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drawings/drawing1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0.xml" ContentType="application/vnd.openxmlformats-officedocument.drawingml.chartshapes+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autoCompressPictures="0" defaultThemeVersion="124226"/>
  <mc:AlternateContent xmlns:mc="http://schemas.openxmlformats.org/markup-compatibility/2006">
    <mc:Choice Requires="x15">
      <x15ac:absPath xmlns:x15ac="http://schemas.microsoft.com/office/spreadsheetml/2010/11/ac" url="N:\Arbeitsbereiche\AB-5\AB-540\Jahrbücher\Jahrbücher zur Freigabe\SH\"/>
    </mc:Choice>
  </mc:AlternateContent>
  <bookViews>
    <workbookView xWindow="195" yWindow="165" windowWidth="30405" windowHeight="13755" tabRatio="935"/>
  </bookViews>
  <sheets>
    <sheet name="Deckblatt" sheetId="38" r:id="rId1"/>
    <sheet name="Impressum | Zeichenerklärungen" sheetId="39" r:id="rId2"/>
    <sheet name="Erläuterungen" sheetId="45" r:id="rId3"/>
    <sheet name="Inhaltsverzeichnis" sheetId="26" r:id="rId4"/>
    <sheet name="14.1" sheetId="1" r:id="rId5"/>
    <sheet name="Grafik 1" sheetId="40" r:id="rId6"/>
    <sheet name="14.2" sheetId="2" r:id="rId7"/>
    <sheet name="14.3" sheetId="3" r:id="rId8"/>
    <sheet name="14.4" sheetId="4" r:id="rId9"/>
    <sheet name="14.5" sheetId="5" r:id="rId10"/>
    <sheet name="Grafik 2" sheetId="41" r:id="rId11"/>
    <sheet name="14.6" sheetId="6" r:id="rId12"/>
    <sheet name="Grafik 3" sheetId="42" r:id="rId13"/>
    <sheet name="14.7" sheetId="7" r:id="rId14"/>
    <sheet name="14.8" sheetId="8" r:id="rId15"/>
    <sheet name="14.9" sheetId="9" r:id="rId16"/>
    <sheet name="14.10" sheetId="10" r:id="rId17"/>
    <sheet name="Grafik 4" sheetId="43" r:id="rId18"/>
    <sheet name="14.11" sheetId="11" r:id="rId19"/>
    <sheet name="14.12" sheetId="12" r:id="rId20"/>
    <sheet name="14.13" sheetId="13" r:id="rId21"/>
    <sheet name="14.14" sheetId="14" r:id="rId22"/>
    <sheet name="14.15" sheetId="15" r:id="rId23"/>
    <sheet name="14.16" sheetId="16" r:id="rId24"/>
    <sheet name="14.17" sheetId="17" r:id="rId25"/>
    <sheet name="14.18" sheetId="18" r:id="rId26"/>
    <sheet name="14.19" sheetId="19" r:id="rId27"/>
    <sheet name="14.20" sheetId="20" r:id="rId28"/>
    <sheet name="14.21" sheetId="21" r:id="rId29"/>
    <sheet name="14.22" sheetId="22" r:id="rId30"/>
    <sheet name="14.23" sheetId="23" r:id="rId31"/>
    <sheet name="14.24" sheetId="24" r:id="rId32"/>
  </sheets>
  <definedNames>
    <definedName name="OLE_LINK1" localSheetId="0">Deckblatt!$A$1</definedName>
  </definedNames>
  <calcPr calcId="152511"/>
</workbook>
</file>

<file path=xl/calcChain.xml><?xml version="1.0" encoding="utf-8"?>
<calcChain xmlns="http://schemas.openxmlformats.org/spreadsheetml/2006/main">
  <c r="H55" i="43" l="1"/>
  <c r="G55" i="43"/>
  <c r="F55" i="43"/>
  <c r="E55" i="43"/>
  <c r="H54" i="43"/>
  <c r="G54" i="43"/>
  <c r="F54" i="43"/>
  <c r="E54" i="43"/>
  <c r="H53" i="43"/>
  <c r="G53" i="43"/>
  <c r="F53" i="43"/>
  <c r="E53" i="43"/>
  <c r="H52" i="43"/>
  <c r="G52" i="43"/>
  <c r="F52" i="43"/>
  <c r="E52" i="43"/>
  <c r="H51" i="43"/>
  <c r="G51" i="43"/>
  <c r="F51" i="43"/>
  <c r="E51" i="43"/>
  <c r="H50" i="43"/>
  <c r="G50" i="43"/>
  <c r="F50" i="43"/>
  <c r="E50" i="43"/>
  <c r="H49" i="43"/>
  <c r="G49" i="43"/>
  <c r="F49" i="43"/>
  <c r="E49" i="43"/>
  <c r="H48" i="43"/>
  <c r="G48" i="43"/>
  <c r="F48" i="43"/>
  <c r="E48" i="43"/>
  <c r="H47" i="43"/>
  <c r="G47" i="43"/>
  <c r="F47" i="43"/>
  <c r="E47" i="43"/>
  <c r="H46" i="43"/>
  <c r="G46" i="43"/>
  <c r="F46" i="43"/>
  <c r="E46" i="43"/>
  <c r="H45" i="43"/>
  <c r="G45" i="43"/>
  <c r="F45" i="43"/>
  <c r="E45" i="43"/>
  <c r="H44" i="43"/>
  <c r="G44" i="43"/>
  <c r="F44" i="43"/>
  <c r="E44" i="43"/>
  <c r="H43" i="43"/>
  <c r="G43" i="43"/>
  <c r="F43" i="43"/>
  <c r="E43" i="43"/>
  <c r="H42" i="43"/>
  <c r="G42" i="43"/>
  <c r="F42" i="43"/>
  <c r="E42" i="43"/>
  <c r="H41" i="43"/>
  <c r="G41" i="43"/>
  <c r="F41" i="43"/>
  <c r="E41" i="43"/>
  <c r="I56" i="41"/>
  <c r="H56" i="41"/>
  <c r="G56" i="41"/>
  <c r="F56" i="41"/>
  <c r="E56" i="41"/>
  <c r="I55" i="41"/>
  <c r="H55" i="41"/>
  <c r="G55" i="41"/>
  <c r="F55" i="41"/>
  <c r="E55" i="41"/>
  <c r="I54" i="41"/>
  <c r="H54" i="41"/>
  <c r="G54" i="41"/>
  <c r="F54" i="41"/>
  <c r="E54" i="41"/>
  <c r="I53" i="41"/>
  <c r="H53" i="41"/>
  <c r="G53" i="41"/>
  <c r="F53" i="41"/>
  <c r="E53" i="41"/>
  <c r="I52" i="41"/>
  <c r="H52" i="41"/>
  <c r="G52" i="41"/>
  <c r="F52" i="41"/>
  <c r="E52" i="41"/>
  <c r="I51" i="41"/>
  <c r="H51" i="41"/>
  <c r="G51" i="41"/>
  <c r="F51" i="41"/>
  <c r="E51" i="41"/>
  <c r="I50" i="41"/>
  <c r="H50" i="41"/>
  <c r="G50" i="41"/>
  <c r="F50" i="41"/>
  <c r="E50" i="41"/>
  <c r="I49" i="41"/>
  <c r="H49" i="41"/>
  <c r="G49" i="41"/>
  <c r="F49" i="41"/>
  <c r="E49" i="41"/>
  <c r="I48" i="41"/>
  <c r="H48" i="41"/>
  <c r="G48" i="41"/>
  <c r="F48" i="41"/>
  <c r="E48" i="41"/>
  <c r="I47" i="41"/>
  <c r="H47" i="41"/>
  <c r="G47" i="41"/>
  <c r="F47" i="41"/>
  <c r="E47" i="41"/>
  <c r="I46" i="41"/>
  <c r="H46" i="41"/>
  <c r="G46" i="41"/>
  <c r="F46" i="41"/>
  <c r="E46" i="41"/>
  <c r="I45" i="41"/>
  <c r="H45" i="41"/>
  <c r="G45" i="41"/>
  <c r="F45" i="41"/>
  <c r="E45" i="41"/>
  <c r="I44" i="41"/>
  <c r="H44" i="41"/>
  <c r="G44" i="41"/>
  <c r="F44" i="41"/>
  <c r="E44" i="41"/>
  <c r="I43" i="41"/>
  <c r="H43" i="41"/>
  <c r="G43" i="41"/>
  <c r="F43" i="41"/>
  <c r="E43" i="41"/>
  <c r="I42" i="41"/>
  <c r="H42" i="41"/>
  <c r="G42" i="41"/>
  <c r="F42" i="41"/>
  <c r="E42" i="41"/>
  <c r="I41" i="41"/>
  <c r="H41" i="41"/>
  <c r="G41" i="41"/>
  <c r="F41" i="41"/>
  <c r="E41" i="41"/>
  <c r="H55" i="40"/>
  <c r="G55" i="40"/>
  <c r="F55" i="40"/>
  <c r="E55" i="40"/>
  <c r="H54" i="40"/>
  <c r="G54" i="40"/>
  <c r="F54" i="40"/>
  <c r="E54" i="40"/>
  <c r="H53" i="40"/>
  <c r="G53" i="40"/>
  <c r="F53" i="40"/>
  <c r="E53" i="40"/>
  <c r="H52" i="40"/>
  <c r="G52" i="40"/>
  <c r="F52" i="40"/>
  <c r="E52" i="40"/>
  <c r="H51" i="40"/>
  <c r="G51" i="40"/>
  <c r="F51" i="40"/>
  <c r="E51" i="40"/>
  <c r="H50" i="40"/>
  <c r="G50" i="40"/>
  <c r="F50" i="40"/>
  <c r="E50" i="40"/>
  <c r="H49" i="40"/>
  <c r="G49" i="40"/>
  <c r="F49" i="40"/>
  <c r="E49" i="40"/>
  <c r="H48" i="40"/>
  <c r="G48" i="40"/>
  <c r="F48" i="40"/>
  <c r="E48" i="40"/>
  <c r="H47" i="40"/>
  <c r="G47" i="40"/>
  <c r="F47" i="40"/>
  <c r="E47" i="40"/>
  <c r="H46" i="40"/>
  <c r="G46" i="40"/>
  <c r="F46" i="40"/>
  <c r="E46" i="40"/>
  <c r="H45" i="40"/>
  <c r="G45" i="40"/>
  <c r="F45" i="40"/>
  <c r="E45" i="40"/>
  <c r="H44" i="40"/>
  <c r="G44" i="40"/>
  <c r="F44" i="40"/>
  <c r="E44" i="40"/>
  <c r="H43" i="40"/>
  <c r="G43" i="40"/>
  <c r="F43" i="40"/>
  <c r="E43" i="40"/>
  <c r="H42" i="40"/>
  <c r="G42" i="40"/>
  <c r="F42" i="40"/>
  <c r="E42" i="40"/>
  <c r="H41" i="40"/>
  <c r="G41" i="40"/>
  <c r="F41" i="40"/>
  <c r="E41" i="40"/>
</calcChain>
</file>

<file path=xl/sharedStrings.xml><?xml version="1.0" encoding="utf-8"?>
<sst xmlns="http://schemas.openxmlformats.org/spreadsheetml/2006/main" count="1106" uniqueCount="602">
  <si>
    <t>Jahr</t>
  </si>
  <si>
    <t>insgesamt</t>
  </si>
  <si>
    <t>darunter nach ausgewählten Arten</t>
  </si>
  <si>
    <t>Personalausgaben</t>
  </si>
  <si>
    <t>laufender Sachaufwand</t>
  </si>
  <si>
    <t>Zinsausgaben</t>
  </si>
  <si>
    <t>Sachinvestitionen</t>
  </si>
  <si>
    <t>Mio. Euro</t>
  </si>
  <si>
    <t>Quelle: Jahresrechnungs- und Schuldenstatistik</t>
  </si>
  <si>
    <r>
      <t>Ausgaben-/Einnahmeart</t>
    </r>
    <r>
      <rPr>
        <vertAlign val="superscript"/>
        <sz val="9"/>
        <color theme="1"/>
        <rFont val="Arial Narrow"/>
        <family val="2"/>
      </rPr>
      <t>1</t>
    </r>
  </si>
  <si>
    <t>Kreisfreie Städte</t>
  </si>
  <si>
    <t>1 000 Euro</t>
  </si>
  <si>
    <t>Ausgaben des Verwaltungshaushalts</t>
  </si>
  <si>
    <t>Unterhaltung von unbeweglichem Vermögen</t>
  </si>
  <si>
    <t>Geräte, Ausstattungs- und Ausrüstungsgegenstände</t>
  </si>
  <si>
    <t>Mieten und Pachten</t>
  </si>
  <si>
    <t>Bewirtschaftung der Grundstücke</t>
  </si>
  <si>
    <t>Haltung von Fahrzeugen</t>
  </si>
  <si>
    <t>Besondere Aufwendungen für Bedienstete</t>
  </si>
  <si>
    <t>Weitere Verwaltungs- und Betriebsausgaben</t>
  </si>
  <si>
    <t>Steuern, Versicherungen</t>
  </si>
  <si>
    <t>Geschäftsausgaben, weitere allgemeine sächliche Ausgaben</t>
  </si>
  <si>
    <t>Erstattungen von Ausgaben des Verwaltungshaushalts</t>
  </si>
  <si>
    <t>Kalkulatorische Kosten</t>
  </si>
  <si>
    <t>Zuschüsse für laufende Zwecke an soziale oder ähnliche Einrichtungen</t>
  </si>
  <si>
    <t>Zuweisungen und sonstige Zuschüsse für laufende Zwecke</t>
  </si>
  <si>
    <t>Schuldendiensthilfen</t>
  </si>
  <si>
    <t>Leistungen der Sozial- und Jugendhilfe außerhalb von Einrichtungen</t>
  </si>
  <si>
    <t>Leistungen der Sozial- und Jugendhilfe in Einrichtungen</t>
  </si>
  <si>
    <t>Leistungen an Kriegsopfer und sonstige soziale Leistungen</t>
  </si>
  <si>
    <t>Allgemeine Zuweisungen und Umlagen</t>
  </si>
  <si>
    <t>Weitere Finanzausgaben</t>
  </si>
  <si>
    <t>Zuführung zum Vermögenshaushalt</t>
  </si>
  <si>
    <t>Deckung von Fehlbeträgen (Sollfehlbeträge)</t>
  </si>
  <si>
    <t>– Zahlungen von Gemeinden und Gemeindeverbänden</t>
  </si>
  <si>
    <t>Bereinigte Ausgaben des Verwaltungshaushalts</t>
  </si>
  <si>
    <t>Ausgaben des Vermögenshaushalts</t>
  </si>
  <si>
    <t>Zuführung zum Verwaltungshaushalt</t>
  </si>
  <si>
    <t>Zuführungen an Rücklagen</t>
  </si>
  <si>
    <t>Gewährung von Darlehen</t>
  </si>
  <si>
    <t>Vermögenserwerb</t>
  </si>
  <si>
    <t>Baumaßnahmen</t>
  </si>
  <si>
    <t>Tilgung von Krediten, Rückzahlung innerer Darlehen</t>
  </si>
  <si>
    <t>Zuweisungen und Zuschüsse für Investitionen</t>
  </si>
  <si>
    <t>Sonstiges</t>
  </si>
  <si>
    <t>Bereinigte Ausgaben des Vermögenshaushalts</t>
  </si>
  <si>
    <r>
      <t>Ausgaben des Verwaltungs- und Vermögenshaushalts zusammen</t>
    </r>
    <r>
      <rPr>
        <b/>
        <vertAlign val="superscript"/>
        <sz val="9"/>
        <color theme="1"/>
        <rFont val="Arial Narrow"/>
        <family val="2"/>
      </rPr>
      <t>2</t>
    </r>
  </si>
  <si>
    <t>– Zahlungen von Gemeinden und Gemeindeverbänden zusammen</t>
  </si>
  <si>
    <t>– haushaltstechnische Verrechnungen</t>
  </si>
  <si>
    <t>Bereinigte Ausgaben zusammen</t>
  </si>
  <si>
    <t>– Zahlungen von anderen Ebenen</t>
  </si>
  <si>
    <t>Nettoausgaben</t>
  </si>
  <si>
    <t>Einnahmen des Verwaltungshaushalts</t>
  </si>
  <si>
    <r>
      <t>Steuern (netto)</t>
    </r>
    <r>
      <rPr>
        <vertAlign val="superscript"/>
        <sz val="9"/>
        <color theme="1"/>
        <rFont val="Arial Narrow"/>
        <family val="2"/>
      </rPr>
      <t>2</t>
    </r>
  </si>
  <si>
    <t>Steuerähnliche Einnahmen</t>
  </si>
  <si>
    <t>Schlüsselzuweisungen</t>
  </si>
  <si>
    <t>Bedarfszuweisungen</t>
  </si>
  <si>
    <t>Sonstige allgemeine Zuweisungen</t>
  </si>
  <si>
    <t>Allgemeine Umlagen</t>
  </si>
  <si>
    <t>Ausgleichsleistungen</t>
  </si>
  <si>
    <t>Gebühren, zweckgebundene Abgaben</t>
  </si>
  <si>
    <t>Einnahmen aus Verkauf</t>
  </si>
  <si>
    <t>Sonstige Verwaltungs- und Betriebseinnahmen</t>
  </si>
  <si>
    <t>Zuweisungen und Zuschüsse für laufende Zwecke</t>
  </si>
  <si>
    <t>Aufgabenbezogene Leistungsbeteiligungen (nach SGB II)</t>
  </si>
  <si>
    <t>Zinseinnahmen</t>
  </si>
  <si>
    <t>Gewinnanteile, Konzessionsabgaben</t>
  </si>
  <si>
    <t>Ersatz von sozialen Leistungen außerhalb von Einrichtungen</t>
  </si>
  <si>
    <t>Ersatz von sozialen Leistungen in Einrichtungen</t>
  </si>
  <si>
    <t>Weitere Finanzeinnahmen</t>
  </si>
  <si>
    <t>Kalkulatorische Einnahmen</t>
  </si>
  <si>
    <t>Zuführung vom Vermögenshaushalt</t>
  </si>
  <si>
    <t>Bereinigte Einnahmen des Verwaltungshaushalts</t>
  </si>
  <si>
    <t>Einnahmen des Vermögenshaushalts</t>
  </si>
  <si>
    <t>Zuführung vom Verwaltungshaushalt</t>
  </si>
  <si>
    <t xml:space="preserve">Entnahmen aus Rücklagen </t>
  </si>
  <si>
    <t>Rückflüsse von Darlehen</t>
  </si>
  <si>
    <t>Einnahmen aus der Veräußerung von Beteiligungen</t>
  </si>
  <si>
    <t>Einnahmen aus der Veräußerung von Sachen des Anlagevermögens</t>
  </si>
  <si>
    <t>Beiträge und ähnliche Entgelte</t>
  </si>
  <si>
    <t>Einnahmen aus Krediten und inneren Darlehen</t>
  </si>
  <si>
    <t>Bereinigte Einnahmen des Vermögenshaushalts</t>
  </si>
  <si>
    <r>
      <t>Einnahmen des Verwaltungs- und Vermögenshaushalts zusammen</t>
    </r>
    <r>
      <rPr>
        <b/>
        <vertAlign val="superscript"/>
        <sz val="9"/>
        <color theme="1"/>
        <rFont val="Arial Narrow"/>
        <family val="2"/>
      </rPr>
      <t>2</t>
    </r>
  </si>
  <si>
    <t>Bereinigte Einnahmen zusammen</t>
  </si>
  <si>
    <t xml:space="preserve">Nettoeinnahmen                                                                                                                                                                                                                                                 </t>
  </si>
  <si>
    <t>Mehrausgaben (–) / Mehreinnahmen (+)</t>
  </si>
  <si>
    <t>Verwaltungshaushalt</t>
  </si>
  <si>
    <t>Vermögenshaushalt</t>
  </si>
  <si>
    <r>
      <t>1</t>
    </r>
    <r>
      <rPr>
        <sz val="8"/>
        <color theme="1"/>
        <rFont val="Arial Narrow"/>
        <family val="2"/>
      </rPr>
      <t xml:space="preserve">  einschließlich besonderer Finanzierungsvorgänge</t>
    </r>
  </si>
  <si>
    <r>
      <t>2</t>
    </r>
    <r>
      <rPr>
        <sz val="8"/>
        <color theme="1"/>
        <rFont val="Arial Narrow"/>
        <family val="2"/>
      </rPr>
      <t xml:space="preserve">  abzüglich Gewerbesteuerumlage</t>
    </r>
  </si>
  <si>
    <t>Quelle: Jahresrechnungsstatistik</t>
  </si>
  <si>
    <t>Schulden am 31.12.</t>
  </si>
  <si>
    <t>1 000 Euro</t>
  </si>
  <si>
    <t>VZÄ</t>
  </si>
  <si>
    <t>KREISFREIE STADT 
Kreis</t>
  </si>
  <si>
    <t>Allgemeine Zuweisungen 
vom Land</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</si>
  <si>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</si>
  <si>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</si>
  <si>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</si>
  <si>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</si>
  <si>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</si>
  <si>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</si>
  <si>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</si>
  <si>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</si>
  <si>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</si>
  <si>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</si>
  <si>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</si>
  <si>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</si>
  <si>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</si>
  <si>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</si>
  <si>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</si>
  <si>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</si>
  <si>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Quelle: Kommunale Kassen-, Schulden- und Personalstandstatistik</t>
  </si>
  <si>
    <t>Insgesamt</t>
  </si>
  <si>
    <t>Gemeindeschlüsselzuweisungen</t>
  </si>
  <si>
    <t>Kreisschlüssel-zuweisungen</t>
  </si>
  <si>
    <t>Schlüssel-zuweisungen für übergemeindliche Aufgaben</t>
  </si>
  <si>
    <t>zusammen</t>
  </si>
  <si>
    <t>Rensburg-Eckernförde</t>
  </si>
  <si>
    <t>Quelle: Kommunaler Finanzausgleich</t>
  </si>
  <si>
    <t>Davon</t>
  </si>
  <si>
    <t>Gewerbesteuer</t>
  </si>
  <si>
    <t>Andere Steuern</t>
  </si>
  <si>
    <r>
      <t>netto</t>
    </r>
    <r>
      <rPr>
        <vertAlign val="superscript"/>
        <sz val="9"/>
        <color theme="1"/>
        <rFont val="Arial Narrow"/>
        <family val="2"/>
      </rPr>
      <t>1</t>
    </r>
  </si>
  <si>
    <t>-umlage</t>
  </si>
  <si>
    <r>
      <t>1</t>
    </r>
    <r>
      <rPr>
        <sz val="8"/>
        <color theme="1"/>
        <rFont val="Arial Narrow"/>
        <family val="2"/>
      </rPr>
      <t xml:space="preserve">  nach Abzug der Gewerbesteuerumlage</t>
    </r>
  </si>
  <si>
    <t>Quelle: Kommunale Kassenstatistik</t>
  </si>
  <si>
    <t>Schuldenart</t>
  </si>
  <si>
    <t>Kreisverwaltungen</t>
  </si>
  <si>
    <t>Kreisangehörige Gemeinden</t>
  </si>
  <si>
    <t>Amtsverwaltungen</t>
  </si>
  <si>
    <t>Gemeinden und 
Gemeindeverbände insgesamt</t>
  </si>
  <si>
    <t>Schulden beim nicht-öffentlichen Bereich</t>
  </si>
  <si>
    <t>darunter</t>
  </si>
  <si>
    <t>Kredite bei Kreditinstituten</t>
  </si>
  <si>
    <t>Kassenkredite</t>
  </si>
  <si>
    <t>Schulden beim öffentlichen Bereich</t>
  </si>
  <si>
    <t>Kredite beim Land</t>
  </si>
  <si>
    <t>Schulden insgesamt</t>
  </si>
  <si>
    <t>Quelle: Schuldenstatistik</t>
  </si>
  <si>
    <t>Schuldenstand am 31.12.</t>
  </si>
  <si>
    <t>Gemeinden und 
Gemeindeverbände 
insgesamt</t>
  </si>
  <si>
    <t>Finanzderivate</t>
  </si>
  <si>
    <t>Finanzvermögen insgesamt</t>
  </si>
  <si>
    <t>Finanzvermögen beim nicht-öffentlichen Bereich</t>
  </si>
  <si>
    <t>Finanzvermögen beim öffentlichen Bereich</t>
  </si>
  <si>
    <t>Bargeld und Einlagen</t>
  </si>
  <si>
    <t>Wertpapiere</t>
  </si>
  <si>
    <t>Ausleihungen</t>
  </si>
  <si>
    <t>Anteilsrechte</t>
  </si>
  <si>
    <t>Quelle: Finanzvermögenstatistik</t>
  </si>
  <si>
    <t>Finanzvermögen am 31.12.</t>
  </si>
  <si>
    <t>Bereich</t>
  </si>
  <si>
    <t>Beschäftigte</t>
  </si>
  <si>
    <t>Vollzeitäquivalente</t>
  </si>
  <si>
    <t>davon</t>
  </si>
  <si>
    <t>Frauen</t>
  </si>
  <si>
    <t>Bundesbereich</t>
  </si>
  <si>
    <t>Landesbereich</t>
  </si>
  <si>
    <t xml:space="preserve">Kernhaushalt </t>
  </si>
  <si>
    <t>Sonderrechnungen</t>
  </si>
  <si>
    <t>rechtlich selbstständige Einrichtungen in öffentlich-rechtlicher Rechtsform</t>
  </si>
  <si>
    <t>Kommunaler Bereich</t>
  </si>
  <si>
    <t>Kernhaushalte</t>
  </si>
  <si>
    <t>darunter: Zweckverbände</t>
  </si>
  <si>
    <t>Sozialversicherung</t>
  </si>
  <si>
    <r>
      <t>unter Bundesaufsicht</t>
    </r>
    <r>
      <rPr>
        <vertAlign val="superscript"/>
        <sz val="9"/>
        <color theme="1"/>
        <rFont val="Arial Narrow"/>
        <family val="2"/>
      </rPr>
      <t>2</t>
    </r>
  </si>
  <si>
    <t>unter Landesaufsicht</t>
  </si>
  <si>
    <r>
      <t>1</t>
    </r>
    <r>
      <rPr>
        <sz val="8"/>
        <color theme="1"/>
        <rFont val="Arial Narrow"/>
        <family val="2"/>
      </rPr>
      <t xml:space="preserve">  einschließlich der Beschäftigten in Altersteilzeit</t>
    </r>
  </si>
  <si>
    <r>
      <t>2</t>
    </r>
    <r>
      <rPr>
        <sz val="8"/>
        <color theme="1"/>
        <rFont val="Arial Narrow"/>
        <family val="2"/>
      </rPr>
      <t xml:space="preserve">  einschließlich Bundesagentur für Arbeit</t>
    </r>
  </si>
  <si>
    <t>Quelle: Personalstandstatistik</t>
  </si>
  <si>
    <t>Ehemaliger Bereich</t>
  </si>
  <si>
    <t>Insgesamt am 01.01. des Jahres</t>
  </si>
  <si>
    <t>Gründe für den Eintritt des Versorgungsfalls</t>
  </si>
  <si>
    <t>Gesetzliche Regel-altersgrenze</t>
  </si>
  <si>
    <t>Allgemeine Antrags-altersgrenze</t>
  </si>
  <si>
    <t>Sonstige</t>
  </si>
  <si>
    <t>Kernhaushalt und Sonderrechnungen</t>
  </si>
  <si>
    <r>
      <t>Gemeinschaftsteuern</t>
    </r>
    <r>
      <rPr>
        <b/>
        <vertAlign val="superscript"/>
        <sz val="9"/>
        <color theme="1"/>
        <rFont val="Arial Narrow"/>
        <family val="2"/>
      </rPr>
      <t>1</t>
    </r>
  </si>
  <si>
    <t>Landessteuern</t>
  </si>
  <si>
    <t>Gemeindesteuern</t>
  </si>
  <si>
    <t>Steuerart</t>
  </si>
  <si>
    <t>%</t>
  </si>
  <si>
    <r>
      <t>1</t>
    </r>
    <r>
      <rPr>
        <sz val="8"/>
        <color theme="1"/>
        <rFont val="Arial Narrow"/>
        <family val="2"/>
      </rPr>
      <t xml:space="preserve">  ohne Einfuhrumsatzsteuer</t>
    </r>
  </si>
  <si>
    <r>
      <t>3</t>
    </r>
    <r>
      <rPr>
        <sz val="8"/>
        <color theme="1"/>
        <rFont val="Arial Narrow"/>
        <family val="2"/>
      </rPr>
      <t xml:space="preserve">  einschließlich Totalisator- und Rennwettsteuer</t>
    </r>
  </si>
  <si>
    <t>Quelle: Finanzministerium des Landes Schleswig-Holstein; Kommunale Kassenstatistik</t>
  </si>
  <si>
    <t>Steuereinnahmen der Gemeinden</t>
  </si>
  <si>
    <r>
      <t>Steuerpflichtige</t>
    </r>
    <r>
      <rPr>
        <vertAlign val="superscript"/>
        <sz val="9"/>
        <color theme="1"/>
        <rFont val="Arial Narrow"/>
        <family val="2"/>
      </rPr>
      <t>1</t>
    </r>
  </si>
  <si>
    <t>Gesamtbetrag der Einkünfte</t>
  </si>
  <si>
    <t>Festgesetzte Einkommensteuer/ Jahreslohnsteuer</t>
  </si>
  <si>
    <r>
      <t>Steuerbelastungs-quote</t>
    </r>
    <r>
      <rPr>
        <vertAlign val="superscript"/>
        <sz val="9"/>
        <color theme="1"/>
        <rFont val="Arial Narrow"/>
        <family val="2"/>
      </rPr>
      <t>2</t>
    </r>
  </si>
  <si>
    <t>je Steuerpflichtigen</t>
  </si>
  <si>
    <t>Anzahl</t>
  </si>
  <si>
    <t>Euro</t>
  </si>
  <si>
    <t>·</t>
  </si>
  <si>
    <r>
      <t>2004</t>
    </r>
    <r>
      <rPr>
        <vertAlign val="superscript"/>
        <sz val="9"/>
        <color rgb="FF000000"/>
        <rFont val="Arial Narrow"/>
        <family val="2"/>
      </rPr>
      <t>a</t>
    </r>
  </si>
  <si>
    <r>
      <t xml:space="preserve">2  </t>
    </r>
    <r>
      <rPr>
        <sz val="8"/>
        <color theme="1"/>
        <rFont val="Arial Narrow"/>
        <family val="2"/>
      </rPr>
      <t>Anteil der festgesetzten Einkommensteuer am Gesamtbetrag der Einkünfte</t>
    </r>
  </si>
  <si>
    <t>Gesamtbetrag der Einkünfte von … bis unter … Euro</t>
  </si>
  <si>
    <t>Ab 2004 werden die Beschäftigungsverhältnisse elektronisch übermittelt (ElsterLohn). Dadurch werden auch nicht veranlagte Personen nahezu vollständig erfasst.</t>
  </si>
  <si>
    <t>Abschnitt</t>
  </si>
  <si>
    <r>
      <t>Einkünfte aus Gewerbebetrieb</t>
    </r>
    <r>
      <rPr>
        <vertAlign val="superscript"/>
        <sz val="9"/>
        <color theme="1"/>
        <rFont val="Arial Narrow"/>
        <family val="2"/>
      </rPr>
      <t>1</t>
    </r>
  </si>
  <si>
    <t>Einkünfte neben Einkünften aus Gewerbebetrieb</t>
  </si>
  <si>
    <t>A</t>
  </si>
  <si>
    <t>Land- und Forstwirtschaft; Fischerei</t>
  </si>
  <si>
    <t>B</t>
  </si>
  <si>
    <t>Bergbau und Gewinnung von Steinen und Erden</t>
  </si>
  <si>
    <t>C</t>
  </si>
  <si>
    <t>Verarbeitendes Gewerbe</t>
  </si>
  <si>
    <t>D</t>
  </si>
  <si>
    <t>Energieversorgung</t>
  </si>
  <si>
    <t>E</t>
  </si>
  <si>
    <t>F</t>
  </si>
  <si>
    <t>Baugewerbe</t>
  </si>
  <si>
    <t>G</t>
  </si>
  <si>
    <t>Handel; Instandhaltung und Reparatur von Kraftfahrzeugen</t>
  </si>
  <si>
    <t>H</t>
  </si>
  <si>
    <t>Verkehr und Lagerei</t>
  </si>
  <si>
    <t>I</t>
  </si>
  <si>
    <t>Gastgewerbe</t>
  </si>
  <si>
    <t>J</t>
  </si>
  <si>
    <t>Information und Kommunikation</t>
  </si>
  <si>
    <t>K</t>
  </si>
  <si>
    <t>Erbringung von Finanz- und Versicherungsdienstleistungen</t>
  </si>
  <si>
    <t>L</t>
  </si>
  <si>
    <t>Grundstücks- und Wohnungswesen</t>
  </si>
  <si>
    <t>M</t>
  </si>
  <si>
    <t>Erbringung von freiberuflichen, wissenschaftlichen und technischen Dienstleistungen</t>
  </si>
  <si>
    <t>N</t>
  </si>
  <si>
    <t>Erbringung von sonstigen wirtschaftlichen Dienstleistungen</t>
  </si>
  <si>
    <t>O</t>
  </si>
  <si>
    <t xml:space="preserve">Öffentliche Verwaltung, Verteidigung; Sozialversicherung </t>
  </si>
  <si>
    <t>P</t>
  </si>
  <si>
    <t>Erziehung und Unterricht</t>
  </si>
  <si>
    <t>Q</t>
  </si>
  <si>
    <t>Gesundheits- und Sozialwesen</t>
  </si>
  <si>
    <t>R</t>
  </si>
  <si>
    <t>Kunst, Unterhaltung und Erholung</t>
  </si>
  <si>
    <t>S</t>
  </si>
  <si>
    <t>Erbringung von sonstigen Dienstleistungen</t>
  </si>
  <si>
    <t>A - S</t>
  </si>
  <si>
    <r>
      <t>1</t>
    </r>
    <r>
      <rPr>
        <sz val="8"/>
        <color theme="1"/>
        <rFont val="Arial Narrow"/>
        <family val="2"/>
      </rPr>
      <t xml:space="preserve">  einschließlich Einkommen der Organgesellschaften</t>
    </r>
  </si>
  <si>
    <t>Gesellschaften/
Gemeinschaften</t>
  </si>
  <si>
    <t>Wasserversorgung; Abwasser- und Abfallentsorgung  und Beseitigung von Umweltverschmutzungen</t>
  </si>
  <si>
    <t>Wirtschaftszweig 
(WZ 2008)</t>
  </si>
  <si>
    <t>Verlustfälle</t>
  </si>
  <si>
    <t>Gewinnfälle</t>
  </si>
  <si>
    <t>Steuerpflichtige</t>
  </si>
  <si>
    <t>Zu versteuerndes Einkommen</t>
  </si>
  <si>
    <t>Festgesetzte Körperschaftsteuer</t>
  </si>
  <si>
    <r>
      <t>1</t>
    </r>
    <r>
      <rPr>
        <sz val="8"/>
        <color theme="1"/>
        <rFont val="Arial Narrow"/>
        <family val="2"/>
      </rPr>
      <t xml:space="preserve">  ohne steuerbefreite Körperschaften, die zur Gliederung ihres verwendbaren Eigenkapitals verpflichtet sind</t>
    </r>
  </si>
  <si>
    <t>Abziehbare Vorsteuer</t>
  </si>
  <si>
    <t>Umsatzsteuer-vorauszahlung</t>
  </si>
  <si>
    <t>Lieferungen und Leistungen</t>
  </si>
  <si>
    <t>innergemein-schaftliche Erwerbe</t>
  </si>
  <si>
    <r>
      <t>2</t>
    </r>
    <r>
      <rPr>
        <sz val="8"/>
        <color theme="1"/>
        <rFont val="Arial Narrow"/>
        <family val="2"/>
      </rPr>
      <t xml:space="preserve">  Bis 1993 wurde der innergemeinschaftliche Erwerb nicht gesondert ausgewiesen.</t>
    </r>
  </si>
  <si>
    <r>
      <t>1</t>
    </r>
    <r>
      <rPr>
        <sz val="8"/>
        <color theme="1"/>
        <rFont val="Arial Narrow"/>
        <family val="2"/>
      </rPr>
      <t xml:space="preserve">  bis 1978 Steuerpflichtige mit Lieferungen und Leistungen über 12 000 DM, ab 1980 über 20 000 DM, ab 1990 über 25 000 DM, ab 1996 über 32 500 DM,
 ab 2000 über 16 617 Euro, ab 2002 über 16 620 Euro, ab 2003 über 17 500 Euro; ohne Jahreszahler</t>
    </r>
  </si>
  <si>
    <r>
      <t>Umsatzsteuer-pflichtige</t>
    </r>
    <r>
      <rPr>
        <vertAlign val="superscript"/>
        <sz val="9"/>
        <color rgb="FF000000"/>
        <rFont val="Arial Narrow"/>
        <family val="2"/>
      </rPr>
      <t>1</t>
    </r>
  </si>
  <si>
    <t>Steuerbarer Umsatz</t>
  </si>
  <si>
    <t>innergemein- schaftliche Erwerbe</t>
  </si>
  <si>
    <r>
      <t>Land- und Forstwirtschaft,</t>
    </r>
    <r>
      <rPr>
        <sz val="9"/>
        <color theme="1"/>
        <rFont val="Arial Narrow"/>
        <family val="2"/>
      </rPr>
      <t xml:space="preserve"> Fischerei</t>
    </r>
  </si>
  <si>
    <r>
      <t>Bergbau und Gewinnung</t>
    </r>
    <r>
      <rPr>
        <sz val="9"/>
        <color theme="1"/>
        <rFont val="Arial Narrow"/>
        <family val="2"/>
      </rPr>
      <t xml:space="preserve"> von Steinen und Erden</t>
    </r>
  </si>
  <si>
    <t>Wasserversorgung; Abwasser- und Abfallentsorgung und Beseitigung von Umweltverschmutzungen</t>
  </si>
  <si>
    <r>
      <t>Verkehr</t>
    </r>
    <r>
      <rPr>
        <sz val="9"/>
        <color theme="1"/>
        <rFont val="Arial Narrow"/>
        <family val="2"/>
      </rPr>
      <t xml:space="preserve"> und Lagerei</t>
    </r>
  </si>
  <si>
    <r>
      <t>Erbringung von freiberuflichen,</t>
    </r>
    <r>
      <rPr>
        <sz val="9"/>
        <color theme="1"/>
        <rFont val="Arial Narrow"/>
        <family val="2"/>
      </rPr>
      <t xml:space="preserve"> wissenschaftlichen und technischen Dienstleistungen</t>
    </r>
  </si>
  <si>
    <r>
      <t>Erbringung von sonstigen</t>
    </r>
    <r>
      <rPr>
        <sz val="9"/>
        <color theme="1"/>
        <rFont val="Arial Narrow"/>
        <family val="2"/>
      </rPr>
      <t xml:space="preserve"> wirtschaftlichen Dienstleistungen</t>
    </r>
  </si>
  <si>
    <r>
      <t xml:space="preserve">Öffentliche Verwaltung, </t>
    </r>
    <r>
      <rPr>
        <sz val="9"/>
        <color theme="1"/>
        <rFont val="Arial Narrow"/>
        <family val="2"/>
      </rPr>
      <t>Verteidigung; Sozialversicherung</t>
    </r>
  </si>
  <si>
    <r>
      <t>Kunst, Unterhaltung und</t>
    </r>
    <r>
      <rPr>
        <sz val="9"/>
        <color theme="1"/>
        <rFont val="Arial Narrow"/>
        <family val="2"/>
      </rPr>
      <t xml:space="preserve"> Erholung</t>
    </r>
  </si>
  <si>
    <r>
      <t xml:space="preserve">A - </t>
    </r>
    <r>
      <rPr>
        <b/>
        <sz val="9"/>
        <color theme="1"/>
        <rFont val="Arial Narrow"/>
        <family val="2"/>
      </rPr>
      <t>S</t>
    </r>
  </si>
  <si>
    <r>
      <t>1</t>
    </r>
    <r>
      <rPr>
        <sz val="8"/>
        <color rgb="FF000000"/>
        <rFont val="Arial Narrow"/>
        <family val="2"/>
      </rPr>
      <t xml:space="preserve">  Steuerpflichtige mit Lieferungen und Leistungen über 17 500 Euro; ohne Jahreszahler</t>
    </r>
  </si>
  <si>
    <t>Darunter</t>
  </si>
  <si>
    <t>steuerbarer Umsatz</t>
  </si>
  <si>
    <t>Alle Wirtschaftszweige 
(WZ 2008)</t>
  </si>
  <si>
    <r>
      <t>1</t>
    </r>
    <r>
      <rPr>
        <sz val="8"/>
        <color theme="1"/>
        <rFont val="Arial Narrow"/>
        <family val="2"/>
      </rPr>
      <t xml:space="preserve">  Steuerpflichtige mit Lieferungen und Leistungen über 17 500 Euro; ohne Jahreszahler</t>
    </r>
  </si>
  <si>
    <t>innergemein-
schaftliche
Erwerbe</t>
  </si>
  <si>
    <t>unter 17 501</t>
  </si>
  <si>
    <t>1 Mio. –    2 Mio.</t>
  </si>
  <si>
    <t>2 Mio. –    5 Mio.</t>
  </si>
  <si>
    <r>
      <t>1</t>
    </r>
    <r>
      <rPr>
        <sz val="8"/>
        <color theme="1"/>
        <rFont val="Arial Narrow"/>
        <family val="2"/>
      </rPr>
      <t xml:space="preserve">  einschließlich steuerpflichtige Unternehmen mit negativen Lieferungen und Leistungen</t>
    </r>
  </si>
  <si>
    <t>Erwerb von Todes wegen</t>
  </si>
  <si>
    <t>Schenkung</t>
  </si>
  <si>
    <t xml:space="preserve"> 500 000  – 2,5 Mio.</t>
  </si>
  <si>
    <t>5 Mio.  und mehr</t>
  </si>
  <si>
    <t>unter  5 000</t>
  </si>
  <si>
    <r>
      <t xml:space="preserve">1 </t>
    </r>
    <r>
      <rPr>
        <sz val="8"/>
        <color theme="1"/>
        <rFont val="Arial Narrow"/>
        <family val="2"/>
      </rPr>
      <t xml:space="preserve"> Fälle mit steuerpflichtigem Erwerb &gt; 0</t>
    </r>
  </si>
  <si>
    <r>
      <t>Abgerundeter Gewerbeertrag</t>
    </r>
    <r>
      <rPr>
        <vertAlign val="superscript"/>
        <sz val="9"/>
        <color theme="1"/>
        <rFont val="Arial Narrow"/>
        <family val="2"/>
      </rPr>
      <t>1</t>
    </r>
  </si>
  <si>
    <r>
      <t>Steuermessbetrag (StMB)</t>
    </r>
    <r>
      <rPr>
        <vertAlign val="superscript"/>
        <sz val="9"/>
        <color theme="1"/>
        <rFont val="Arial Narrow"/>
        <family val="2"/>
      </rPr>
      <t>1</t>
    </r>
  </si>
  <si>
    <t>Nachrichtlich: StMB = 0</t>
  </si>
  <si>
    <r>
      <t>Anzahl</t>
    </r>
    <r>
      <rPr>
        <vertAlign val="superscript"/>
        <sz val="9"/>
        <color theme="1"/>
        <rFont val="Arial Narrow"/>
        <family val="2"/>
      </rPr>
      <t>2</t>
    </r>
  </si>
  <si>
    <t>Fälle</t>
  </si>
  <si>
    <t>Land- und Forstwirtschaft, Fischerei</t>
  </si>
  <si>
    <r>
      <t>1</t>
    </r>
    <r>
      <rPr>
        <sz val="8"/>
        <color theme="1"/>
        <rFont val="Arial Narrow"/>
        <family val="2"/>
      </rPr>
      <t xml:space="preserve">  nur Fälle mit Steuermessbetrag &gt; 0</t>
    </r>
  </si>
  <si>
    <r>
      <t>2</t>
    </r>
    <r>
      <rPr>
        <sz val="8"/>
        <color theme="1"/>
        <rFont val="Arial Narrow"/>
        <family val="2"/>
      </rPr>
      <t xml:space="preserve">  Anzahl = Steuerpflichtige bzw. Fälle</t>
    </r>
  </si>
  <si>
    <r>
      <t>Wirtschaftszweig</t>
    </r>
    <r>
      <rPr>
        <vertAlign val="superscript"/>
        <sz val="9"/>
        <color theme="1"/>
        <rFont val="Arial Narrow"/>
        <family val="2"/>
      </rPr>
      <t xml:space="preserve"> 
</t>
    </r>
    <r>
      <rPr>
        <sz val="9"/>
        <color theme="1"/>
        <rFont val="Arial Narrow"/>
        <family val="2"/>
      </rPr>
      <t>(WZ 2008)</t>
    </r>
  </si>
  <si>
    <t>Umsatzsteuer</t>
  </si>
  <si>
    <t>Grundsteuer A</t>
  </si>
  <si>
    <t>Grundsteuer B</t>
  </si>
  <si>
    <t>Sonstige Forderungen</t>
  </si>
  <si>
    <r>
      <t>Bundesanteil</t>
    </r>
    <r>
      <rPr>
        <b/>
        <vertAlign val="superscript"/>
        <sz val="9"/>
        <color theme="1"/>
        <rFont val="Arial Narrow"/>
        <family val="2"/>
      </rPr>
      <t xml:space="preserve">1 </t>
    </r>
    <r>
      <rPr>
        <b/>
        <sz val="9"/>
        <color theme="1"/>
        <rFont val="Arial Narrow"/>
        <family val="2"/>
      </rPr>
      <t>und Solidaritätszuschlag</t>
    </r>
  </si>
  <si>
    <r>
      <t>Steuereinnahmen des Landes</t>
    </r>
    <r>
      <rPr>
        <b/>
        <vertAlign val="superscript"/>
        <sz val="9"/>
        <color theme="1"/>
        <rFont val="Arial Narrow"/>
        <family val="2"/>
      </rPr>
      <t>2</t>
    </r>
  </si>
  <si>
    <t>125 000</t>
  </si>
  <si>
    <t>und mehr</t>
  </si>
  <si>
    <t>Quelle: Statistik über die Personengesellschaften und Gemeinschaften</t>
  </si>
  <si>
    <t>Deckblatt</t>
  </si>
  <si>
    <t>Impressum</t>
  </si>
  <si>
    <t>Erläuterungen</t>
  </si>
  <si>
    <t>Inhaltsverzeichnis</t>
  </si>
  <si>
    <t>Blatt</t>
  </si>
  <si>
    <t>Titel</t>
  </si>
  <si>
    <t>Kapitel 14: Finanzen, Öffentlicher Dienst und Steuern</t>
  </si>
  <si>
    <t>14.1</t>
  </si>
  <si>
    <t>14.2</t>
  </si>
  <si>
    <t>14.3</t>
  </si>
  <si>
    <t>14.4</t>
  </si>
  <si>
    <t>14.5</t>
  </si>
  <si>
    <t>14.6</t>
  </si>
  <si>
    <t>14.7</t>
  </si>
  <si>
    <t>14.8</t>
  </si>
  <si>
    <t>14.9</t>
  </si>
  <si>
    <t>14.10</t>
  </si>
  <si>
    <t>14.11</t>
  </si>
  <si>
    <t>14.12</t>
  </si>
  <si>
    <t>14.13</t>
  </si>
  <si>
    <t>14.14</t>
  </si>
  <si>
    <t>14.15</t>
  </si>
  <si>
    <t>14.16</t>
  </si>
  <si>
    <t>14.17</t>
  </si>
  <si>
    <t>14.18</t>
  </si>
  <si>
    <t>14.19</t>
  </si>
  <si>
    <t>14.20</t>
  </si>
  <si>
    <t>14.21</t>
  </si>
  <si>
    <t>14.22</t>
  </si>
  <si>
    <t>14.23</t>
  </si>
  <si>
    <t>14.24</t>
  </si>
  <si>
    <t>Gemeinden und Gemeindeverbände insgesamt</t>
  </si>
  <si>
    <t>Aufgabenbezogene Leistungsbeteiligungen an ARGEn (gemäß SGB II)</t>
  </si>
  <si>
    <t>Schlüssel-zuweisungen 
zum Ausgleich unterschiedlicher Steuerkraft</t>
  </si>
  <si>
    <t>Gemeindeanteil an der</t>
  </si>
  <si>
    <t>Einkommen-steuer</t>
  </si>
  <si>
    <t>Kredite beim sonstigen inländischen Bereich</t>
  </si>
  <si>
    <t>Wertpapierschulden</t>
  </si>
  <si>
    <t>Vermögensart</t>
  </si>
  <si>
    <t>Antrags-altersgrenze bei Schwer-behinderung und bei besonderer Altersgrenze</t>
  </si>
  <si>
    <t>darunter Zweckverbände</t>
  </si>
  <si>
    <t>Dienst-
unfähigkeit</t>
  </si>
  <si>
    <t>Lohnsteuer</t>
  </si>
  <si>
    <t>veranlagte Einkommensteuer</t>
  </si>
  <si>
    <t>nicht veranlagte Ertragsteuer</t>
  </si>
  <si>
    <t>Körperschaftsteuer</t>
  </si>
  <si>
    <t>Abgeltungsteuer auf Zins- und Veräußerungserträge</t>
  </si>
  <si>
    <t>Gewerbesteuerumlage</t>
  </si>
  <si>
    <t>Erbschaftsteuer</t>
  </si>
  <si>
    <t>Grunderwerbsteuer</t>
  </si>
  <si>
    <t>Lotteriesteuer</t>
  </si>
  <si>
    <t>Biersteuer</t>
  </si>
  <si>
    <t>Feuerschutzsteuer</t>
  </si>
  <si>
    <t>Vergnügungssteuer für das Halten von Spiel- und Geschicklichkeitsgeräten</t>
  </si>
  <si>
    <t>Hundesteuer</t>
  </si>
  <si>
    <t>Zweitwohnungsteuer</t>
  </si>
  <si>
    <t>übrige Gemeindesteuern</t>
  </si>
  <si>
    <r>
      <t>Vermögensteuer</t>
    </r>
    <r>
      <rPr>
        <vertAlign val="superscript"/>
        <sz val="9"/>
        <color theme="1"/>
        <rFont val="Arial Narrow"/>
        <family val="2"/>
      </rPr>
      <t>2</t>
    </r>
  </si>
  <si>
    <r>
      <t>Sportwettensteuer</t>
    </r>
    <r>
      <rPr>
        <vertAlign val="superscript"/>
        <sz val="9"/>
        <color theme="1"/>
        <rFont val="Arial Narrow"/>
        <family val="2"/>
      </rPr>
      <t>3</t>
    </r>
  </si>
  <si>
    <t>Einfuhrumsatzsteuer</t>
  </si>
  <si>
    <t>Bundesanteil an den Gemeinschaftsteuern</t>
  </si>
  <si>
    <t>Solidaritätszuschlag</t>
  </si>
  <si>
    <r>
      <t>1</t>
    </r>
    <r>
      <rPr>
        <sz val="8"/>
        <color theme="1"/>
        <rFont val="Arial Narrow"/>
        <family val="2"/>
      </rPr>
      <t xml:space="preserve"> ohne Einfuhrumsatzsteuer</t>
    </r>
  </si>
  <si>
    <r>
      <t>2</t>
    </r>
    <r>
      <rPr>
        <sz val="8"/>
        <color theme="1"/>
        <rFont val="Arial Narrow"/>
        <family val="2"/>
      </rPr>
      <t xml:space="preserve"> einschließlich Länderfinanzausgleich, Bundesergänzungszuweisungen, Kompensation Kraftfahrzeugsteuer und Konsolidierungshilfe</t>
    </r>
  </si>
  <si>
    <r>
      <t>3</t>
    </r>
    <r>
      <rPr>
        <sz val="8"/>
        <color theme="1"/>
        <rFont val="Arial Narrow"/>
        <family val="2"/>
      </rPr>
      <t xml:space="preserve"> nach Berücksichtigung der Zerlegung</t>
    </r>
  </si>
  <si>
    <r>
      <t>4</t>
    </r>
    <r>
      <rPr>
        <sz val="8"/>
        <color theme="1"/>
        <rFont val="Arial Narrow"/>
        <family val="2"/>
      </rPr>
      <t xml:space="preserve"> Gemeindeanteil an der Einkommensteuer und Gemeindeanteil an der Umsatzsteuer</t>
    </r>
  </si>
  <si>
    <t>0 – 25 000</t>
  </si>
  <si>
    <t>25 000 – 50 000</t>
  </si>
  <si>
    <t>50 000 – 125 000</t>
  </si>
  <si>
    <t>Euro je Steuerpflichtigen</t>
  </si>
  <si>
    <t>KREISFREIE STADT
Kreis</t>
  </si>
  <si>
    <t>–</t>
  </si>
  <si>
    <t>Gesellschaften/ Gemeinschaften</t>
  </si>
  <si>
    <t>Summe der Einkünfte in 1 000 Euro</t>
  </si>
  <si>
    <t xml:space="preserve">  6 bis 10</t>
  </si>
  <si>
    <t>11 bis 15</t>
  </si>
  <si>
    <t>16 bis 20</t>
  </si>
  <si>
    <t>21 bis 50</t>
  </si>
  <si>
    <t>über   50</t>
  </si>
  <si>
    <t>Gesamtbetrag der Einkünfte 
von … bis unter … Euro</t>
  </si>
  <si>
    <t>500 000 –    1 Mio.</t>
  </si>
  <si>
    <t>2,5 Mio. –    5 Mio.</t>
  </si>
  <si>
    <t>Umsatzsteuer vor Abzug der Vorsteur</t>
  </si>
  <si>
    <t>Grundstücks- und 
Wohnungswesen</t>
  </si>
  <si>
    <r>
      <t>Größenklassen 
der Lieferungen und Leistungen 
von … bis unter … Euro</t>
    </r>
    <r>
      <rPr>
        <vertAlign val="superscript"/>
        <sz val="9"/>
        <color theme="1"/>
        <rFont val="Arial Narrow"/>
        <family val="2"/>
      </rPr>
      <t>1</t>
    </r>
  </si>
  <si>
    <t xml:space="preserve">Enthalten sind nur erstmalige Festsetzungen des jeweiligen Festsetzungsjahres.  </t>
  </si>
  <si>
    <r>
      <t>Steuerpflichtiger Erwerb
 von … bis unter … Euro</t>
    </r>
    <r>
      <rPr>
        <vertAlign val="superscript"/>
        <sz val="9"/>
        <color theme="1"/>
        <rFont val="Arial Narrow"/>
        <family val="2"/>
      </rPr>
      <t>1</t>
    </r>
  </si>
  <si>
    <t>steuerpflichtiger Erwerb</t>
  </si>
  <si>
    <t>festgesetzte 
Steuer</t>
  </si>
  <si>
    <r>
      <t>Ausgaben des Verwaltungshaushalts</t>
    </r>
    <r>
      <rPr>
        <b/>
        <vertAlign val="superscript"/>
        <sz val="9"/>
        <color theme="1"/>
        <rFont val="Arial Narrow"/>
        <family val="2"/>
      </rPr>
      <t>2</t>
    </r>
    <r>
      <rPr>
        <b/>
        <sz val="9"/>
        <color theme="1"/>
        <rFont val="Arial Narrow"/>
        <family val="2"/>
      </rPr>
      <t xml:space="preserve"> zusammen</t>
    </r>
  </si>
  <si>
    <t>Ausgaben des Vermögenshaushalts zusammen</t>
  </si>
  <si>
    <t>Einnahmen des Vermögenshaushalts zusammen</t>
  </si>
  <si>
    <r>
      <t>Einnahmen des Verwaltungshaushalts</t>
    </r>
    <r>
      <rPr>
        <b/>
        <vertAlign val="superscript"/>
        <sz val="9"/>
        <color theme="1"/>
        <rFont val="Arial Narrow"/>
        <family val="2"/>
      </rPr>
      <t>2</t>
    </r>
    <r>
      <rPr>
        <b/>
        <sz val="9"/>
        <color theme="1"/>
        <rFont val="Arial Narrow"/>
        <family val="2"/>
      </rPr>
      <t xml:space="preserve"> zusammen</t>
    </r>
  </si>
  <si>
    <t>Quelle: Versorgungsempfängerstatistik</t>
  </si>
  <si>
    <t>Quelle: Lohn- und Einkommensteuerstatistik</t>
  </si>
  <si>
    <t>Quelle: Lohn-und Einkommensteuerstatistik</t>
  </si>
  <si>
    <t>Quelle: Körperschaftsteuerstatistik</t>
  </si>
  <si>
    <t>Quelle: Umsatzsteuerstatistik (Voranmeldungen)</t>
  </si>
  <si>
    <t>Quelle: Erbschaft- und Schenkungsteuerstatistik</t>
  </si>
  <si>
    <t>Quelle: Gewerbesteuerstatistik</t>
  </si>
  <si>
    <t>Vollzeitbeschäftigte</t>
  </si>
  <si>
    <r>
      <t>Teilzeitbeschäftigte</t>
    </r>
    <r>
      <rPr>
        <vertAlign val="superscript"/>
        <sz val="9"/>
        <color theme="1"/>
        <rFont val="Arial Narrow"/>
        <family val="2"/>
      </rPr>
      <t>1</t>
    </r>
  </si>
  <si>
    <r>
      <t>Gemeindeanteile an Gemeinschaftsteuern</t>
    </r>
    <r>
      <rPr>
        <vertAlign val="superscript"/>
        <sz val="9"/>
        <color theme="1"/>
        <rFont val="Arial Narrow"/>
        <family val="2"/>
      </rPr>
      <t>4</t>
    </r>
  </si>
  <si>
    <r>
      <t>Landesanteil an den Gemeinschaftsteuern</t>
    </r>
    <r>
      <rPr>
        <vertAlign val="superscript"/>
        <sz val="9"/>
        <color theme="1"/>
        <rFont val="Arial Narrow"/>
        <family val="2"/>
      </rPr>
      <t>3</t>
    </r>
  </si>
  <si>
    <r>
      <t xml:space="preserve">a </t>
    </r>
    <r>
      <rPr>
        <sz val="8"/>
        <color theme="1"/>
        <rFont val="Arial Narrow"/>
        <family val="2"/>
      </rPr>
      <t xml:space="preserve"> Ab 2004 werden die Beschäftigungsverhältnisse elektronisch übermittelt (ElsterLohn). Dadurch werden auch nicht veranlagte Personen nahezu vollständig erfasst.</t>
    </r>
  </si>
  <si>
    <t>A – S</t>
  </si>
  <si>
    <t>Quelle: Umsatzsteuerstatistik (Veranlagungen)</t>
  </si>
  <si>
    <t>Statistisches Amt</t>
  </si>
  <si>
    <t>für Hamburg und Schleswig-Holstein</t>
  </si>
  <si>
    <t>Statistisches Jahrbuch</t>
  </si>
  <si>
    <t>Berichtsjahr 2020</t>
  </si>
  <si>
    <t>Finanzen, Öffentlicher Dienst und Steuern</t>
  </si>
  <si>
    <t>Kapitel 14</t>
  </si>
  <si>
    <t>Impressum und Zeichenerklärungen</t>
  </si>
  <si>
    <t>Herausgegeben 
von</t>
  </si>
  <si>
    <t>Statistisches Amt für Hamburg und Schleswig-Holstein
Anstalt des öffentlichen Rechts
Steckelhörn 12, 20457 Hamburg</t>
  </si>
  <si>
    <t>Auskünfte</t>
  </si>
  <si>
    <t xml:space="preserve">Telefon 040 42831-1766
E-Mail info@statistik-nord.de 
Internet www.statistik-nord.de </t>
  </si>
  <si>
    <t>Zeichenerklärungen</t>
  </si>
  <si>
    <t>weniger als die Hälfte von 1 in der letzten besetzten Stelle, jedoch mehr als nichts</t>
  </si>
  <si>
    <t>nichts vorhanden (genau Null)</t>
  </si>
  <si>
    <t>···</t>
  </si>
  <si>
    <t>Angabe fällt später an</t>
  </si>
  <si>
    <t>Zahlenwert unbekannt oder geheim zu halten</t>
  </si>
  <si>
    <t>×</t>
  </si>
  <si>
    <t>Tabellenfach gesperrt, weil Aussage nicht sinnvoll</t>
  </si>
  <si>
    <t>/</t>
  </si>
  <si>
    <t>Zahlenwert nicht sicher genug</t>
  </si>
  <si>
    <t>( )</t>
  </si>
  <si>
    <t>Zahlenwert mit eingeschränkter Aussagefähigkeit</t>
  </si>
  <si>
    <t xml:space="preserve">a. n. g. </t>
  </si>
  <si>
    <t>anderweitig nicht genannt</t>
  </si>
  <si>
    <t>u. dgl.</t>
  </si>
  <si>
    <t>und dergleichen</t>
  </si>
  <si>
    <t>p</t>
  </si>
  <si>
    <t>vorläufiges Ergebnis</t>
  </si>
  <si>
    <t>r</t>
  </si>
  <si>
    <t>berichtigtes Ergebnis</t>
  </si>
  <si>
    <t>s</t>
  </si>
  <si>
    <t>geschätztes Ergebnis</t>
  </si>
  <si>
    <t>und zwar</t>
  </si>
  <si>
    <t>die aufgeführten Teilmengen können sich überschneiden; sie sind nicht summierbar</t>
  </si>
  <si>
    <t xml:space="preserve">darunter </t>
  </si>
  <si>
    <t>diese Untergruppen bilden zusammen nur einen Teil der vorausgehenden Obergruppe</t>
  </si>
  <si>
    <t>diese Untergruppen bilden zusammen die ganze vorausgehende Obergruppe</t>
  </si>
  <si>
    <t>1   Einnahmen, Ausgaben und Schuldenstand der Gemeinden und 
Gemeindeverbände (Kernhaushalte) in Schleswig-Holstein 1975 – 2019</t>
  </si>
  <si>
    <r>
      <t>Bereinigte Einnahmen</t>
    </r>
    <r>
      <rPr>
        <vertAlign val="superscript"/>
        <sz val="9"/>
        <rFont val="Arial Narrow"/>
        <family val="2"/>
      </rPr>
      <t>1</t>
    </r>
  </si>
  <si>
    <r>
      <t>Bereinigte Ausgaben</t>
    </r>
    <r>
      <rPr>
        <vertAlign val="superscript"/>
        <sz val="9"/>
        <rFont val="Arial Narrow"/>
        <family val="2"/>
      </rPr>
      <t>1</t>
    </r>
  </si>
  <si>
    <r>
      <t>Schuldenstand 
am Jahresende</t>
    </r>
    <r>
      <rPr>
        <vertAlign val="superscript"/>
        <sz val="9"/>
        <rFont val="Arial Narrow"/>
        <family val="2"/>
      </rPr>
      <t>2</t>
    </r>
  </si>
  <si>
    <r>
      <t xml:space="preserve">1 </t>
    </r>
    <r>
      <rPr>
        <sz val="8"/>
        <rFont val="Arial Narrow"/>
        <family val="2"/>
      </rPr>
      <t xml:space="preserve"> einschließlich besonderer Finanzierungsvorgänge und ohne haushaltstechnische Verrechnungen</t>
    </r>
  </si>
  <si>
    <r>
      <t xml:space="preserve">2 </t>
    </r>
    <r>
      <rPr>
        <sz val="8"/>
        <rFont val="Arial Narrow"/>
        <family val="2"/>
      </rPr>
      <t xml:space="preserve"> ab 2010 einschließlich Kassenkredite</t>
    </r>
  </si>
  <si>
    <t>Bevölkerungsstand am 30.06.2019</t>
  </si>
  <si>
    <t>2   Ausgaben und Einnahmen der Gemeinden und Gemeindeverbände (Kernhaushalte) 
in Schleswig-Holstein 2019</t>
  </si>
  <si>
    <t>3   Ausgewählte Kenngrößen der Gemeinden und Gemeindeverbände (Kernhaushalte) 
in den Kreisen Schleswig-Holsteins 2020</t>
  </si>
  <si>
    <t>Euro je Einwohner:in</t>
  </si>
  <si>
    <t>je 1 000 Einwohner:innen</t>
  </si>
  <si>
    <r>
      <t>Personal</t>
    </r>
    <r>
      <rPr>
        <vertAlign val="superscript"/>
        <sz val="9"/>
        <rFont val="Arial Narrow"/>
        <family val="2"/>
      </rPr>
      <t xml:space="preserve"> </t>
    </r>
    <r>
      <rPr>
        <sz val="9"/>
        <rFont val="Arial Narrow"/>
        <family val="2"/>
      </rPr>
      <t>in Vollzeitäquivalenten 
am 30.06.</t>
    </r>
  </si>
  <si>
    <t>4   Schlüsselzuweisungen an Gemeinden und Kreise in Schleswig-Holstein 2020</t>
  </si>
  <si>
    <t>5   Steuereinnahmen der Gemeinden und Gemeindeverbände in den Kreisen Schleswig-Holsteins 2020</t>
  </si>
  <si>
    <t>6   Schulden der Gemeinden und Gemeindeverbände (Kernhaushalte) 
in Schleswig-Holstein am 31.12.2020</t>
  </si>
  <si>
    <t>7   Schulden des Landes Schleswig-Holstein (Kernhaushalt) 2019 und 2020</t>
  </si>
  <si>
    <t>8   Finanzvermögen der Gemeinden und Gemeindeverbände (Kernhaushalte) 
in Schleswig-Holstein am 31.12.2020</t>
  </si>
  <si>
    <t>9   Finanzvermögen des Landes Schleswig-Holstein (Kernhaushalt) 2019 und 2020</t>
  </si>
  <si>
    <t>Arbeitnehmer:innen</t>
  </si>
  <si>
    <t>Zugänge von Ruhegehaltsempfänger:innen 2019</t>
  </si>
  <si>
    <t>12   Steueraufkommen in Schleswig-Holstein 2019 und 2020 vor der Verteilung</t>
  </si>
  <si>
    <t>Veränderung 
2020 gegenüber 2019 in %</t>
  </si>
  <si>
    <t>13   Steuereinnahmen in Schleswig-Holstein 2019 und 2020 nach der Verteilung</t>
  </si>
  <si>
    <t>14   Unbeschränkt Lohn- und Einkommensteuerpflichtige, deren Gesamtbetrag 
der Einkünfte und Steuer in Schleswig-Holstein 1980 – 2017</t>
  </si>
  <si>
    <r>
      <t xml:space="preserve">1  </t>
    </r>
    <r>
      <rPr>
        <sz val="8"/>
        <color theme="1"/>
        <rFont val="Arial Narrow"/>
        <family val="2"/>
      </rPr>
      <t>ohne Verlustfälle; Ehepaare und Personen in eingetragenen Lebenspartnerschaften mit Zusammenveranlagung werden als ein Steuerpflichtiger gezählt; 
   bis 2010 einschließlich Grenzpendler:innen</t>
    </r>
  </si>
  <si>
    <r>
      <t>1</t>
    </r>
    <r>
      <rPr>
        <sz val="8"/>
        <color theme="1"/>
        <rFont val="Arial Narrow"/>
        <family val="2"/>
      </rPr>
      <t xml:space="preserve">  ohne Verlustfälle; Ehepaare und Personen in eingetragenen Lebenspartnerschaften mit Zusammenveranlagung werden als ein Steuerpflichtiger gezählt; ohne Grenzpendler:innen</t>
    </r>
  </si>
  <si>
    <t>15   Unbeschränkt Lohn- und Einkommensteuerpflichtige und deren Gesamtbetrag der Einkünfte 
in den Kreisen Schleswig-Holsteins 2017 nach Größenklassen des Gesamtbetrags der Einkünfte</t>
  </si>
  <si>
    <t>16   Personengesellschaften mit Einkünften aus Gewerbebetrieb 
in Schleswig-Holstein 2016 nach Wirtschaftsabschnitten</t>
  </si>
  <si>
    <t>.</t>
  </si>
  <si>
    <t>Anzahl der Mitunternehmer:
innen</t>
  </si>
  <si>
    <t>17   Einkünfte der Personengesellschaften in Schleswig-Holstein 2016 
nach Anzahl der Mitunternehmer:innen/Beteiligten</t>
  </si>
  <si>
    <t>Gesellschaften mit … Mitunternehmer:innen 
oder Beteiligten</t>
  </si>
  <si>
    <t>25 Mio. –  37,5 Mio.</t>
  </si>
  <si>
    <t>Nachrichtlich:</t>
  </si>
  <si>
    <t>Gesamtbetrag der Einkünfte kleiner Null Euro</t>
  </si>
  <si>
    <r>
      <t>18   Unbeschränkt Körperschaftsteuerpflichtige</t>
    </r>
    <r>
      <rPr>
        <b/>
        <vertAlign val="superscript"/>
        <sz val="12"/>
        <color rgb="FF244061"/>
        <rFont val="Arial"/>
        <family val="2"/>
      </rPr>
      <t>1</t>
    </r>
    <r>
      <rPr>
        <b/>
        <sz val="12"/>
        <color rgb="FF244061"/>
        <rFont val="Arial"/>
        <family val="2"/>
      </rPr>
      <t>, deren Gesamtbetrag der Einkünfte und Steuer 
in Schleswig-Holstein 2016 (ohne Organgesellschaften) nach Größenklassen des Gesamtbetrags der Einkünfte</t>
    </r>
  </si>
  <si>
    <t>19   Umsatzsteuerpflichtige und deren steuerbarer Umsatz 
in Schleswig-Holstein 1970 – 2019 (Umsatzsteuer-Voranmeldungen)</t>
  </si>
  <si>
    <r>
      <t>Steuerbarer Umsatz</t>
    </r>
    <r>
      <rPr>
        <vertAlign val="superscript"/>
        <sz val="9"/>
        <color theme="1"/>
        <rFont val="Arial Narrow"/>
        <family val="2"/>
      </rPr>
      <t>2</t>
    </r>
  </si>
  <si>
    <t>20   Umsatzsteuerpflichtige und deren steuerbarer Umsatz in Schleswig-Holstein 2019 
nach Wirtschaftsabschnitten (Umsatzsteuer-Voranmeldungen)</t>
  </si>
  <si>
    <t>21   Umsatzsteuerpflichtige und deren steuerbarer Umsatz in den Kreisen Schleswig-Holsteins 2019
nach ausgewählten Wirtschaftsabschnitten (Umsatzsteuer-Voranmeldungen)</t>
  </si>
  <si>
    <t>22   Veranlagte Umsatzsteuerpflichtige und deren steuerbarer Umsatz 
in Schleswig-Holstein 2016 nach Größenklassen 
der Lieferungen und Leistungen (Umsatzsteuer-Veranlagungen)</t>
  </si>
  <si>
    <t>23   Unbeschränkt steuerliche Erwerbe von Todes wegen und Schenkungen in Schleswig-Holstein 2020
nach der Höhe des steuerpflichtigen Erwerbs</t>
  </si>
  <si>
    <t>24   Gewerbesteuerpflichtige, deren Gewerbeertrag und Steuermessbetrag 
in Schleswig-Holstein 2016 (ohne Organgesellschaften) nach Wirtschaftsabschnitten</t>
  </si>
  <si>
    <r>
      <rPr>
        <b/>
        <u/>
        <sz val="12"/>
        <color rgb="FF244061"/>
        <rFont val="Arial"/>
        <family val="2"/>
      </rPr>
      <t xml:space="preserve">› </t>
    </r>
    <r>
      <rPr>
        <u/>
        <sz val="9"/>
        <color rgb="FF244061"/>
        <rFont val="Arial"/>
        <family val="2"/>
      </rPr>
      <t>zum Inhaltsverzeichnis</t>
    </r>
  </si>
  <si>
    <t>Grafik 1</t>
  </si>
  <si>
    <t>Daten zu Grafik 1</t>
  </si>
  <si>
    <t>Mehrausgaben (–) und Mehreinnahmen (+) der Gemeinden und Gemeindeverbände (Kernhaushalte) in Schleswig-Holstein 2005 – 2019</t>
  </si>
  <si>
    <t>in Mio. Euro</t>
  </si>
  <si>
    <t>in 1 000 Euro</t>
  </si>
  <si>
    <t>Kreisangehörige 
Gemeinden</t>
  </si>
  <si>
    <t>Grafik 2</t>
  </si>
  <si>
    <t>Daten zu Grafik 2</t>
  </si>
  <si>
    <t>Steuereinnahmen der Gemeinden und Gemeindeverbände in Schleswig-Holstein 2005 – 2020</t>
  </si>
  <si>
    <t>Grundsteuer A und B</t>
  </si>
  <si>
    <t>Gewerbesteuer (netto)</t>
  </si>
  <si>
    <t>Gemeindeanteil 
Einkommensteuer</t>
  </si>
  <si>
    <t>Gemeindeanteil 
Umsatzsteuer</t>
  </si>
  <si>
    <t>in Euro</t>
  </si>
  <si>
    <t>Kommunaler 
Bereich</t>
  </si>
  <si>
    <t>Vollzeitäquivalente in Tsd.</t>
  </si>
  <si>
    <t>Daten zu Grafik 3</t>
  </si>
  <si>
    <t>Schulden der Gemeinden und Gemeindeverbände (Kernhaushalte) 
in Schleswig-Holstein 2005 – 2020</t>
  </si>
  <si>
    <t>Vollzeitäquivalente der Beschäftigten im öffentlichen Dienst 
in Schleswig-Holstein 2006 – 2020</t>
  </si>
  <si>
    <t>Daten zu Grafik 4</t>
  </si>
  <si>
    <t>Grafik 4</t>
  </si>
  <si>
    <t>Allgemeine Erläuterungen</t>
  </si>
  <si>
    <t>Erläuterungen in alphabetischer Reihenfolge</t>
  </si>
  <si>
    <t>Zeichen-erklärungen</t>
  </si>
  <si>
    <t>Differenzen zwischen Gesamtzahl und Summe der Teilzahlen entstehen durch unabhängige Rundung; allen Rechnungen liegen die ungerundeten Zahlen zugrunde.</t>
  </si>
  <si>
    <t>  </t>
  </si>
  <si>
    <t>Erbschafts- und Schenkungs-steuerstatistik</t>
  </si>
  <si>
    <t xml:space="preserve">Finanz- und Personal-statistiken
</t>
  </si>
  <si>
    <t xml:space="preserve">Gewerbe-steuerstatistik
</t>
  </si>
  <si>
    <t>Die Gewerbesteuerstatistik gibt einen Überblick über die Besteuerungsgrundlagen und die Ermittlung des Steuermessbetrages von gewerbesteuerpflichtigen Betrieben bzw. Betriebsstätten. Die Daten werden aus den Festsetzungs- und Zerlegungsbescheiden der Finanzämter gewonnen.</t>
  </si>
  <si>
    <t xml:space="preserve">Körperschaft-steuerstatistik
</t>
  </si>
  <si>
    <t xml:space="preserve">Die Körperschaftsteuerstatistik bietet einen Überblick über die Einkommenssituation der nicht natürlichen Per­sonen (Gewinnbesteuerung). Der Körperschaftsteuer unterliegen im Wesentlichen Kapitalgesellschaften, Erwerbs- und Wirtschaftsgenossenschaften, nicht rechtsfähige Vereine, Stiftungen usw.
</t>
  </si>
  <si>
    <t xml:space="preserve">Lohn- und Einkommen-steuerstatistik
</t>
  </si>
  <si>
    <t>Die Lohn- und Einkommensteuerstatistik bietet einen Überblick über die Einkommenssituation natürlicher Personen. Für diese wird die Entwicklung des Gesamtbetrages der Einkünfte, der festgesetzten Steuer und der Steuerbelastungsquote ausgewiesen. Außerdem wird eine regional und nach Größenklassen gegliederte Übersicht geboten.</t>
  </si>
  <si>
    <t xml:space="preserve">Statistik über die Personen-gesellschaften und Gemeinschaften
</t>
  </si>
  <si>
    <t xml:space="preserve">Diese Statistik liefert wesentliche Informationen über die Höhe der verschiedenen Einkunftsarten sowie die Anzahl der Beteiligten von Personengesellschaften und Gemeinschaften. 
Personengesellschaften und Gemeinschaften selbst sind nicht steuerpflichtig. Die Anteile der Beteiligten an den erzielten Einkünften werden erst im Rahmen der Einkommen- bzw. Körperschaftsteuer versteuert.
</t>
  </si>
  <si>
    <t>Steuerstatistiken</t>
  </si>
  <si>
    <t xml:space="preserve">Mit den Ergebnissen der Steuerstatistiken werden Strukturdaten über die Grundlagen und Ergebnisse der Besteuerung bereitgestellt. Sie bilden eine wichtige Informationsquelle für steuer- und wirtschaftspolitische Aufgaben. In allen Tabellen werden nur Angaben für unbeschränkt steuerpflichtige Unternehmen bzw. Personen dargestellt.
</t>
  </si>
  <si>
    <t>Umsatz-steuerstatistiken</t>
  </si>
  <si>
    <t>Die Angaben zur Umsatzsteuer werden in zwei separaten Statistiken erfasst. Sie bieten einen Überblick über steuerliche Merkmale (wie steuerbare Umsätze) und Ordnungsmerkmale (wie Wirtschaftszweige) von Unternehmen. Dabei werden nur Unternehmen mit dem Unternehmenssitz in Schleswig-Holstein berücksichtigt.
Grundlage der Umsatzsteuerstatistik (Voranmeldung) sind die Umsatzsteuer-Voranmeldungen von voranmeldepflichtigen Unternehmen. Der steuerbare Umsatz aus Lieferungen und Leistungen, d.h. aus unternehmerischer Tätigkeit im Inland, muss über 17 500 Euro liegen.
Grundlage der Umsatzsteuerstatistik (Veranlagung) sind die Umsatzsteuer-Erklärungen, die alle steuerpflichtigen Personen jährlich abgeben müssen. Im Gegensatz zur Umsatzsteuerstatistik (Voranmeldung) sind hier auch Kleinunternehmen erfasst.</t>
  </si>
  <si>
    <r>
      <t>Euro je Einwohner:in</t>
    </r>
    <r>
      <rPr>
        <vertAlign val="superscript"/>
        <sz val="9"/>
        <color theme="1"/>
        <rFont val="Arial Narrow"/>
        <family val="2"/>
      </rPr>
      <t>1</t>
    </r>
  </si>
  <si>
    <t xml:space="preserve">Die Finanz- und Personalstatistiken stellen Daten über Einnahmen und Ausgaben, Schulden, Finanzvermögen und Personal im öffentlichen Dienst in Schleswig-Holstein dar. Soweit in den folgenden Tabellen Angaben auf Einwohnerinnen und Einwohner bezogen sind, wird der Bevölkerungsstand zum 30.06. des Erhebungsjahrs zu Grunde gelegt.
Die Tabellen zu den Einnahmen, Ausgaben, Schulden und Finanzvermögen enthalten ausschließlich die Werte der Kernhaushalte.
Die Daten in den Tabellen zum Personal im öffentlichen Dienst und zu den Versorgungsempfänger:innen werden geheim gehalten, indem sie einer unabhängigen Fünferrundung unterzogen werden.
</t>
  </si>
  <si>
    <t>Beamt:innen und Richter:innen, Berufs- und Zeitsoldat:innen</t>
  </si>
  <si>
    <t>37,5 Mio.     und mehr</t>
  </si>
  <si>
    <t>10 Mio. –     25 Mio.</t>
  </si>
  <si>
    <t>5 Mio. –     10 Mio.</t>
  </si>
  <si>
    <t>2,5 Mio. –       5 Mio.</t>
  </si>
  <si>
    <t>1 Mio. –    2,5 Mio.</t>
  </si>
  <si>
    <t>500 000 –       1 Mio.</t>
  </si>
  <si>
    <t>250 000 –     500 000</t>
  </si>
  <si>
    <t>100 000 –     250 000</t>
  </si>
  <si>
    <t>50 000 –     100 000</t>
  </si>
  <si>
    <t>25 000 –      50 000</t>
  </si>
  <si>
    <t>12 500 –      25 000</t>
  </si>
  <si>
    <t>6 000 –      12 500</t>
  </si>
  <si>
    <t>1 –        6 000</t>
  </si>
  <si>
    <t>250 000 –  500 000</t>
  </si>
  <si>
    <t>100 000 –  250 000</t>
  </si>
  <si>
    <t>50 000 – 1 00 000</t>
  </si>
  <si>
    <t xml:space="preserve"> 17 501 –    50 000</t>
  </si>
  <si>
    <t>5 Mio.   und mehr</t>
  </si>
  <si>
    <t xml:space="preserve"> 300 000  –  500 000</t>
  </si>
  <si>
    <t xml:space="preserve"> 200 000  –  300 000</t>
  </si>
  <si>
    <t xml:space="preserve"> 100 000  –  200 000</t>
  </si>
  <si>
    <t xml:space="preserve"> 50 000  –  100 000</t>
  </si>
  <si>
    <t xml:space="preserve"> 10 000  –    50 000</t>
  </si>
  <si>
    <t xml:space="preserve"> 5 000  –    10 000</t>
  </si>
  <si>
    <t>Im Rahmen dieser Statistik werden alle steuerpflichtigen Personen (Erwerbende) erfasst, für die im Berichtsjahr aufgrund eines Erwerbs durch Tod oder Schenkung erstmals Erbschafts- oder Schenkungssteuer festgesetzt wurde. Der Zeitpunkt der Steuerentstehung (Sterbedatum/Tag der Zuwendung) kann dabei weit zurückreichen. Nicht erfasst werden Erwerbe, für die es aufgrund von Freibeträgen etc. zu keiner Steuer­festsetzung kam.</t>
  </si>
  <si>
    <t>Grafik 3</t>
  </si>
  <si>
    <t>Ausgewählte Kenngrößen der Gemeinden und Gemeindeverbände (Kernhaushalte) in den Kreisen Schleswig-Holsteins 2020</t>
  </si>
  <si>
    <t>Schlüsselzuweisungen an Gemeinden und Kreise in Schleswig-Holstein 2020</t>
  </si>
  <si>
    <t>Steuereinnahmen der Gemeinden und Gemeindeverbände in den Kreisen Schleswig-Holsteins 2020</t>
  </si>
  <si>
    <t>Schulden der Gemeinden und Gemeindeverbände (Kernhaushalte) in Schleswig-Holstein am 31.12.2020</t>
  </si>
  <si>
    <t>Schulden der Gemeinden und Gemeindeverbände (Kernhaushalte) in Schleswig-Holstein 2005 – 2020</t>
  </si>
  <si>
    <t>Finanzvermögen der Gemeinden und Gemeindeverbände (Kernhaushalte) in Schleswig-Holsteins am 31.12.2020</t>
  </si>
  <si>
    <t>Personal im öffentlichen Dienst in Schleswig-Holstein am 30.06.2020</t>
  </si>
  <si>
    <t>Vollzeitäquivalente der Beschäftigten im öffentlichen Dienst in Schleswig-Holstein 2006 bis 2020</t>
  </si>
  <si>
    <t>Unbeschränkt steuerliche Erwerbe von Todes wegen und Schenkungen in Schleswig-Holstein 2020 nach der Höhe des steuerpflichtigen Erwerbs</t>
  </si>
  <si>
    <t>Ausgaben und Einnahmen der Gemeinden und Gemeindeverbände (Kernhaushalte) in Schleswig-Holstein 2019</t>
  </si>
  <si>
    <t>Schulden des Landes Schleswig-Holstein (Kernhaushalt) 2019 und 2020</t>
  </si>
  <si>
    <t>Finanzvermögen des Landes Schleswig-Holstein (Kernhaushalt) 2019 und 2020</t>
  </si>
  <si>
    <t>Steueraufkommen in Schleswig-Holstein 2019 und 2020 vor der Verteilung</t>
  </si>
  <si>
    <t>Steuereinnahmen in Schleswig-Holstein 2019 und 2020 nach der Verteilung</t>
  </si>
  <si>
    <t>Umsatzsteuerpflichtige und deren steuerbarer Umsatz in Schleswig-Holstein 1970 – 2019 (Umsatzsteuer-Voranmeldung)</t>
  </si>
  <si>
    <t>Umsatzsteuerpflichtige und deren steuerbarer Umsatz in Schleswig-Holstein 2019 nach Wirtschaftsabschnitten (Umsatzsteuer-Voranmeldung)</t>
  </si>
  <si>
    <t>Umsatzsteuerpflichtige und deren steuerbarer Umsatz in den Kreisen Schleswig-Holsteins 2019 nach Wirtschaftsabschnitten (Umsatzsteuer-Voranmeldung)</t>
  </si>
  <si>
    <t>Unbeschränkt Lohn- und Einkommensteuerpflichtige und deren Gesamtbetrag der Einkünfte in den Kreisen Schleswig-Holsteins 2017 nach Größenklassen des Gesamtbetrags der Einkünfte</t>
  </si>
  <si>
    <t>Einnahmen, Ausgaben und Schuldenstand der Gemeinden und Gemeindeverbände (Kernhaushalte) 
in Schleswig-Holstein 1975 – 2019</t>
  </si>
  <si>
    <t>Mehrausgaben (–) und Mehreinnahmen (+) der Gemeinden und Gemeindeverbände (Kernhaushalte) 
in Schleswig-Holstein 2005 – 2019</t>
  </si>
  <si>
    <t>Grafik 1: Mehrausgaben (–) und Mehreinnahmen (+) der Gemeinden und Gemeindeverbände (Kernhaushalte) 
in Schleswig-Holstein 2005 – 2019</t>
  </si>
  <si>
    <t>Grafik 2: Steuereinnahmen der Gemeinden und Gemeindeverbände in Schleswig-Holstein 2005 – 2020</t>
  </si>
  <si>
    <t>Grafik 3: Schulden der Gemeinden und Gemeindeverbände (Kernhaushalte) 
in Schleswig-Holstein 2005 – 2020</t>
  </si>
  <si>
    <t>Grafik 4: Vollzeitäquivalente der Beschäftigten im öffentlichen Dienst 
in Schleswig-Holstein 2006 – 2020</t>
  </si>
  <si>
    <t>Unbeschränkt Lohn- und Einkommensteuerpflichtige, deren Gesamtbetrag der Einkünfte und Steuer 
in Schleswig-Holstein 1980 – 2017</t>
  </si>
  <si>
    <t>Personengesellschaften mit Einkünften aus Gewerbebetrieb in Schleswig-Holstein 2016 nach Wirtschaftsabschnitten</t>
  </si>
  <si>
    <t xml:space="preserve">Einkünfte der Personengesellschaften in Schleswig-Holstein 2016 nach Anzahl der Mitunternehmer/Beteiligten </t>
  </si>
  <si>
    <t>Unbeschränkt Körperschaftsteuerpflichtige, deren Gesamtbetrag der Einkünfte und Steuer in Schleswig-Holstein 2016
 (ohne Organgesellschaften) nach Größenklassen des Gesamtbetrags der Einkünfte</t>
  </si>
  <si>
    <t>Veranlagte Umsatzsteuerpflichtige und deren steuerbarer Umsatz in Schleswig-Holstein 2016 nach Größenklassen der Lieferungen und Leistungen (Umsatzsteuer-Veranlagungen)</t>
  </si>
  <si>
    <t>Gewerbesteuerpflichtige, deren Gewerbeertrag und Steuermessbetrag in Schleswig-Holstein 2016 (ohne Organgesellschaften) nach Wirtschaftsabschnitten</t>
  </si>
  <si>
    <t>Versorgungsempfänger:innen in Schleswig-Holstein 2019 und 2020</t>
  </si>
  <si>
    <r>
      <t>2</t>
    </r>
    <r>
      <rPr>
        <sz val="8"/>
        <color theme="1"/>
        <rFont val="Arial Narrow"/>
        <family val="2"/>
      </rPr>
      <t xml:space="preserve">  seit 1997 ausgesetzt</t>
    </r>
  </si>
  <si>
    <t>x</t>
  </si>
  <si>
    <r>
      <t>a</t>
    </r>
    <r>
      <rPr>
        <sz val="8"/>
        <color theme="1"/>
        <rFont val="Arial Narrow"/>
        <family val="2"/>
      </rPr>
      <t xml:space="preserve">  erweiterte Zeichenerklärung: – nichts vorhanden (genau Null oder auf Null geändert)</t>
    </r>
  </si>
  <si>
    <r>
      <t>10   Personal im öffentlichen Dienst in Schleswig-Holstein am 30.06.2020</t>
    </r>
    <r>
      <rPr>
        <b/>
        <vertAlign val="superscript"/>
        <sz val="12"/>
        <color rgb="FF244061"/>
        <rFont val="Arial"/>
        <family val="2"/>
      </rPr>
      <t>a</t>
    </r>
  </si>
  <si>
    <r>
      <t>11   Versorgungsempfänger:innen in Schleswig-Holstein 2019 und 2020</t>
    </r>
    <r>
      <rPr>
        <b/>
        <vertAlign val="superscript"/>
        <sz val="12"/>
        <color rgb="FF244061"/>
        <rFont val="Arial"/>
        <family val="2"/>
      </rPr>
      <t>a</t>
    </r>
  </si>
  <si>
    <r>
      <rPr>
        <vertAlign val="superscript"/>
        <sz val="8"/>
        <color theme="1"/>
        <rFont val="Arial Narrow"/>
        <family val="2"/>
      </rPr>
      <t>a</t>
    </r>
    <r>
      <rPr>
        <sz val="8"/>
        <color theme="1"/>
        <rFont val="Arial Narrow"/>
        <family val="2"/>
      </rPr>
      <t xml:space="preserve">  erweiterte Zeichenerklärung: – nichts vorhanden (genau Null oder auf Null geändert)</t>
    </r>
  </si>
  <si>
    <t>Wirtschaftszweig (WZ 2008)</t>
  </si>
  <si>
    <t>© Statistisches Amt für Hamburg und Schleswig-Holstein, 2022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t>
  </si>
  <si>
    <t>Sofern nicht anders vermerkt, beziehen sich die Tabellen auf das Gebiet des Landes Schleswig-Holsteins. Die Angaben für die Bundesrepublik Deutschland beziehen sich auf den Gebietsstand seit dem 03.10.1990. Beziehen sich die Angaben auf den Gebietsstand vor dem 03.10.1990, so macht dies eine Fußnote deutlich. Sie schließen in diesem Fall Berlin-West ein.  
Alle bevölkerungsbasierten Verhältniszahlen („je Einwohner:in“) beziehen sich auf die Ergebnisse der Bevölkerungsfortschreibung (siehe hierzu auch die Erläuterungen im Kapitel 1 „Bevölkerung, Haushalt und Familie“). Abweichungen werden durch Fußnoten kenntlich gemacht.
Quellen sind nur dann vermerkt, wenn es sich nicht um vom Statistikamt Nord durchgeführte Fachstatistiken handelt oder wenn dies bei unterschiedlichen Erhebungs- oder Berechnungsmethoden zur Vermeidung von Missverständnissen notwendig ist (z. B. bei Bevölkerungsdaten aus der Bevölkerungsfortschreibung, dem Melderegister oder dem Mikrozensus). 
Für Fälle des dritten Geschlechts, die zur Wahrung der Geheimhaltung nicht explizit veröffentlicht werden können, erfolgt für die Veröffentlichung eine Zuordnung der Merkmalsausprägungen „divers“ und „ohne Angabe“ zu den Kategorien „männlich“ und „weiblich“ per Zufallsprinzip.</t>
  </si>
  <si>
    <t>0</t>
  </si>
  <si>
    <r>
      <t>1</t>
    </r>
    <r>
      <rPr>
        <sz val="8"/>
        <rFont val="Arial Narrow"/>
        <family val="2"/>
      </rPr>
      <t xml:space="preserve">  Einwohner:innen am 31.03.2019 gemäß § 30 FAG</t>
    </r>
  </si>
</sst>
</file>

<file path=xl/styles.xml><?xml version="1.0" encoding="utf-8"?>
<styleSheet xmlns="http://schemas.openxmlformats.org/spreadsheetml/2006/main" xmlns:mc="http://schemas.openxmlformats.org/markup-compatibility/2006" xmlns:x14ac="http://schemas.microsoft.com/office/spreadsheetml/2009/9/ac" mc:Ignorable="x14ac">
  <numFmts count="34">
    <numFmt numFmtId="164" formatCode="#\ ##0\ \ \ \ \ \ \ \ \ ;\–* #\ ##0\ \ \ \ \ \ \ \ \ ;\–\ \ \ \ \ \ \ \ \ ;@\ \ \ \ \ \ \ \ \ "/>
    <numFmt numFmtId="165" formatCode="#\ ##0;\–* #\ ##0;\–;@"/>
    <numFmt numFmtId="166" formatCode="\ \ \ \+* #\ ###\ ##0\ \ \ \ \ \ \ \ \ ;\ \ \ \ \–* #\ ###\ ##0\ \ \ \ \ \ \ \ \ ;\–\ \ \ \ \ \ \ \ \ ;@\ \ \ \ \ \ \ \ \ "/>
    <numFmt numFmtId="167" formatCode="#\ ###\ ##0\ \ \ \ \ \ \ ;\–* #\ ###\ ##0\ \ \ \ \ \ \ ;\–\ \ \ \ \ \ \ ;@\ \ \ \ \ \ \ "/>
    <numFmt numFmtId="168" formatCode="#0.0\ \ \ \ \ \ \ \ \ \ ;\–* #0.0\ \ \ \ \ \ \ \ \ \ ;\–\ \ \ \ \ \ \ \ \ \ ;@\ \ \ \ \ \ \ \ \ \ "/>
    <numFmt numFmtId="169" formatCode="#\ ###\ ##0\ \ \ \ \ \ \ \ \ \ \ ;\–* #\ ###\ ##0\ \ \ \ \ \ \ \ \ \ \ ;\–\ \ \ \ \ \ \ \ \ \ \ ;@\ \ \ \ \ \ \ \ \ \ \ "/>
    <numFmt numFmtId="170" formatCode="#\ ###\ ##0\ \ \ \ \ \ \ \ \ \ \ ;\ \ \ \ \ \–* #\ ###\ ##0\ \ \ \ \ \ \ \ \ \ \ ;\–\ \ \ \ \ \ \ \ \ \ \ ;@\ \ \ \ \ \ \ \ \ \ \ "/>
    <numFmt numFmtId="171" formatCode="#\ ##0\ \ \ \ \ \ \ \ \ \ \ \ ;\–* #\ ##0\ \ \ \ \ \ \ \ \ \ \ \ ;\–\ \ \ \ \ \ \ \ \ \ \ \ ;@\ \ \ \ \ \ \ \ \ \ \ \ "/>
    <numFmt numFmtId="172" formatCode="\ \ \ \ \ \+* #0.0\ \ \ \ \ \ \ \ \ \ ;\ \ \ \ \ \–* #0.0\ \ \ \ \ \ \ \ \ \ ;\–\ \ \ \ \ \ \ \ \ \ ;@\ \ \ \ \ \ \ \ \ \ "/>
    <numFmt numFmtId="173" formatCode="#0\ \ \ \ \ \ \ \ \ \ \ \ \ ;\–* #0.0\ \ \ \ \ \ \ \ \ \ ;\–\ \ \ \ \ \ \ \ \ \ ;@\ \ \ \ \ \ \ \ \ \ "/>
    <numFmt numFmtId="174" formatCode="#\ ##0\ \ \ \ \ \ \ \ \ \ \ \ \ \ ;\–* #\ ##0\ \ \ \ \ \ \ \ \ \ \ \ \ \ ;\–\ \ \ \ \ \ \ \ \ \ \ \ \ \ ;@\ \ \ \ \ \ \ \ \ \ \ \ \ \ "/>
    <numFmt numFmtId="175" formatCode="#\ ###\ ##0\ \ \ \ \ \ \ \ \ \ \ ;\ \ \ \ \ \ \ \ \–* #\ ###\ ##0\ \ \ \ \ \ \ \ \ \ \ ;\–\ \ \ \ \ \ \ \ \ \ \ ;@\ \ \ \ \ \ \ \ \ \ \ "/>
    <numFmt numFmtId="176" formatCode="#\ ###\ ##0\ \ \ \ \ \ \ \ \ \ \ ;\ \ \ \–* #\ ###\ ##0\ \ \ \ \ \ \ \ \ \ \ ;\–\ \ \ \ \ \ \ \ \ \ \ ;@\ \ \ \ \ \ \ \ \ \ \ "/>
    <numFmt numFmtId="177" formatCode="#\ ###\ ##0\ \ \ \ \ \ \ \ \ ;\–* #\ ###\ ##0\ \ \ \ \ \ \ \ \ ;\–\ \ \ \ \ \ \ \ \ ;@\ \ \ \ \ \ \ \ \ "/>
    <numFmt numFmtId="178" formatCode="#\ ##0\ \ \ \ \ \ \ \ \ \ ;\–* #\ ##0\ \ \ \ \ \ \ \ \ \ ;\–\ \ \ \ \ \ \ \ \ \ ;@\ \ \ \ \ \ \ \ \ \ "/>
    <numFmt numFmtId="179" formatCode="#\ ###\ ##0\ \ \ \ \ \ ;\–* #\ ###\ ##0\ \ \ \ \ \ \ ;\–\ \ \ \ \ \ \ ;@\ \ \ \ \ \ "/>
    <numFmt numFmtId="180" formatCode="\ \ \ \ \ \ \ \+* #0.0\ \ \ \ \ \ \ \ \ \ ;\ \ \ \ \ \ \ \–* #0.0\ \ \ \ \ \ \ \ \ \ ;\–\ \ \ \ \ \ \ \ \ \ ;@\ \ \ \ \ \ \ \ \ \ "/>
    <numFmt numFmtId="181" formatCode="#\ ###\ ##0\ \ \ \ \ \ \ \ \ \ \ ;\ \ \ \ \ \ \ \ \ \–* #\ ###\ ##0\ \ \ \ \ \ \ \ \ \ \ ;\–\ \ \ \ \ \ \ \ \ \ \ ;@\ \ \ \ \ \ \ \ \ \ \ "/>
    <numFmt numFmtId="182" formatCode="#0.0\ \ \ \ \ \ \ \ \ \ \ \ ;\–* #0.0\ \ \ \ \ \ \ \ \ \ \ \ ;\–\ \ \ \ \ \ \ \ \ \ \ \ ;@\ \ \ \ \ \ \ \ \ \ \ \ "/>
    <numFmt numFmtId="183" formatCode="#\ ##0\ \ \ \ \ \ \ \ \ \ ;\-\ #\ ##0\ \ \ \ \ \ \ \ \ \ ;\–\ \ \ \ \ \ \ \ \ \ ;@\ \ \ \ \ \ \ \ \ \ "/>
    <numFmt numFmtId="184" formatCode="#\ ###\ ###"/>
    <numFmt numFmtId="185" formatCode="0.0"/>
    <numFmt numFmtId="186" formatCode="??0.0\ \ ;\ * \–??0.0\ \ ;\ * \–\ \ ;\ * @\ \ "/>
    <numFmt numFmtId="187" formatCode="###\ ##0.0\ \ ;\ * \–###\ ##0.0\ \ ;\ * \–\ \ ;\ * @\ \ "/>
    <numFmt numFmtId="188" formatCode="###\ ###;\–\ ###\ ###"/>
    <numFmt numFmtId="189" formatCode="yyyy"/>
    <numFmt numFmtId="190" formatCode="###\ ###.0;\–\ ###\ ###.0"/>
    <numFmt numFmtId="191" formatCode="###\ ###\ ###"/>
    <numFmt numFmtId="192" formatCode="\ \ \ \+* #\ ###\ ##0\ \ \ \ \ \ \ \ \ ;\ \ \ \–* #\ ###\ ##0\ \ \ \ \ \ \ \ \ ;\–\ \ \ \ \ \ \ \ \ ;@\ \ \ \ \ \ \ \ \ "/>
    <numFmt numFmtId="193" formatCode="\ \ \ \ \ \+* #0.0\ \ \ \ \ \ \ \ \ \ ;\ \ \ \ \ \–* #0.0\ \ \ \ \ \ \ \ \ \ ;\ \ \ \ \ \ * #0.0\ \ \ \ \ \ \ \ \ \ "/>
    <numFmt numFmtId="194" formatCode="\ \ \ \ \ \ \ \+* #0.0\ \ \ \ \ \ \ \ \ \ ;\ \ \ \ \ \ \ \–* #0.0\ \ \ \ \ \ \ \ \ \ ;\ \ \ \ \ \ \ \ * #0.0\ \ \ \ \ \ \ \ \ \ "/>
    <numFmt numFmtId="195" formatCode="\ \ \ \ \ \ \ #\ ###\ ##0\ \ \ \ \ \ \ ;\ \ \ \ \ \ \ \–* #\ ###\ ##0\ \ \ \ \ \ \ ;\–\ \ \ \ \ \ \ ;@\ \ \ \ \ \ \ "/>
    <numFmt numFmtId="196" formatCode="\ \ \ \ #\ ###\ ##0\ \ \ \ \ \ \ \ \ \ \ ;\ \ \ \ \–* #\ ###\ ##0\ \ \ \ \ \ \ \ \ \ \ ;\–\ \ \ \ \ \ \ \ \ \ \ ;@\ \ \ \ \ \ \ \ \ \ \ "/>
    <numFmt numFmtId="197" formatCode="\ \ \ \ \ \ \ \+* #\ ###\ ##0\ \ \ \ \ \ \ \ \ ;\ \ \ \ \ \ \ \ \ \ \ \–* #\ ###\ ##0\ \ \ \ \ \ \ \ \ ;\–\ \ \ \ \ \ \ \ \ ;@\ \ \ \ \ \ \ \ \ "/>
  </numFmts>
  <fonts count="49" x14ac:knownFonts="1">
    <font>
      <sz val="9"/>
      <color theme="1"/>
      <name val="Arial"/>
      <family val="2"/>
    </font>
    <font>
      <sz val="9"/>
      <color theme="1"/>
      <name val="Arial Narrow"/>
      <family val="2"/>
    </font>
    <font>
      <sz val="9"/>
      <color rgb="FF000000"/>
      <name val="Arial Narrow"/>
      <family val="2"/>
    </font>
    <font>
      <vertAlign val="superscript"/>
      <sz val="9"/>
      <color rgb="FF000000"/>
      <name val="Arial Narrow"/>
      <family val="2"/>
    </font>
    <font>
      <vertAlign val="superscript"/>
      <sz val="8"/>
      <color theme="1"/>
      <name val="Arial Narrow"/>
      <family val="2"/>
    </font>
    <font>
      <sz val="8"/>
      <color theme="1"/>
      <name val="Arial Narrow"/>
      <family val="2"/>
    </font>
    <font>
      <vertAlign val="superscript"/>
      <sz val="9"/>
      <color theme="1"/>
      <name val="Arial Narrow"/>
      <family val="2"/>
    </font>
    <font>
      <b/>
      <sz val="9"/>
      <color theme="1"/>
      <name val="Arial Narrow"/>
      <family val="2"/>
    </font>
    <font>
      <b/>
      <vertAlign val="superscript"/>
      <sz val="9"/>
      <color theme="1"/>
      <name val="Arial Narrow"/>
      <family val="2"/>
    </font>
    <font>
      <sz val="9"/>
      <color theme="1"/>
      <name val="Arial"/>
      <family val="2"/>
    </font>
    <font>
      <sz val="10"/>
      <color theme="1"/>
      <name val="Times New Roman"/>
      <family val="1"/>
    </font>
    <font>
      <b/>
      <sz val="9"/>
      <color rgb="FF000000"/>
      <name val="Arial Narrow"/>
      <family val="2"/>
    </font>
    <font>
      <vertAlign val="superscript"/>
      <sz val="8"/>
      <color rgb="FF000000"/>
      <name val="Arial Narrow"/>
      <family val="2"/>
    </font>
    <font>
      <sz val="8"/>
      <color rgb="FF000000"/>
      <name val="Arial Narrow"/>
      <family val="2"/>
    </font>
    <font>
      <sz val="11"/>
      <color theme="1"/>
      <name val="Arial"/>
      <family val="2"/>
    </font>
    <font>
      <b/>
      <sz val="11"/>
      <color rgb="FF244061"/>
      <name val="Arial"/>
      <family val="2"/>
    </font>
    <font>
      <sz val="11"/>
      <color rgb="FF000000"/>
      <name val="Arial"/>
      <family val="2"/>
    </font>
    <font>
      <sz val="11"/>
      <name val="Arial"/>
      <family val="2"/>
    </font>
    <font>
      <u/>
      <sz val="11"/>
      <color theme="10"/>
      <name val="Arial"/>
      <family val="2"/>
    </font>
    <font>
      <sz val="10"/>
      <name val="MS Sans Serif"/>
      <family val="2"/>
    </font>
    <font>
      <sz val="9"/>
      <color rgb="FF244061"/>
      <name val="Arial"/>
      <family val="2"/>
    </font>
    <font>
      <sz val="9"/>
      <color rgb="FFFF0000"/>
      <name val="Arial"/>
      <family val="2"/>
    </font>
    <font>
      <b/>
      <sz val="9"/>
      <name val="Arial Narrow"/>
      <family val="2"/>
    </font>
    <font>
      <b/>
      <sz val="12"/>
      <color rgb="FF244061"/>
      <name val="Arial"/>
      <family val="2"/>
    </font>
    <font>
      <sz val="12"/>
      <color theme="0" tint="-0.499984740745262"/>
      <name val="Arial"/>
      <family val="2"/>
    </font>
    <font>
      <sz val="10"/>
      <color theme="0" tint="-0.499984740745262"/>
      <name val="Arial"/>
      <family val="2"/>
    </font>
    <font>
      <sz val="12"/>
      <name val="Arial"/>
      <family val="2"/>
    </font>
    <font>
      <sz val="24"/>
      <color rgb="FF244061"/>
      <name val="Arial"/>
      <family val="2"/>
    </font>
    <font>
      <sz val="28"/>
      <color rgb="FF244061"/>
      <name val="Arial"/>
      <family val="2"/>
    </font>
    <font>
      <sz val="22"/>
      <color theme="0" tint="-0.499984740745262"/>
      <name val="Arial"/>
      <family val="2"/>
    </font>
    <font>
      <sz val="9"/>
      <color theme="0" tint="-0.34998626667073579"/>
      <name val="Arial"/>
      <family val="2"/>
    </font>
    <font>
      <b/>
      <sz val="9"/>
      <color rgb="FF244061"/>
      <name val="Arial"/>
      <family val="2"/>
    </font>
    <font>
      <sz val="11"/>
      <color rgb="FF244061"/>
      <name val="Arial"/>
      <family val="2"/>
    </font>
    <font>
      <sz val="9"/>
      <color rgb="FF000000"/>
      <name val="Arial"/>
      <family val="2"/>
    </font>
    <font>
      <sz val="9"/>
      <name val="Arial Narrow"/>
      <family val="2"/>
    </font>
    <font>
      <vertAlign val="superscript"/>
      <sz val="9"/>
      <name val="Arial Narrow"/>
      <family val="2"/>
    </font>
    <font>
      <vertAlign val="superscript"/>
      <sz val="8"/>
      <name val="Arial Narrow"/>
      <family val="2"/>
    </font>
    <font>
      <sz val="8"/>
      <name val="Arial Narrow"/>
      <family val="2"/>
    </font>
    <font>
      <sz val="9"/>
      <name val="Arial"/>
      <family val="2"/>
    </font>
    <font>
      <b/>
      <vertAlign val="superscript"/>
      <sz val="12"/>
      <color rgb="FF244061"/>
      <name val="Arial"/>
      <family val="2"/>
    </font>
    <font>
      <u/>
      <sz val="9"/>
      <color theme="10"/>
      <name val="Arial"/>
      <family val="2"/>
    </font>
    <font>
      <u/>
      <sz val="9"/>
      <color rgb="FF244061"/>
      <name val="Arial"/>
      <family val="2"/>
    </font>
    <font>
      <b/>
      <u/>
      <sz val="12"/>
      <color rgb="FF244061"/>
      <name val="Arial"/>
      <family val="2"/>
    </font>
    <font>
      <sz val="9.5"/>
      <color theme="1"/>
      <name val="Arial"/>
      <family val="2"/>
    </font>
    <font>
      <sz val="9.5"/>
      <color theme="0" tint="-0.34998626667073579"/>
      <name val="Arial"/>
      <family val="2"/>
    </font>
    <font>
      <b/>
      <sz val="10"/>
      <name val="Arial"/>
      <family val="2"/>
    </font>
    <font>
      <sz val="7"/>
      <name val="Arial"/>
      <family val="2"/>
    </font>
    <font>
      <sz val="11"/>
      <color indexed="8"/>
      <name val="Calibri"/>
      <family val="2"/>
      <scheme val="minor"/>
    </font>
    <font>
      <u/>
      <sz val="9"/>
      <name val="Arial"/>
      <family val="2"/>
    </font>
  </fonts>
  <fills count="5">
    <fill>
      <patternFill patternType="none"/>
    </fill>
    <fill>
      <patternFill patternType="gray125"/>
    </fill>
    <fill>
      <patternFill patternType="solid">
        <fgColor rgb="FFD3E0F1"/>
        <bgColor indexed="64"/>
      </patternFill>
    </fill>
    <fill>
      <patternFill patternType="solid">
        <fgColor rgb="FFE8EFF8"/>
        <bgColor indexed="64"/>
      </patternFill>
    </fill>
    <fill>
      <patternFill patternType="solid">
        <fgColor theme="0"/>
        <bgColor indexed="64"/>
      </patternFill>
    </fill>
  </fills>
  <borders count="30">
    <border>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medium">
        <color rgb="FF000000"/>
      </bottom>
      <diagonal/>
    </border>
    <border>
      <left/>
      <right style="medium">
        <color indexed="64"/>
      </right>
      <top/>
      <bottom style="medium">
        <color rgb="FF000000"/>
      </bottom>
      <diagonal/>
    </border>
    <border>
      <left/>
      <right style="medium">
        <color indexed="64"/>
      </right>
      <top style="medium">
        <color rgb="FF000000"/>
      </top>
      <bottom style="medium">
        <color rgb="FF000000"/>
      </bottom>
      <diagonal/>
    </border>
    <border>
      <left/>
      <right/>
      <top style="medium">
        <color rgb="FF000000"/>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bottom/>
      <diagonal/>
    </border>
    <border>
      <left style="medium">
        <color indexed="64"/>
      </left>
      <right style="medium">
        <color indexed="64"/>
      </right>
      <top style="medium">
        <color indexed="64"/>
      </top>
      <bottom style="medium">
        <color indexed="64"/>
      </bottom>
      <diagonal/>
    </border>
    <border>
      <left/>
      <right/>
      <top/>
      <bottom style="thin">
        <color rgb="FF244061"/>
      </bottom>
      <diagonal/>
    </border>
    <border>
      <left/>
      <right/>
      <top style="thin">
        <color rgb="FF244061"/>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s>
  <cellStyleXfs count="7">
    <xf numFmtId="0" fontId="0" fillId="0" borderId="0"/>
    <xf numFmtId="0" fontId="9" fillId="0" borderId="0"/>
    <xf numFmtId="0" fontId="18" fillId="0" borderId="0" applyNumberFormat="0" applyFill="0" applyBorder="0" applyAlignment="0" applyProtection="0"/>
    <xf numFmtId="0" fontId="19" fillId="0" borderId="0"/>
    <xf numFmtId="0" fontId="9" fillId="0" borderId="0"/>
    <xf numFmtId="0" fontId="47" fillId="0" borderId="0"/>
    <xf numFmtId="0" fontId="40" fillId="0" borderId="0" applyNumberFormat="0" applyFill="0" applyBorder="0" applyAlignment="0" applyProtection="0"/>
  </cellStyleXfs>
  <cellXfs count="401">
    <xf numFmtId="0" fontId="0" fillId="0" borderId="0" xfId="0"/>
    <xf numFmtId="0" fontId="1" fillId="2" borderId="4"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5" fillId="0" borderId="0" xfId="0" applyFont="1"/>
    <xf numFmtId="0" fontId="1" fillId="2" borderId="7" xfId="0" applyFont="1" applyFill="1" applyBorder="1" applyAlignment="1">
      <alignment horizontal="center" vertical="center"/>
    </xf>
    <xf numFmtId="0" fontId="9" fillId="0" borderId="0" xfId="0" applyFont="1" applyBorder="1" applyAlignment="1">
      <alignment horizontal="justify" vertical="center" wrapText="1"/>
    </xf>
    <xf numFmtId="0" fontId="1" fillId="0" borderId="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1" fillId="2" borderId="0" xfId="0" applyFont="1" applyFill="1" applyAlignment="1">
      <alignment horizontal="center" vertical="center" wrapText="1"/>
    </xf>
    <xf numFmtId="0" fontId="9" fillId="0" borderId="0" xfId="1"/>
    <xf numFmtId="0" fontId="2" fillId="3" borderId="3" xfId="0" applyFont="1" applyFill="1" applyBorder="1" applyAlignment="1">
      <alignment horizontal="center"/>
    </xf>
    <xf numFmtId="164" fontId="1" fillId="3" borderId="0" xfId="0" applyNumberFormat="1" applyFont="1" applyFill="1" applyAlignment="1">
      <alignment horizontal="right"/>
    </xf>
    <xf numFmtId="164" fontId="1" fillId="3" borderId="7" xfId="0" applyNumberFormat="1" applyFont="1" applyFill="1" applyBorder="1" applyAlignment="1">
      <alignment horizontal="right"/>
    </xf>
    <xf numFmtId="165" fontId="1" fillId="3" borderId="0" xfId="0" applyNumberFormat="1" applyFont="1" applyFill="1" applyAlignment="1">
      <alignment horizontal="center"/>
    </xf>
    <xf numFmtId="165" fontId="1" fillId="3" borderId="0" xfId="0" applyNumberFormat="1" applyFont="1" applyFill="1" applyBorder="1" applyAlignment="1">
      <alignment horizontal="center"/>
    </xf>
    <xf numFmtId="165" fontId="1" fillId="3" borderId="7" xfId="0" applyNumberFormat="1" applyFont="1" applyFill="1" applyBorder="1" applyAlignment="1">
      <alignment horizontal="center"/>
    </xf>
    <xf numFmtId="0" fontId="1" fillId="3" borderId="3" xfId="0" applyFont="1" applyFill="1" applyBorder="1" applyAlignment="1">
      <alignment horizontal="left"/>
    </xf>
    <xf numFmtId="0" fontId="1" fillId="3" borderId="3" xfId="0" applyFont="1" applyFill="1" applyBorder="1" applyAlignment="1">
      <alignment horizontal="left" indent="1"/>
    </xf>
    <xf numFmtId="0" fontId="7" fillId="3" borderId="3" xfId="0" applyFont="1" applyFill="1" applyBorder="1" applyAlignment="1">
      <alignment horizontal="left" indent="1"/>
    </xf>
    <xf numFmtId="0" fontId="1" fillId="3" borderId="4" xfId="0" applyFont="1" applyFill="1" applyBorder="1" applyAlignment="1">
      <alignment horizontal="left" indent="1"/>
    </xf>
    <xf numFmtId="0" fontId="7" fillId="3" borderId="4" xfId="0" applyFont="1" applyFill="1" applyBorder="1" applyAlignment="1">
      <alignment horizontal="left"/>
    </xf>
    <xf numFmtId="0" fontId="7" fillId="3" borderId="4" xfId="0" applyFont="1" applyFill="1" applyBorder="1" applyAlignment="1">
      <alignment horizontal="left" indent="1"/>
    </xf>
    <xf numFmtId="167" fontId="1" fillId="3" borderId="0" xfId="0" applyNumberFormat="1" applyFont="1" applyFill="1" applyAlignment="1">
      <alignment horizontal="right"/>
    </xf>
    <xf numFmtId="167" fontId="7" fillId="3" borderId="7" xfId="0" applyNumberFormat="1" applyFont="1" applyFill="1" applyBorder="1" applyAlignment="1">
      <alignment horizontal="right"/>
    </xf>
    <xf numFmtId="168" fontId="1" fillId="3" borderId="0" xfId="0" applyNumberFormat="1" applyFont="1" applyFill="1" applyAlignment="1">
      <alignment horizontal="right"/>
    </xf>
    <xf numFmtId="165" fontId="7" fillId="3" borderId="7" xfId="0" applyNumberFormat="1" applyFont="1" applyFill="1" applyBorder="1" applyAlignment="1">
      <alignment horizontal="center"/>
    </xf>
    <xf numFmtId="0" fontId="1" fillId="2" borderId="23" xfId="0" applyFont="1" applyFill="1" applyBorder="1" applyAlignment="1">
      <alignment horizontal="center" vertical="center" wrapText="1"/>
    </xf>
    <xf numFmtId="0" fontId="7" fillId="3" borderId="2" xfId="0" applyFont="1" applyFill="1" applyBorder="1" applyAlignment="1">
      <alignment horizontal="left" indent="1"/>
    </xf>
    <xf numFmtId="0" fontId="1" fillId="3" borderId="3" xfId="0" applyFont="1" applyFill="1" applyBorder="1" applyAlignment="1">
      <alignment horizontal="left" indent="2"/>
    </xf>
    <xf numFmtId="169" fontId="1" fillId="3" borderId="0" xfId="0" applyNumberFormat="1" applyFont="1" applyFill="1" applyAlignment="1">
      <alignment horizontal="right"/>
    </xf>
    <xf numFmtId="169" fontId="7" fillId="3" borderId="7" xfId="0" applyNumberFormat="1" applyFont="1" applyFill="1" applyBorder="1" applyAlignment="1">
      <alignment horizontal="right"/>
    </xf>
    <xf numFmtId="0" fontId="10" fillId="3" borderId="3" xfId="0" applyFont="1" applyFill="1" applyBorder="1" applyAlignment="1">
      <alignment horizontal="left" indent="1"/>
    </xf>
    <xf numFmtId="170" fontId="1" fillId="3" borderId="0" xfId="0" applyNumberFormat="1" applyFont="1" applyFill="1" applyAlignment="1">
      <alignment horizontal="right"/>
    </xf>
    <xf numFmtId="164" fontId="7" fillId="3" borderId="7" xfId="0" applyNumberFormat="1" applyFont="1" applyFill="1" applyBorder="1" applyAlignment="1">
      <alignment horizontal="right"/>
    </xf>
    <xf numFmtId="0" fontId="1" fillId="3" borderId="3" xfId="0" applyFont="1" applyFill="1" applyBorder="1" applyAlignment="1">
      <alignment horizontal="left" indent="3"/>
    </xf>
    <xf numFmtId="164" fontId="7" fillId="3" borderId="0" xfId="0" applyNumberFormat="1" applyFont="1" applyFill="1" applyAlignment="1">
      <alignment horizontal="right"/>
    </xf>
    <xf numFmtId="0" fontId="1" fillId="3" borderId="4" xfId="0" applyFont="1" applyFill="1" applyBorder="1" applyAlignment="1">
      <alignment horizontal="left" indent="2"/>
    </xf>
    <xf numFmtId="168" fontId="1" fillId="3" borderId="7" xfId="0" applyNumberFormat="1" applyFont="1" applyFill="1" applyBorder="1" applyAlignment="1">
      <alignment horizontal="right"/>
    </xf>
    <xf numFmtId="173" fontId="7" fillId="3" borderId="0" xfId="0" applyNumberFormat="1" applyFont="1" applyFill="1" applyAlignment="1">
      <alignment horizontal="right"/>
    </xf>
    <xf numFmtId="167" fontId="7" fillId="3" borderId="0" xfId="0" applyNumberFormat="1" applyFont="1" applyFill="1" applyAlignment="1">
      <alignment horizontal="right"/>
    </xf>
    <xf numFmtId="167" fontId="1" fillId="3" borderId="0" xfId="0" applyNumberFormat="1" applyFont="1" applyFill="1" applyBorder="1" applyAlignment="1">
      <alignment horizontal="right"/>
    </xf>
    <xf numFmtId="167" fontId="1" fillId="3" borderId="7" xfId="0" applyNumberFormat="1" applyFont="1" applyFill="1" applyBorder="1" applyAlignment="1">
      <alignment horizontal="right"/>
    </xf>
    <xf numFmtId="167" fontId="2" fillId="3" borderId="0" xfId="0" applyNumberFormat="1" applyFont="1" applyFill="1" applyAlignment="1">
      <alignment horizontal="right"/>
    </xf>
    <xf numFmtId="169" fontId="2" fillId="3" borderId="0" xfId="0" applyNumberFormat="1" applyFont="1" applyFill="1" applyAlignment="1">
      <alignment horizontal="right"/>
    </xf>
    <xf numFmtId="169" fontId="1" fillId="3" borderId="0" xfId="0" applyNumberFormat="1" applyFont="1" applyFill="1" applyBorder="1" applyAlignment="1">
      <alignment horizontal="right"/>
    </xf>
    <xf numFmtId="169" fontId="1" fillId="3" borderId="7" xfId="0" applyNumberFormat="1" applyFont="1" applyFill="1" applyBorder="1" applyAlignment="1">
      <alignment horizontal="right"/>
    </xf>
    <xf numFmtId="169" fontId="7" fillId="3" borderId="0" xfId="0" applyNumberFormat="1" applyFont="1" applyFill="1" applyAlignment="1">
      <alignment horizontal="right"/>
    </xf>
    <xf numFmtId="165" fontId="7" fillId="3" borderId="0" xfId="0" applyNumberFormat="1" applyFont="1" applyFill="1" applyAlignment="1">
      <alignment horizontal="center"/>
    </xf>
    <xf numFmtId="0" fontId="1" fillId="3" borderId="3" xfId="0" applyFont="1" applyFill="1" applyBorder="1" applyAlignment="1">
      <alignment horizontal="left" wrapText="1"/>
    </xf>
    <xf numFmtId="0" fontId="7" fillId="3" borderId="4" xfId="0" applyFont="1" applyFill="1" applyBorder="1" applyAlignment="1">
      <alignment horizontal="left" wrapText="1"/>
    </xf>
    <xf numFmtId="0" fontId="7" fillId="3" borderId="7" xfId="0" applyFont="1" applyFill="1" applyBorder="1" applyAlignment="1">
      <alignment horizontal="center"/>
    </xf>
    <xf numFmtId="0" fontId="1" fillId="3" borderId="2" xfId="0" applyFont="1" applyFill="1" applyBorder="1" applyAlignment="1">
      <alignment horizontal="center"/>
    </xf>
    <xf numFmtId="0" fontId="1" fillId="3" borderId="3" xfId="0" applyFont="1" applyFill="1" applyBorder="1" applyAlignment="1">
      <alignment horizontal="center"/>
    </xf>
    <xf numFmtId="0" fontId="7" fillId="3" borderId="4" xfId="0" applyFont="1" applyFill="1" applyBorder="1" applyAlignment="1">
      <alignment horizontal="center"/>
    </xf>
    <xf numFmtId="174" fontId="1" fillId="3" borderId="6" xfId="0" applyNumberFormat="1" applyFont="1" applyFill="1" applyBorder="1" applyAlignment="1">
      <alignment horizontal="right"/>
    </xf>
    <xf numFmtId="174" fontId="1" fillId="3" borderId="0" xfId="0" applyNumberFormat="1" applyFont="1" applyFill="1" applyAlignment="1">
      <alignment horizontal="right"/>
    </xf>
    <xf numFmtId="174" fontId="7" fillId="3" borderId="7" xfId="0" applyNumberFormat="1" applyFont="1" applyFill="1" applyBorder="1" applyAlignment="1">
      <alignment horizontal="right"/>
    </xf>
    <xf numFmtId="175" fontId="1" fillId="3" borderId="0" xfId="0" applyNumberFormat="1" applyFont="1" applyFill="1" applyAlignment="1">
      <alignment horizontal="right"/>
    </xf>
    <xf numFmtId="175" fontId="7" fillId="3" borderId="7" xfId="0" applyNumberFormat="1" applyFont="1" applyFill="1" applyBorder="1" applyAlignment="1">
      <alignment horizontal="right"/>
    </xf>
    <xf numFmtId="175" fontId="1" fillId="3" borderId="6" xfId="0" applyNumberFormat="1" applyFont="1" applyFill="1" applyBorder="1" applyAlignment="1">
      <alignment horizontal="right"/>
    </xf>
    <xf numFmtId="0" fontId="1" fillId="3" borderId="3" xfId="0" quotePrefix="1" applyFont="1" applyFill="1" applyBorder="1" applyAlignment="1">
      <alignment horizontal="center"/>
    </xf>
    <xf numFmtId="0" fontId="1" fillId="3" borderId="3" xfId="0" applyFont="1" applyFill="1" applyBorder="1" applyAlignment="1">
      <alignment horizontal="right" indent="4"/>
    </xf>
    <xf numFmtId="171" fontId="1" fillId="3" borderId="13" xfId="0" applyNumberFormat="1" applyFont="1" applyFill="1" applyBorder="1" applyAlignment="1">
      <alignment horizontal="right"/>
    </xf>
    <xf numFmtId="177" fontId="1" fillId="3" borderId="0" xfId="0" applyNumberFormat="1" applyFont="1" applyFill="1" applyAlignment="1">
      <alignment horizontal="right"/>
    </xf>
    <xf numFmtId="177" fontId="7" fillId="3" borderId="0" xfId="0" applyNumberFormat="1" applyFont="1" applyFill="1" applyAlignment="1">
      <alignment horizontal="right"/>
    </xf>
    <xf numFmtId="177" fontId="1" fillId="3" borderId="0" xfId="0" applyNumberFormat="1" applyFont="1" applyFill="1" applyBorder="1" applyAlignment="1">
      <alignment horizontal="right"/>
    </xf>
    <xf numFmtId="177" fontId="1" fillId="3" borderId="7" xfId="0" applyNumberFormat="1" applyFont="1" applyFill="1" applyBorder="1" applyAlignment="1">
      <alignment horizontal="right"/>
    </xf>
    <xf numFmtId="0" fontId="2" fillId="3" borderId="22" xfId="0" applyFont="1" applyFill="1" applyBorder="1" applyAlignment="1">
      <alignment horizontal="left"/>
    </xf>
    <xf numFmtId="0" fontId="11" fillId="3" borderId="4" xfId="0" applyFont="1" applyFill="1" applyBorder="1" applyAlignment="1">
      <alignment horizontal="left"/>
    </xf>
    <xf numFmtId="0" fontId="2" fillId="3" borderId="0" xfId="0" applyFont="1" applyFill="1" applyAlignment="1">
      <alignment horizontal="center"/>
    </xf>
    <xf numFmtId="178" fontId="2" fillId="3" borderId="0" xfId="0" applyNumberFormat="1" applyFont="1" applyFill="1" applyAlignment="1">
      <alignment horizontal="right"/>
    </xf>
    <xf numFmtId="178" fontId="1" fillId="3" borderId="0" xfId="0" applyNumberFormat="1" applyFont="1" applyFill="1" applyAlignment="1">
      <alignment horizontal="right"/>
    </xf>
    <xf numFmtId="178" fontId="11" fillId="3" borderId="7" xfId="0" applyNumberFormat="1" applyFont="1" applyFill="1" applyBorder="1" applyAlignment="1">
      <alignment horizontal="right"/>
    </xf>
    <xf numFmtId="167" fontId="11" fillId="3" borderId="7" xfId="0" applyNumberFormat="1" applyFont="1" applyFill="1" applyBorder="1" applyAlignment="1">
      <alignment horizontal="right"/>
    </xf>
    <xf numFmtId="177" fontId="7" fillId="3" borderId="7" xfId="0" applyNumberFormat="1" applyFont="1" applyFill="1" applyBorder="1" applyAlignment="1">
      <alignment horizontal="right"/>
    </xf>
    <xf numFmtId="179" fontId="1" fillId="3" borderId="0" xfId="0" applyNumberFormat="1" applyFont="1" applyFill="1" applyAlignment="1">
      <alignment horizontal="right"/>
    </xf>
    <xf numFmtId="179" fontId="7" fillId="3" borderId="7" xfId="0" applyNumberFormat="1" applyFont="1" applyFill="1" applyBorder="1" applyAlignment="1">
      <alignment horizontal="right"/>
    </xf>
    <xf numFmtId="177" fontId="1" fillId="3" borderId="13" xfId="0" applyNumberFormat="1" applyFont="1" applyFill="1" applyBorder="1" applyAlignment="1">
      <alignment horizontal="right"/>
    </xf>
    <xf numFmtId="177" fontId="7" fillId="3" borderId="14" xfId="0" applyNumberFormat="1" applyFont="1" applyFill="1" applyBorder="1" applyAlignment="1">
      <alignment horizontal="right"/>
    </xf>
    <xf numFmtId="179" fontId="1" fillId="3" borderId="6" xfId="0" applyNumberFormat="1" applyFont="1" applyFill="1" applyBorder="1" applyAlignment="1">
      <alignment horizontal="right"/>
    </xf>
    <xf numFmtId="176" fontId="1" fillId="3" borderId="0" xfId="0" applyNumberFormat="1" applyFont="1" applyFill="1" applyAlignment="1">
      <alignment horizontal="right"/>
    </xf>
    <xf numFmtId="176" fontId="7" fillId="3" borderId="7" xfId="0" applyNumberFormat="1" applyFont="1" applyFill="1" applyBorder="1" applyAlignment="1">
      <alignment horizontal="right"/>
    </xf>
    <xf numFmtId="0" fontId="0" fillId="0" borderId="0" xfId="0"/>
    <xf numFmtId="178" fontId="7" fillId="3" borderId="0" xfId="0" applyNumberFormat="1" applyFont="1" applyFill="1" applyAlignment="1">
      <alignment horizontal="right"/>
    </xf>
    <xf numFmtId="178" fontId="1" fillId="3" borderId="7" xfId="0" applyNumberFormat="1" applyFont="1" applyFill="1" applyBorder="1" applyAlignment="1">
      <alignment horizontal="right"/>
    </xf>
    <xf numFmtId="0" fontId="1" fillId="3" borderId="0" xfId="0" applyFont="1" applyFill="1" applyAlignment="1">
      <alignment horizontal="center"/>
    </xf>
    <xf numFmtId="182" fontId="1" fillId="3" borderId="0" xfId="0" applyNumberFormat="1" applyFont="1" applyFill="1" applyAlignment="1"/>
    <xf numFmtId="182" fontId="1" fillId="3" borderId="0" xfId="0" applyNumberFormat="1" applyFont="1" applyFill="1" applyBorder="1" applyAlignment="1"/>
    <xf numFmtId="182" fontId="1" fillId="3" borderId="7" xfId="0" applyNumberFormat="1" applyFont="1" applyFill="1" applyBorder="1" applyAlignment="1"/>
    <xf numFmtId="182" fontId="7" fillId="3" borderId="0" xfId="0" applyNumberFormat="1" applyFont="1" applyFill="1" applyAlignment="1">
      <alignment horizontal="right"/>
    </xf>
    <xf numFmtId="0" fontId="21" fillId="0" borderId="0" xfId="0" applyFont="1"/>
    <xf numFmtId="168" fontId="1" fillId="3" borderId="0" xfId="0" quotePrefix="1" applyNumberFormat="1" applyFont="1" applyFill="1" applyAlignment="1">
      <alignment horizontal="right"/>
    </xf>
    <xf numFmtId="0" fontId="4" fillId="0" borderId="0" xfId="0" applyFont="1"/>
    <xf numFmtId="0" fontId="5" fillId="0" borderId="0" xfId="0" applyFont="1"/>
    <xf numFmtId="0" fontId="1" fillId="2" borderId="4"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 xfId="0" applyFont="1" applyFill="1" applyBorder="1" applyAlignment="1">
      <alignment horizontal="center" vertical="center"/>
    </xf>
    <xf numFmtId="0" fontId="4" fillId="0" borderId="0" xfId="0" applyFont="1" applyAlignment="1">
      <alignment horizontal="left" vertical="center"/>
    </xf>
    <xf numFmtId="0" fontId="5" fillId="0" borderId="0" xfId="0" applyFont="1" applyAlignment="1">
      <alignment horizontal="left" vertical="center"/>
    </xf>
    <xf numFmtId="0" fontId="9" fillId="0" borderId="0" xfId="1" applyFill="1"/>
    <xf numFmtId="0" fontId="15" fillId="0" borderId="0" xfId="1" applyFont="1" applyFill="1" applyAlignment="1">
      <alignment horizontal="right" vertical="top" wrapText="1"/>
    </xf>
    <xf numFmtId="0" fontId="9" fillId="4" borderId="0" xfId="1" applyFill="1"/>
    <xf numFmtId="0" fontId="14" fillId="0" borderId="0" xfId="1" applyFont="1" applyFill="1" applyBorder="1" applyAlignment="1">
      <alignment horizontal="left" vertical="center"/>
    </xf>
    <xf numFmtId="0" fontId="15" fillId="0" borderId="0" xfId="1" applyFont="1" applyFill="1" applyBorder="1" applyAlignment="1">
      <alignment horizontal="right" vertical="top" wrapText="1"/>
    </xf>
    <xf numFmtId="0" fontId="9" fillId="0" borderId="0" xfId="1" applyFill="1" applyBorder="1"/>
    <xf numFmtId="0" fontId="23" fillId="0" borderId="0" xfId="1" applyFont="1" applyFill="1" applyBorder="1" applyAlignment="1">
      <alignment horizontal="right"/>
    </xf>
    <xf numFmtId="0" fontId="24" fillId="0" borderId="0" xfId="1" applyFont="1" applyFill="1" applyBorder="1" applyAlignment="1">
      <alignment horizontal="left" vertical="top"/>
    </xf>
    <xf numFmtId="0" fontId="25" fillId="0" borderId="0" xfId="1" applyFont="1" applyFill="1" applyBorder="1" applyAlignment="1">
      <alignment horizontal="right" vertical="top"/>
    </xf>
    <xf numFmtId="0" fontId="9" fillId="4" borderId="0" xfId="1" applyFill="1" applyBorder="1"/>
    <xf numFmtId="0" fontId="9" fillId="0" borderId="0" xfId="4"/>
    <xf numFmtId="0" fontId="26" fillId="0" borderId="0" xfId="1" applyFont="1"/>
    <xf numFmtId="0" fontId="27" fillId="0" borderId="0" xfId="1" applyFont="1" applyFill="1" applyAlignment="1">
      <alignment horizontal="right"/>
    </xf>
    <xf numFmtId="0" fontId="26" fillId="0" borderId="0" xfId="1" applyFont="1" applyAlignment="1">
      <alignment horizontal="right"/>
    </xf>
    <xf numFmtId="0" fontId="28" fillId="0" borderId="0" xfId="1" applyFont="1" applyFill="1" applyAlignment="1">
      <alignment horizontal="right"/>
    </xf>
    <xf numFmtId="0" fontId="29" fillId="0" borderId="0" xfId="1" applyFont="1" applyFill="1" applyAlignment="1">
      <alignment horizontal="right"/>
    </xf>
    <xf numFmtId="0" fontId="23" fillId="0" borderId="0" xfId="1" applyFont="1" applyFill="1" applyAlignment="1">
      <alignment horizontal="right"/>
    </xf>
    <xf numFmtId="0" fontId="0" fillId="0" borderId="0" xfId="0" applyFill="1"/>
    <xf numFmtId="0" fontId="15" fillId="0" borderId="0" xfId="0" applyFont="1" applyFill="1" applyAlignment="1">
      <alignment horizontal="right" vertical="top" wrapText="1"/>
    </xf>
    <xf numFmtId="0" fontId="0" fillId="0" borderId="0" xfId="0" applyFont="1" applyFill="1"/>
    <xf numFmtId="0" fontId="0" fillId="0" borderId="0" xfId="0" applyFill="1" applyBorder="1"/>
    <xf numFmtId="0" fontId="0" fillId="4" borderId="0" xfId="0" applyFill="1"/>
    <xf numFmtId="0" fontId="14" fillId="0" borderId="0" xfId="0" applyFont="1" applyFill="1" applyBorder="1" applyAlignment="1">
      <alignment horizontal="left" vertical="center"/>
    </xf>
    <xf numFmtId="0" fontId="25" fillId="0" borderId="0" xfId="0" applyFont="1" applyFill="1" applyBorder="1" applyAlignment="1">
      <alignment horizontal="left"/>
    </xf>
    <xf numFmtId="0" fontId="30" fillId="0" borderId="0" xfId="0" applyFont="1" applyFill="1" applyBorder="1" applyAlignment="1">
      <alignment horizontal="right" vertical="top"/>
    </xf>
    <xf numFmtId="0" fontId="0" fillId="4" borderId="0" xfId="0" applyFill="1" applyBorder="1"/>
    <xf numFmtId="0" fontId="14" fillId="0" borderId="24" xfId="0" applyFont="1" applyFill="1" applyBorder="1" applyAlignment="1">
      <alignment horizontal="left" vertical="center"/>
    </xf>
    <xf numFmtId="0" fontId="23" fillId="0" borderId="24" xfId="0" applyFont="1" applyFill="1" applyBorder="1" applyAlignment="1">
      <alignment horizontal="left" vertical="top"/>
    </xf>
    <xf numFmtId="0" fontId="0" fillId="0" borderId="24" xfId="0" applyFill="1" applyBorder="1"/>
    <xf numFmtId="0" fontId="31" fillId="0" borderId="24" xfId="0" applyFont="1" applyFill="1" applyBorder="1" applyAlignment="1">
      <alignment horizontal="right"/>
    </xf>
    <xf numFmtId="0" fontId="15" fillId="0" borderId="0" xfId="0" applyFont="1" applyFill="1" applyAlignment="1">
      <alignment horizontal="right" vertical="top"/>
    </xf>
    <xf numFmtId="0" fontId="0" fillId="0" borderId="0" xfId="0" applyFont="1" applyFill="1" applyAlignment="1">
      <alignment horizontal="left" vertical="top" wrapText="1"/>
    </xf>
    <xf numFmtId="0" fontId="0" fillId="0" borderId="0" xfId="0" applyFont="1" applyFill="1" applyAlignment="1">
      <alignment vertical="top"/>
    </xf>
    <xf numFmtId="0" fontId="0" fillId="0" borderId="0" xfId="0" applyFont="1" applyFill="1" applyAlignment="1">
      <alignment vertical="top" wrapText="1"/>
    </xf>
    <xf numFmtId="0" fontId="32" fillId="0" borderId="0" xfId="0" applyFont="1" applyFill="1" applyAlignment="1">
      <alignment horizontal="left" vertical="center"/>
    </xf>
    <xf numFmtId="0" fontId="33" fillId="0" borderId="0" xfId="0" applyFont="1" applyFill="1" applyAlignment="1">
      <alignment horizontal="left" vertical="center" wrapText="1"/>
    </xf>
    <xf numFmtId="0" fontId="31" fillId="0" borderId="0" xfId="0" applyFont="1" applyFill="1" applyAlignment="1">
      <alignment horizontal="right" vertical="center" wrapText="1"/>
    </xf>
    <xf numFmtId="0" fontId="16" fillId="0" borderId="0" xfId="0" applyFont="1" applyFill="1" applyAlignment="1">
      <alignment horizontal="left" vertical="center" wrapText="1"/>
    </xf>
    <xf numFmtId="0" fontId="0" fillId="0" borderId="0" xfId="0" applyBorder="1"/>
    <xf numFmtId="0" fontId="32" fillId="0" borderId="0" xfId="0" applyFont="1" applyFill="1" applyAlignment="1">
      <alignment horizontal="left" vertical="center" wrapText="1"/>
    </xf>
    <xf numFmtId="0" fontId="20" fillId="0" borderId="0" xfId="0" applyFont="1" applyFill="1"/>
    <xf numFmtId="0" fontId="5" fillId="0" borderId="0" xfId="0" applyFont="1"/>
    <xf numFmtId="0" fontId="1" fillId="2" borderId="4" xfId="0" applyFont="1" applyFill="1" applyBorder="1" applyAlignment="1">
      <alignment horizontal="center" vertical="center" wrapText="1"/>
    </xf>
    <xf numFmtId="0" fontId="1" fillId="2" borderId="1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4" xfId="0" applyFont="1" applyFill="1" applyBorder="1" applyAlignment="1">
      <alignment horizontal="center" vertical="center"/>
    </xf>
    <xf numFmtId="0" fontId="1" fillId="2" borderId="14" xfId="0" applyFont="1" applyFill="1" applyBorder="1" applyAlignment="1">
      <alignment horizontal="center" vertical="center" wrapText="1"/>
    </xf>
    <xf numFmtId="0" fontId="1" fillId="2" borderId="1" xfId="0" applyFont="1" applyFill="1" applyBorder="1" applyAlignment="1">
      <alignment horizontal="center" vertical="center"/>
    </xf>
    <xf numFmtId="0" fontId="4" fillId="0" borderId="0" xfId="0" applyFont="1" applyAlignment="1">
      <alignment horizontal="left" vertical="center"/>
    </xf>
    <xf numFmtId="0" fontId="5" fillId="0" borderId="0" xfId="0" applyFont="1" applyAlignment="1">
      <alignment horizontal="left" vertical="center"/>
    </xf>
    <xf numFmtId="0" fontId="1" fillId="2" borderId="7" xfId="0" applyFont="1" applyFill="1" applyBorder="1" applyAlignment="1">
      <alignment horizontal="center" vertical="center" wrapText="1"/>
    </xf>
    <xf numFmtId="0" fontId="15" fillId="4" borderId="0" xfId="0" applyFont="1" applyFill="1" applyAlignment="1">
      <alignment horizontal="right" vertical="top" wrapText="1"/>
    </xf>
    <xf numFmtId="0" fontId="0" fillId="4" borderId="0" xfId="0" applyFont="1" applyFill="1"/>
    <xf numFmtId="0" fontId="14" fillId="4" borderId="0" xfId="0" applyFont="1" applyFill="1" applyBorder="1" applyAlignment="1">
      <alignment horizontal="left" vertical="center"/>
    </xf>
    <xf numFmtId="0" fontId="25" fillId="4" borderId="0" xfId="0" applyFont="1" applyFill="1" applyBorder="1" applyAlignment="1">
      <alignment horizontal="left"/>
    </xf>
    <xf numFmtId="0" fontId="30" fillId="4" borderId="0" xfId="0" applyFont="1" applyFill="1" applyBorder="1" applyAlignment="1">
      <alignment horizontal="right" vertical="top"/>
    </xf>
    <xf numFmtId="0" fontId="14" fillId="4" borderId="24" xfId="0" applyFont="1" applyFill="1" applyBorder="1" applyAlignment="1">
      <alignment horizontal="left" vertical="center"/>
    </xf>
    <xf numFmtId="0" fontId="34" fillId="2" borderId="4" xfId="0" applyFont="1" applyFill="1" applyBorder="1" applyAlignment="1">
      <alignment horizontal="center" vertical="center" wrapText="1"/>
    </xf>
    <xf numFmtId="0" fontId="34" fillId="3" borderId="3" xfId="0" applyFont="1" applyFill="1" applyBorder="1" applyAlignment="1">
      <alignment horizontal="center"/>
    </xf>
    <xf numFmtId="0" fontId="38" fillId="0" borderId="0" xfId="0" applyFont="1"/>
    <xf numFmtId="0" fontId="14" fillId="0" borderId="25" xfId="0" applyFont="1" applyFill="1" applyBorder="1" applyAlignment="1">
      <alignment horizontal="left" vertical="center"/>
    </xf>
    <xf numFmtId="0" fontId="34" fillId="3" borderId="3" xfId="0" applyFont="1" applyFill="1" applyBorder="1" applyAlignment="1">
      <alignment horizontal="left" indent="1"/>
    </xf>
    <xf numFmtId="0" fontId="23" fillId="4" borderId="0" xfId="0" applyFont="1" applyFill="1" applyBorder="1" applyAlignment="1">
      <alignment vertical="top" wrapText="1"/>
    </xf>
    <xf numFmtId="0" fontId="14" fillId="4" borderId="26" xfId="0" applyFont="1" applyFill="1" applyBorder="1" applyAlignment="1">
      <alignment horizontal="left" vertical="center"/>
    </xf>
    <xf numFmtId="0" fontId="34" fillId="2" borderId="7" xfId="0" applyFont="1" applyFill="1" applyBorder="1" applyAlignment="1">
      <alignment horizontal="center" vertical="center" wrapText="1"/>
    </xf>
    <xf numFmtId="0" fontId="34" fillId="2" borderId="14" xfId="0" applyFont="1" applyFill="1" applyBorder="1" applyAlignment="1">
      <alignment horizontal="center" vertical="center" wrapText="1"/>
    </xf>
    <xf numFmtId="167" fontId="34" fillId="3" borderId="0" xfId="0" applyNumberFormat="1" applyFont="1" applyFill="1" applyAlignment="1">
      <alignment horizontal="right"/>
    </xf>
    <xf numFmtId="178" fontId="34" fillId="3" borderId="0" xfId="0" applyNumberFormat="1" applyFont="1" applyFill="1" applyAlignment="1">
      <alignment horizontal="right"/>
    </xf>
    <xf numFmtId="168" fontId="34" fillId="3" borderId="0" xfId="0" applyNumberFormat="1" applyFont="1" applyFill="1" applyAlignment="1">
      <alignment horizontal="right"/>
    </xf>
    <xf numFmtId="0" fontId="22" fillId="3" borderId="4" xfId="0" applyFont="1" applyFill="1" applyBorder="1" applyAlignment="1">
      <alignment horizontal="left" indent="1"/>
    </xf>
    <xf numFmtId="167" fontId="22" fillId="3" borderId="7" xfId="0" applyNumberFormat="1" applyFont="1" applyFill="1" applyBorder="1" applyAlignment="1">
      <alignment horizontal="right"/>
    </xf>
    <xf numFmtId="178" fontId="22" fillId="3" borderId="7" xfId="0" applyNumberFormat="1" applyFont="1" applyFill="1" applyBorder="1" applyAlignment="1">
      <alignment horizontal="right"/>
    </xf>
    <xf numFmtId="168" fontId="22" fillId="3" borderId="7" xfId="0" applyNumberFormat="1" applyFont="1" applyFill="1" applyBorder="1" applyAlignment="1">
      <alignment horizontal="right"/>
    </xf>
    <xf numFmtId="0" fontId="14" fillId="4" borderId="27" xfId="0" applyFont="1" applyFill="1" applyBorder="1" applyAlignment="1">
      <alignment horizontal="left" vertical="center"/>
    </xf>
    <xf numFmtId="0" fontId="34" fillId="2" borderId="1" xfId="0" applyFont="1" applyFill="1" applyBorder="1" applyAlignment="1">
      <alignment horizontal="center" vertical="center" wrapText="1"/>
    </xf>
    <xf numFmtId="0" fontId="34" fillId="2" borderId="4" xfId="0" applyFont="1" applyFill="1" applyBorder="1" applyAlignment="1">
      <alignment horizontal="center" vertical="center"/>
    </xf>
    <xf numFmtId="0" fontId="34" fillId="2" borderId="7" xfId="0" applyFont="1" applyFill="1" applyBorder="1" applyAlignment="1">
      <alignment horizontal="center" vertical="center"/>
    </xf>
    <xf numFmtId="169" fontId="34" fillId="3" borderId="0" xfId="0" applyNumberFormat="1" applyFont="1" applyFill="1" applyAlignment="1">
      <alignment horizontal="right"/>
    </xf>
    <xf numFmtId="0" fontId="34" fillId="3" borderId="3" xfId="0" applyFont="1" applyFill="1" applyBorder="1" applyAlignment="1">
      <alignment horizontal="left" indent="2"/>
    </xf>
    <xf numFmtId="169" fontId="34" fillId="3" borderId="0" xfId="0" applyNumberFormat="1" applyFont="1" applyFill="1" applyAlignment="1">
      <alignment horizontal="justify"/>
    </xf>
    <xf numFmtId="169" fontId="22" fillId="3" borderId="7" xfId="0" applyNumberFormat="1" applyFont="1" applyFill="1" applyBorder="1" applyAlignment="1">
      <alignment horizontal="right"/>
    </xf>
    <xf numFmtId="0" fontId="37" fillId="0" borderId="0" xfId="0" applyFont="1"/>
    <xf numFmtId="170" fontId="7" fillId="3" borderId="0" xfId="0" applyNumberFormat="1" applyFont="1" applyFill="1" applyAlignment="1">
      <alignment horizontal="right"/>
    </xf>
    <xf numFmtId="0" fontId="34" fillId="2" borderId="23" xfId="0" applyFont="1" applyFill="1" applyBorder="1" applyAlignment="1">
      <alignment horizontal="center" vertical="center"/>
    </xf>
    <xf numFmtId="0" fontId="34" fillId="3" borderId="3" xfId="0" applyFont="1" applyFill="1" applyBorder="1" applyAlignment="1">
      <alignment horizontal="left"/>
    </xf>
    <xf numFmtId="171" fontId="34" fillId="3" borderId="0" xfId="0" applyNumberFormat="1" applyFont="1" applyFill="1" applyAlignment="1">
      <alignment horizontal="right"/>
    </xf>
    <xf numFmtId="0" fontId="22" fillId="3" borderId="4" xfId="0" applyFont="1" applyFill="1" applyBorder="1" applyAlignment="1">
      <alignment horizontal="left"/>
    </xf>
    <xf numFmtId="171" fontId="22" fillId="3" borderId="7" xfId="0" applyNumberFormat="1" applyFont="1" applyFill="1" applyBorder="1" applyAlignment="1">
      <alignment horizontal="right"/>
    </xf>
    <xf numFmtId="0" fontId="14" fillId="0" borderId="26" xfId="0" applyFont="1" applyFill="1" applyBorder="1" applyAlignment="1">
      <alignment horizontal="left" vertical="center"/>
    </xf>
    <xf numFmtId="0" fontId="14" fillId="0" borderId="28" xfId="0" applyFont="1" applyFill="1" applyBorder="1" applyAlignment="1">
      <alignment horizontal="left" vertical="center"/>
    </xf>
    <xf numFmtId="0" fontId="0" fillId="0" borderId="0" xfId="0" applyFont="1"/>
    <xf numFmtId="0" fontId="1" fillId="3" borderId="4" xfId="0" applyFont="1" applyFill="1" applyBorder="1" applyAlignment="1">
      <alignment horizontal="center"/>
    </xf>
    <xf numFmtId="183" fontId="1" fillId="3" borderId="7" xfId="0" applyNumberFormat="1" applyFont="1" applyFill="1" applyBorder="1" applyAlignment="1">
      <alignment horizontal="right"/>
    </xf>
    <xf numFmtId="181" fontId="1" fillId="3" borderId="0" xfId="0" applyNumberFormat="1" applyFont="1" applyFill="1" applyAlignment="1">
      <alignment horizontal="right"/>
    </xf>
    <xf numFmtId="171" fontId="7" fillId="3" borderId="13" xfId="0" applyNumberFormat="1" applyFont="1" applyFill="1" applyBorder="1" applyAlignment="1">
      <alignment horizontal="right"/>
    </xf>
    <xf numFmtId="181" fontId="7" fillId="3" borderId="0" xfId="0" applyNumberFormat="1" applyFont="1" applyFill="1" applyAlignment="1">
      <alignment horizontal="right"/>
    </xf>
    <xf numFmtId="176" fontId="7" fillId="3" borderId="0" xfId="0" applyNumberFormat="1" applyFont="1" applyFill="1" applyAlignment="1">
      <alignment horizontal="right"/>
    </xf>
    <xf numFmtId="171" fontId="1" fillId="3" borderId="14" xfId="0" applyNumberFormat="1" applyFont="1" applyFill="1" applyBorder="1" applyAlignment="1">
      <alignment horizontal="right"/>
    </xf>
    <xf numFmtId="176" fontId="1" fillId="3" borderId="7" xfId="0" applyNumberFormat="1" applyFont="1" applyFill="1" applyBorder="1" applyAlignment="1">
      <alignment horizontal="right"/>
    </xf>
    <xf numFmtId="179" fontId="34" fillId="3" borderId="0" xfId="0" applyNumberFormat="1" applyFont="1" applyFill="1" applyAlignment="1">
      <alignment horizontal="right"/>
    </xf>
    <xf numFmtId="177" fontId="34" fillId="3" borderId="0" xfId="0" applyNumberFormat="1" applyFont="1" applyFill="1" applyAlignment="1">
      <alignment horizontal="right"/>
    </xf>
    <xf numFmtId="176" fontId="34" fillId="3" borderId="0" xfId="0" applyNumberFormat="1" applyFont="1" applyFill="1" applyAlignment="1">
      <alignment horizontal="right"/>
    </xf>
    <xf numFmtId="184" fontId="34" fillId="3" borderId="0" xfId="0" applyNumberFormat="1" applyFont="1" applyFill="1" applyAlignment="1">
      <alignment horizontal="right" vertical="center" indent="2"/>
    </xf>
    <xf numFmtId="184" fontId="22" fillId="3" borderId="0" xfId="0" applyNumberFormat="1" applyFont="1" applyFill="1" applyAlignment="1">
      <alignment horizontal="right" vertical="center" indent="2"/>
    </xf>
    <xf numFmtId="0" fontId="41" fillId="0" borderId="0" xfId="2" applyFont="1" applyFill="1" applyAlignment="1">
      <alignment horizontal="right"/>
    </xf>
    <xf numFmtId="0" fontId="15" fillId="4" borderId="0" xfId="0" applyFont="1" applyFill="1" applyAlignment="1">
      <alignment horizontal="right" vertical="center" wrapText="1"/>
    </xf>
    <xf numFmtId="0" fontId="43" fillId="4" borderId="0" xfId="0" applyFont="1" applyFill="1"/>
    <xf numFmtId="0" fontId="44" fillId="4" borderId="0" xfId="0" applyFont="1" applyFill="1" applyBorder="1" applyAlignment="1">
      <alignment horizontal="right" vertical="top"/>
    </xf>
    <xf numFmtId="0" fontId="9" fillId="0" borderId="0" xfId="4" applyBorder="1"/>
    <xf numFmtId="0" fontId="9" fillId="0" borderId="0" xfId="4" applyBorder="1" applyAlignment="1">
      <alignment horizontal="right" vertical="center"/>
    </xf>
    <xf numFmtId="0" fontId="45" fillId="0" borderId="0" xfId="0" applyFont="1" applyBorder="1" applyAlignment="1">
      <alignment horizontal="center" wrapText="1"/>
    </xf>
    <xf numFmtId="0" fontId="15" fillId="0" borderId="0" xfId="0" applyFont="1" applyFill="1" applyAlignment="1">
      <alignment horizontal="right" vertical="center"/>
    </xf>
    <xf numFmtId="0" fontId="9" fillId="0" borderId="0" xfId="4" applyAlignment="1">
      <alignment horizontal="right" vertical="center"/>
    </xf>
    <xf numFmtId="185" fontId="0" fillId="0" borderId="0" xfId="0" applyNumberFormat="1" applyAlignment="1">
      <alignment horizontal="right"/>
    </xf>
    <xf numFmtId="186" fontId="46" fillId="0" borderId="0" xfId="0" applyNumberFormat="1" applyFont="1" applyAlignment="1">
      <alignment horizontal="right"/>
    </xf>
    <xf numFmtId="187" fontId="46" fillId="0" borderId="0" xfId="5" applyNumberFormat="1" applyFont="1" applyAlignment="1">
      <alignment horizontal="right"/>
    </xf>
    <xf numFmtId="187" fontId="0" fillId="0" borderId="0" xfId="0" applyNumberFormat="1"/>
    <xf numFmtId="0" fontId="1" fillId="0" borderId="0" xfId="4" applyFont="1" applyAlignment="1">
      <alignment horizontal="right" vertical="center"/>
    </xf>
    <xf numFmtId="0" fontId="1" fillId="0" borderId="0" xfId="4" applyFont="1"/>
    <xf numFmtId="0" fontId="9" fillId="0" borderId="0" xfId="4" applyAlignment="1">
      <alignment vertical="center"/>
    </xf>
    <xf numFmtId="0" fontId="15" fillId="0" borderId="0" xfId="0" applyFont="1" applyFill="1" applyAlignment="1">
      <alignment horizontal="left" vertical="center"/>
    </xf>
    <xf numFmtId="0" fontId="4" fillId="0" borderId="0" xfId="0" applyFont="1" applyFill="1" applyBorder="1" applyAlignment="1">
      <alignment horizontal="right" vertical="center"/>
    </xf>
    <xf numFmtId="0" fontId="4" fillId="0" borderId="0" xfId="0" applyFont="1" applyFill="1" applyBorder="1" applyAlignment="1"/>
    <xf numFmtId="0" fontId="0" fillId="0" borderId="0" xfId="0" applyFill="1" applyAlignment="1">
      <alignment horizontal="right" vertical="center"/>
    </xf>
    <xf numFmtId="188" fontId="1" fillId="3" borderId="6" xfId="0" applyNumberFormat="1" applyFont="1" applyFill="1" applyBorder="1" applyAlignment="1">
      <alignment horizontal="right" indent="2"/>
    </xf>
    <xf numFmtId="188" fontId="1" fillId="3" borderId="0" xfId="0" applyNumberFormat="1" applyFont="1" applyFill="1" applyBorder="1" applyAlignment="1">
      <alignment horizontal="right" indent="2"/>
    </xf>
    <xf numFmtId="188" fontId="1" fillId="3" borderId="7" xfId="0" applyNumberFormat="1" applyFont="1" applyFill="1" applyBorder="1" applyAlignment="1">
      <alignment horizontal="right" indent="2"/>
    </xf>
    <xf numFmtId="189" fontId="1" fillId="3" borderId="3" xfId="0" applyNumberFormat="1" applyFont="1" applyFill="1" applyBorder="1" applyAlignment="1">
      <alignment horizontal="center"/>
    </xf>
    <xf numFmtId="189" fontId="1" fillId="3" borderId="4" xfId="0" applyNumberFormat="1" applyFont="1" applyFill="1" applyBorder="1" applyAlignment="1">
      <alignment horizontal="center"/>
    </xf>
    <xf numFmtId="190" fontId="1" fillId="3" borderId="12" xfId="0" applyNumberFormat="1" applyFont="1" applyFill="1" applyBorder="1" applyAlignment="1">
      <alignment horizontal="right" indent="2"/>
    </xf>
    <xf numFmtId="190" fontId="1" fillId="3" borderId="6" xfId="0" applyNumberFormat="1" applyFont="1" applyFill="1" applyBorder="1" applyAlignment="1">
      <alignment horizontal="right" indent="2"/>
    </xf>
    <xf numFmtId="190" fontId="1" fillId="3" borderId="13" xfId="0" applyNumberFormat="1" applyFont="1" applyFill="1" applyBorder="1" applyAlignment="1">
      <alignment horizontal="right" indent="2"/>
    </xf>
    <xf numFmtId="190" fontId="1" fillId="3" borderId="0" xfId="0" applyNumberFormat="1" applyFont="1" applyFill="1" applyBorder="1" applyAlignment="1">
      <alignment horizontal="right" indent="2"/>
    </xf>
    <xf numFmtId="190" fontId="1" fillId="3" borderId="14" xfId="0" applyNumberFormat="1" applyFont="1" applyFill="1" applyBorder="1" applyAlignment="1">
      <alignment horizontal="right" indent="2"/>
    </xf>
    <xf numFmtId="190" fontId="1" fillId="3" borderId="7" xfId="0" applyNumberFormat="1" applyFont="1" applyFill="1" applyBorder="1" applyAlignment="1">
      <alignment horizontal="right" indent="2"/>
    </xf>
    <xf numFmtId="191" fontId="1" fillId="3" borderId="6" xfId="0" applyNumberFormat="1" applyFont="1" applyFill="1" applyBorder="1" applyAlignment="1">
      <alignment horizontal="right" indent="2"/>
    </xf>
    <xf numFmtId="191" fontId="1" fillId="3" borderId="0" xfId="0" applyNumberFormat="1" applyFont="1" applyFill="1" applyBorder="1" applyAlignment="1">
      <alignment horizontal="right" indent="2"/>
    </xf>
    <xf numFmtId="191" fontId="1" fillId="3" borderId="7" xfId="0" applyNumberFormat="1" applyFont="1" applyFill="1" applyBorder="1" applyAlignment="1">
      <alignment horizontal="right" indent="2"/>
    </xf>
    <xf numFmtId="0" fontId="15" fillId="0" borderId="0" xfId="0" applyFont="1" applyFill="1" applyBorder="1" applyAlignment="1">
      <alignment vertical="top"/>
    </xf>
    <xf numFmtId="0" fontId="15" fillId="0" borderId="0" xfId="0" applyFont="1" applyFill="1" applyBorder="1" applyAlignment="1">
      <alignment vertical="top" wrapText="1"/>
    </xf>
    <xf numFmtId="0" fontId="0" fillId="0" borderId="0" xfId="0" applyFont="1" applyFill="1" applyBorder="1"/>
    <xf numFmtId="0" fontId="15" fillId="0" borderId="0" xfId="0" applyFont="1" applyFill="1" applyBorder="1" applyAlignment="1">
      <alignment horizontal="right" vertical="top" wrapText="1"/>
    </xf>
    <xf numFmtId="0" fontId="0" fillId="0" borderId="0" xfId="0" applyFont="1" applyFill="1" applyBorder="1" applyAlignment="1">
      <alignment vertical="top"/>
    </xf>
    <xf numFmtId="0" fontId="33" fillId="0" borderId="0" xfId="0" applyFont="1" applyFill="1" applyBorder="1" applyAlignment="1">
      <alignment vertical="top" wrapText="1"/>
    </xf>
    <xf numFmtId="0" fontId="20" fillId="0" borderId="0" xfId="0" applyFont="1" applyFill="1" applyBorder="1"/>
    <xf numFmtId="0" fontId="0" fillId="0" borderId="0" xfId="0" applyFill="1" applyBorder="1" applyAlignment="1">
      <alignment vertical="top"/>
    </xf>
    <xf numFmtId="0" fontId="31" fillId="0" borderId="0" xfId="0" applyFont="1" applyFill="1" applyBorder="1" applyAlignment="1">
      <alignment horizontal="right" vertical="top" wrapText="1"/>
    </xf>
    <xf numFmtId="0" fontId="33" fillId="0" borderId="0" xfId="0" applyFont="1" applyFill="1" applyBorder="1" applyAlignment="1">
      <alignment horizontal="left" vertical="top" wrapText="1" indent="1"/>
    </xf>
    <xf numFmtId="0" fontId="16" fillId="0" borderId="0" xfId="0" applyFont="1" applyFill="1" applyBorder="1"/>
    <xf numFmtId="0" fontId="33" fillId="0" borderId="0" xfId="0" applyFont="1" applyFill="1" applyBorder="1" applyAlignment="1">
      <alignment wrapText="1"/>
    </xf>
    <xf numFmtId="0" fontId="33" fillId="0" borderId="0" xfId="0" applyFont="1" applyFill="1" applyAlignment="1">
      <alignment wrapText="1"/>
    </xf>
    <xf numFmtId="165" fontId="34" fillId="3" borderId="0" xfId="0" applyNumberFormat="1" applyFont="1" applyFill="1" applyAlignment="1">
      <alignment horizontal="right" indent="2"/>
    </xf>
    <xf numFmtId="172" fontId="1" fillId="3" borderId="0" xfId="0" applyNumberFormat="1" applyFont="1" applyFill="1" applyAlignment="1"/>
    <xf numFmtId="172" fontId="7" fillId="3" borderId="0" xfId="0" applyNumberFormat="1" applyFont="1" applyFill="1" applyAlignment="1"/>
    <xf numFmtId="172" fontId="1" fillId="3" borderId="7" xfId="0" applyNumberFormat="1" applyFont="1" applyFill="1" applyBorder="1" applyAlignment="1"/>
    <xf numFmtId="193" fontId="1" fillId="3" borderId="0" xfId="0" applyNumberFormat="1" applyFont="1" applyFill="1" applyAlignment="1"/>
    <xf numFmtId="0" fontId="0" fillId="4" borderId="0" xfId="0" applyFill="1" applyBorder="1" applyAlignment="1"/>
    <xf numFmtId="180" fontId="7" fillId="3" borderId="0" xfId="0" applyNumberFormat="1" applyFont="1" applyFill="1" applyAlignment="1"/>
    <xf numFmtId="180" fontId="1" fillId="3" borderId="0" xfId="0" applyNumberFormat="1" applyFont="1" applyFill="1" applyAlignment="1"/>
    <xf numFmtId="180" fontId="1" fillId="3" borderId="7" xfId="0" applyNumberFormat="1" applyFont="1" applyFill="1" applyBorder="1" applyAlignment="1"/>
    <xf numFmtId="0" fontId="0" fillId="0" borderId="0" xfId="0" applyFont="1" applyAlignment="1"/>
    <xf numFmtId="0" fontId="0" fillId="0" borderId="0" xfId="0" applyAlignment="1"/>
    <xf numFmtId="194" fontId="7" fillId="3" borderId="0" xfId="0" applyNumberFormat="1" applyFont="1" applyFill="1" applyAlignment="1"/>
    <xf numFmtId="0" fontId="1" fillId="3" borderId="3" xfId="0" applyFont="1" applyFill="1" applyBorder="1" applyAlignment="1">
      <alignment horizontal="left" indent="6"/>
    </xf>
    <xf numFmtId="0" fontId="1" fillId="3" borderId="3" xfId="0" applyFont="1" applyFill="1" applyBorder="1" applyAlignment="1">
      <alignment horizontal="right" indent="6"/>
    </xf>
    <xf numFmtId="0" fontId="1" fillId="3" borderId="3" xfId="0" applyFont="1" applyFill="1" applyBorder="1" applyAlignment="1">
      <alignment horizontal="right" indent="11"/>
    </xf>
    <xf numFmtId="0" fontId="7" fillId="3" borderId="4" xfId="0" applyFont="1" applyFill="1" applyBorder="1" applyAlignment="1">
      <alignment horizontal="left" indent="5"/>
    </xf>
    <xf numFmtId="0" fontId="1" fillId="2" borderId="11"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11" xfId="0" applyFont="1" applyFill="1" applyBorder="1" applyAlignment="1">
      <alignment horizontal="center" vertical="center"/>
    </xf>
    <xf numFmtId="0" fontId="1" fillId="0" borderId="0" xfId="0" applyFont="1" applyFill="1"/>
    <xf numFmtId="0" fontId="1" fillId="0" borderId="0" xfId="0" applyFont="1" applyFill="1" applyAlignment="1">
      <alignment horizontal="right" vertical="center"/>
    </xf>
    <xf numFmtId="0" fontId="15" fillId="4" borderId="0" xfId="1" applyFont="1" applyFill="1" applyAlignment="1">
      <alignment horizontal="right" vertical="top" wrapText="1"/>
    </xf>
    <xf numFmtId="0" fontId="9" fillId="4" borderId="0" xfId="1" applyFont="1" applyFill="1"/>
    <xf numFmtId="0" fontId="14" fillId="4" borderId="0" xfId="1" applyFont="1" applyFill="1" applyBorder="1" applyAlignment="1">
      <alignment horizontal="left" vertical="center"/>
    </xf>
    <xf numFmtId="0" fontId="30" fillId="4" borderId="0" xfId="1" applyFont="1" applyFill="1" applyBorder="1" applyAlignment="1">
      <alignment horizontal="right" vertical="top"/>
    </xf>
    <xf numFmtId="0" fontId="14" fillId="4" borderId="24" xfId="1" applyFont="1" applyFill="1" applyBorder="1" applyAlignment="1">
      <alignment horizontal="left" vertical="center"/>
    </xf>
    <xf numFmtId="0" fontId="23" fillId="4" borderId="24" xfId="1" applyFont="1" applyFill="1" applyBorder="1" applyAlignment="1">
      <alignment horizontal="left" vertical="top"/>
    </xf>
    <xf numFmtId="0" fontId="0" fillId="4" borderId="24" xfId="0" applyFill="1" applyBorder="1"/>
    <xf numFmtId="0" fontId="9" fillId="4" borderId="24" xfId="1" applyFill="1" applyBorder="1"/>
    <xf numFmtId="0" fontId="31" fillId="4" borderId="0" xfId="1" applyFont="1" applyFill="1" applyBorder="1" applyAlignment="1">
      <alignment horizontal="right"/>
    </xf>
    <xf numFmtId="0" fontId="15" fillId="4" borderId="0" xfId="0" applyFont="1" applyFill="1" applyAlignment="1">
      <alignment horizontal="right"/>
    </xf>
    <xf numFmtId="0" fontId="15" fillId="4" borderId="0" xfId="0" applyFont="1" applyFill="1" applyAlignment="1">
      <alignment horizontal="left"/>
    </xf>
    <xf numFmtId="0" fontId="48" fillId="4" borderId="0" xfId="0" applyFont="1" applyFill="1" applyAlignment="1">
      <alignment vertical="center" wrapText="1"/>
    </xf>
    <xf numFmtId="0" fontId="38" fillId="4" borderId="0" xfId="0" applyFont="1" applyFill="1" applyAlignment="1">
      <alignment vertical="center" wrapText="1"/>
    </xf>
    <xf numFmtId="0" fontId="14" fillId="4" borderId="0" xfId="0" applyFont="1" applyFill="1"/>
    <xf numFmtId="0" fontId="17" fillId="4" borderId="0" xfId="0" applyFont="1" applyFill="1"/>
    <xf numFmtId="0" fontId="15" fillId="4" borderId="0" xfId="0" applyFont="1" applyFill="1" applyAlignment="1">
      <alignment horizontal="right" vertical="top"/>
    </xf>
    <xf numFmtId="0" fontId="0" fillId="4" borderId="0" xfId="0" applyFill="1" applyAlignment="1">
      <alignment vertical="top"/>
    </xf>
    <xf numFmtId="0" fontId="48" fillId="4" borderId="0" xfId="0" applyFont="1" applyFill="1" applyAlignment="1">
      <alignment vertical="top" wrapText="1"/>
    </xf>
    <xf numFmtId="0" fontId="1" fillId="2" borderId="23" xfId="0" applyFont="1" applyFill="1" applyBorder="1" applyAlignment="1">
      <alignment horizontal="center" vertical="center"/>
    </xf>
    <xf numFmtId="0" fontId="5" fillId="0" borderId="0" xfId="0" applyFont="1"/>
    <xf numFmtId="0" fontId="4" fillId="0" borderId="0" xfId="0" applyFont="1" applyAlignment="1">
      <alignment horizontal="left" vertical="center"/>
    </xf>
    <xf numFmtId="164" fontId="7" fillId="3" borderId="0" xfId="0" applyNumberFormat="1" applyFont="1" applyFill="1" applyAlignment="1">
      <alignment vertical="center"/>
    </xf>
    <xf numFmtId="0" fontId="7" fillId="3" borderId="3" xfId="0" applyFont="1" applyFill="1" applyBorder="1" applyAlignment="1">
      <alignment horizontal="center"/>
    </xf>
    <xf numFmtId="0" fontId="1" fillId="2" borderId="11" xfId="0" applyFont="1" applyFill="1" applyBorder="1" applyAlignment="1">
      <alignment horizontal="center" vertical="center"/>
    </xf>
    <xf numFmtId="0" fontId="1" fillId="2" borderId="1" xfId="0" applyFont="1" applyFill="1" applyBorder="1" applyAlignment="1">
      <alignment horizontal="center" vertical="center"/>
    </xf>
    <xf numFmtId="195" fontId="1" fillId="3" borderId="0" xfId="0" applyNumberFormat="1" applyFont="1" applyFill="1" applyAlignment="1">
      <alignment horizontal="right"/>
    </xf>
    <xf numFmtId="196" fontId="1" fillId="3" borderId="0" xfId="0" applyNumberFormat="1" applyFont="1" applyFill="1" applyAlignment="1">
      <alignment horizontal="right"/>
    </xf>
    <xf numFmtId="197" fontId="1" fillId="3" borderId="0" xfId="0" applyNumberFormat="1" applyFont="1" applyFill="1" applyBorder="1" applyAlignment="1"/>
    <xf numFmtId="197" fontId="1" fillId="3" borderId="0" xfId="0" applyNumberFormat="1" applyFont="1" applyFill="1" applyAlignment="1"/>
    <xf numFmtId="197" fontId="7" fillId="3" borderId="7" xfId="0" applyNumberFormat="1" applyFont="1" applyFill="1" applyBorder="1" applyAlignment="1"/>
    <xf numFmtId="185" fontId="1" fillId="3" borderId="0" xfId="4" applyNumberFormat="1" applyFont="1" applyFill="1" applyAlignment="1">
      <alignment horizontal="right" indent="6"/>
    </xf>
    <xf numFmtId="185" fontId="1" fillId="3" borderId="7" xfId="4" applyNumberFormat="1" applyFont="1" applyFill="1" applyBorder="1" applyAlignment="1">
      <alignment horizontal="right" indent="6"/>
    </xf>
    <xf numFmtId="0" fontId="34" fillId="2" borderId="5" xfId="0" applyFont="1" applyFill="1" applyBorder="1" applyAlignment="1">
      <alignment horizontal="center" vertical="center" wrapText="1"/>
    </xf>
    <xf numFmtId="0" fontId="34" fillId="2" borderId="1" xfId="0" applyFont="1" applyFill="1" applyBorder="1" applyAlignment="1">
      <alignment horizontal="center" vertical="center" wrapText="1"/>
    </xf>
    <xf numFmtId="0" fontId="11" fillId="3" borderId="7" xfId="0" applyFont="1" applyFill="1" applyBorder="1" applyAlignment="1">
      <alignment horizontal="center" vertical="center"/>
    </xf>
    <xf numFmtId="177" fontId="22" fillId="3" borderId="0" xfId="0" applyNumberFormat="1" applyFont="1" applyFill="1" applyAlignment="1">
      <alignment horizontal="right"/>
    </xf>
    <xf numFmtId="177" fontId="34" fillId="3" borderId="0" xfId="0" applyNumberFormat="1" applyFont="1" applyFill="1" applyBorder="1" applyAlignment="1">
      <alignment horizontal="right"/>
    </xf>
    <xf numFmtId="166" fontId="22" fillId="3" borderId="0" xfId="0" applyNumberFormat="1" applyFont="1" applyFill="1" applyAlignment="1"/>
    <xf numFmtId="166" fontId="34" fillId="3" borderId="0" xfId="0" applyNumberFormat="1" applyFont="1" applyFill="1" applyAlignment="1"/>
    <xf numFmtId="192" fontId="34" fillId="3" borderId="7" xfId="0" applyNumberFormat="1" applyFont="1" applyFill="1" applyBorder="1" applyAlignment="1"/>
    <xf numFmtId="188" fontId="34" fillId="3" borderId="7" xfId="0" applyNumberFormat="1" applyFont="1" applyFill="1" applyBorder="1" applyAlignment="1">
      <alignment horizontal="right" indent="2"/>
    </xf>
    <xf numFmtId="0" fontId="15" fillId="0" borderId="0" xfId="0" applyFont="1" applyFill="1" applyBorder="1" applyAlignment="1">
      <alignment horizontal="right" vertical="top" wrapText="1"/>
    </xf>
    <xf numFmtId="0" fontId="23" fillId="4" borderId="7" xfId="0" applyFont="1" applyFill="1" applyBorder="1" applyAlignment="1">
      <alignment horizontal="left" vertical="top" wrapText="1"/>
    </xf>
    <xf numFmtId="0" fontId="36" fillId="0" borderId="6" xfId="0" applyFont="1" applyBorder="1" applyAlignment="1">
      <alignment horizontal="justify" vertical="center"/>
    </xf>
    <xf numFmtId="0" fontId="36" fillId="0" borderId="0" xfId="0" applyFont="1"/>
    <xf numFmtId="0" fontId="37" fillId="0" borderId="0" xfId="0" applyFont="1"/>
    <xf numFmtId="0" fontId="34" fillId="2" borderId="2" xfId="0" applyFont="1" applyFill="1" applyBorder="1" applyAlignment="1">
      <alignment horizontal="center" vertical="center" wrapText="1"/>
    </xf>
    <xf numFmtId="0" fontId="34" fillId="2" borderId="3" xfId="0" applyFont="1" applyFill="1" applyBorder="1" applyAlignment="1">
      <alignment horizontal="center" vertical="center" wrapText="1"/>
    </xf>
    <xf numFmtId="0" fontId="34" fillId="2" borderId="4" xfId="0" applyFont="1" applyFill="1" applyBorder="1" applyAlignment="1">
      <alignment horizontal="center" vertical="center" wrapText="1"/>
    </xf>
    <xf numFmtId="0" fontId="34" fillId="2" borderId="8" xfId="0" applyFont="1" applyFill="1" applyBorder="1" applyAlignment="1">
      <alignment horizontal="center" vertical="center" wrapText="1"/>
    </xf>
    <xf numFmtId="0" fontId="34" fillId="2" borderId="9" xfId="0" applyFont="1" applyFill="1" applyBorder="1" applyAlignment="1">
      <alignment horizontal="center" vertical="center" wrapText="1"/>
    </xf>
    <xf numFmtId="0" fontId="34" fillId="2" borderId="10" xfId="0" applyFont="1" applyFill="1" applyBorder="1" applyAlignment="1">
      <alignment horizontal="center" vertical="center" wrapText="1"/>
    </xf>
    <xf numFmtId="0" fontId="34" fillId="2" borderId="11" xfId="0" applyFont="1" applyFill="1" applyBorder="1" applyAlignment="1">
      <alignment horizontal="center" vertical="center" wrapText="1"/>
    </xf>
    <xf numFmtId="0" fontId="34" fillId="2" borderId="5" xfId="0" applyFont="1" applyFill="1" applyBorder="1" applyAlignment="1">
      <alignment horizontal="center" vertical="center" wrapText="1"/>
    </xf>
    <xf numFmtId="0" fontId="34" fillId="2" borderId="1" xfId="0" applyFont="1" applyFill="1" applyBorder="1" applyAlignment="1">
      <alignment horizontal="center" vertical="center" wrapText="1"/>
    </xf>
    <xf numFmtId="0" fontId="34" fillId="2" borderId="12" xfId="0" applyFont="1" applyFill="1" applyBorder="1" applyAlignment="1">
      <alignment horizontal="center" vertical="center" wrapText="1"/>
    </xf>
    <xf numFmtId="0" fontId="34" fillId="2" borderId="13" xfId="0" applyFont="1" applyFill="1" applyBorder="1" applyAlignment="1">
      <alignment horizontal="center" vertical="center" wrapText="1"/>
    </xf>
    <xf numFmtId="0" fontId="34" fillId="2" borderId="14" xfId="0" applyFont="1" applyFill="1" applyBorder="1" applyAlignment="1">
      <alignment horizontal="center" vertical="center" wrapText="1"/>
    </xf>
    <xf numFmtId="0" fontId="34" fillId="2" borderId="11" xfId="0" applyFont="1" applyFill="1" applyBorder="1" applyAlignment="1">
      <alignment horizontal="center" vertical="center"/>
    </xf>
    <xf numFmtId="0" fontId="34" fillId="2" borderId="5"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23" fillId="4" borderId="0" xfId="0" applyFont="1" applyFill="1" applyBorder="1" applyAlignment="1">
      <alignment horizontal="left" vertical="top" wrapText="1"/>
    </xf>
    <xf numFmtId="0" fontId="34" fillId="3" borderId="13" xfId="0" applyFont="1" applyFill="1" applyBorder="1" applyAlignment="1">
      <alignment horizontal="center"/>
    </xf>
    <xf numFmtId="0" fontId="34" fillId="3" borderId="0" xfId="0" applyFont="1" applyFill="1" applyAlignment="1">
      <alignment horizontal="center"/>
    </xf>
    <xf numFmtId="0" fontId="5" fillId="0" borderId="0" xfId="0" applyFont="1"/>
    <xf numFmtId="0" fontId="36" fillId="0" borderId="6" xfId="0" applyFont="1" applyBorder="1"/>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xf>
    <xf numFmtId="0" fontId="1" fillId="2" borderId="12"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4" fillId="0" borderId="6" xfId="0" applyFont="1" applyBorder="1"/>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0" xfId="0" applyFont="1" applyFill="1" applyBorder="1" applyAlignment="1">
      <alignment horizontal="center" vertical="center"/>
    </xf>
    <xf numFmtId="0" fontId="1" fillId="2" borderId="29" xfId="0" applyFont="1" applyFill="1" applyBorder="1" applyAlignment="1">
      <alignment horizontal="center" vertical="center"/>
    </xf>
    <xf numFmtId="0" fontId="7" fillId="3" borderId="12" xfId="0" applyFont="1" applyFill="1" applyBorder="1" applyAlignment="1">
      <alignment horizontal="center"/>
    </xf>
    <xf numFmtId="0" fontId="7" fillId="3" borderId="6" xfId="0" applyFont="1" applyFill="1" applyBorder="1" applyAlignment="1">
      <alignment horizontal="center"/>
    </xf>
    <xf numFmtId="0" fontId="7" fillId="3" borderId="13" xfId="0" applyFont="1" applyFill="1" applyBorder="1" applyAlignment="1">
      <alignment horizontal="center"/>
    </xf>
    <xf numFmtId="0" fontId="7" fillId="3" borderId="0" xfId="0" applyFont="1" applyFill="1" applyAlignment="1">
      <alignment horizontal="center"/>
    </xf>
    <xf numFmtId="0" fontId="34" fillId="2" borderId="2" xfId="0" applyFont="1" applyFill="1" applyBorder="1" applyAlignment="1">
      <alignment horizontal="center" vertical="center"/>
    </xf>
    <xf numFmtId="0" fontId="34" fillId="2" borderId="3" xfId="0" applyFont="1" applyFill="1" applyBorder="1" applyAlignment="1">
      <alignment horizontal="center" vertical="center"/>
    </xf>
    <xf numFmtId="0" fontId="34" fillId="2" borderId="4" xfId="0" applyFont="1" applyFill="1" applyBorder="1" applyAlignment="1">
      <alignment horizontal="center" vertical="center"/>
    </xf>
    <xf numFmtId="0" fontId="34" fillId="2" borderId="1" xfId="0" applyFont="1" applyFill="1" applyBorder="1" applyAlignment="1">
      <alignment horizontal="center" vertical="center"/>
    </xf>
    <xf numFmtId="0" fontId="7" fillId="3" borderId="0" xfId="0" applyFont="1" applyFill="1" applyBorder="1" applyAlignment="1">
      <alignment horizontal="center"/>
    </xf>
    <xf numFmtId="0" fontId="1" fillId="2" borderId="8"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0"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4" fillId="0" borderId="0" xfId="0" applyFont="1" applyAlignment="1">
      <alignment horizontal="left" vertical="center"/>
    </xf>
    <xf numFmtId="0" fontId="4" fillId="0" borderId="6" xfId="0" applyFont="1" applyBorder="1" applyAlignment="1">
      <alignment horizontal="left" vertical="center"/>
    </xf>
    <xf numFmtId="0" fontId="5" fillId="0" borderId="0" xfId="0" applyFont="1" applyAlignment="1">
      <alignment horizontal="left"/>
    </xf>
    <xf numFmtId="0" fontId="4" fillId="0" borderId="0" xfId="0" applyFont="1" applyAlignment="1">
      <alignment wrapText="1"/>
    </xf>
    <xf numFmtId="0" fontId="4" fillId="0" borderId="0" xfId="0" applyFont="1"/>
    <xf numFmtId="0" fontId="4" fillId="0" borderId="6" xfId="0" applyFont="1" applyBorder="1" applyAlignment="1">
      <alignment horizontal="left" vertical="center" wrapText="1"/>
    </xf>
    <xf numFmtId="0" fontId="5" fillId="0" borderId="0" xfId="0" applyFont="1" applyAlignment="1">
      <alignment horizontal="left" vertical="center"/>
    </xf>
    <xf numFmtId="0" fontId="4" fillId="0" borderId="6" xfId="0" applyFont="1" applyBorder="1" applyAlignment="1">
      <alignment horizontal="justify" vertical="center"/>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23" fillId="4" borderId="7" xfId="0" applyFont="1" applyFill="1" applyBorder="1" applyAlignment="1">
      <alignment vertical="top" wrapText="1"/>
    </xf>
    <xf numFmtId="0" fontId="4" fillId="0" borderId="6" xfId="0" applyFont="1" applyBorder="1" applyAlignment="1">
      <alignment wrapText="1"/>
    </xf>
    <xf numFmtId="0" fontId="12" fillId="0" borderId="6" xfId="0" applyFont="1" applyBorder="1"/>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 fillId="2" borderId="14" xfId="0" applyFont="1" applyFill="1" applyBorder="1" applyAlignment="1">
      <alignment horizontal="center" vertical="center"/>
    </xf>
    <xf numFmtId="0" fontId="1" fillId="2" borderId="9" xfId="0" applyFont="1" applyFill="1" applyBorder="1" applyAlignment="1">
      <alignment horizontal="center" vertical="center"/>
    </xf>
  </cellXfs>
  <cellStyles count="7">
    <cellStyle name="Link" xfId="2" builtinId="8" customBuiltin="1"/>
    <cellStyle name="Link 2" xfId="6"/>
    <cellStyle name="Standard" xfId="0" builtinId="0"/>
    <cellStyle name="Standard 2" xfId="1"/>
    <cellStyle name="Standard 2 2" xfId="4"/>
    <cellStyle name="Standard 3" xfId="3"/>
    <cellStyle name="Standard 5" xfId="5"/>
  </cellStyles>
  <dxfs count="0"/>
  <tableStyles count="0" defaultTableStyle="TableStyleMedium2" defaultPivotStyle="PivotStyleLight16"/>
  <colors>
    <mruColors>
      <color rgb="FFE8EFF8"/>
      <color rgb="FF17375E"/>
      <color rgb="FFC6D9F1"/>
      <color rgb="FF244061"/>
      <color rgb="FF558ED5"/>
      <color rgb="FF8EB4E3"/>
      <color rgb="FFD3E0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solidFill>
                <a:latin typeface="Arial" panose="020B0604020202020204" pitchFamily="34" charset="0"/>
                <a:ea typeface="+mn-ea"/>
                <a:cs typeface="Arial" panose="020B0604020202020204" pitchFamily="34" charset="0"/>
              </a:defRPr>
            </a:pPr>
            <a:r>
              <a:rPr lang="en-US" sz="1200" b="1">
                <a:solidFill>
                  <a:srgbClr val="244061"/>
                </a:solidFill>
              </a:rPr>
              <a:t>Mehrausgaben (–) und Mehreinnahmen (+) der Gemeinden und Gemeindeverbände (Kernhaushalte) 
in Schleswig-Holstein 2005 – 2019</a:t>
            </a: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5.4086695906432745E-2"/>
          <c:y val="0.13404209401709402"/>
          <c:w val="0.92548932748538015"/>
          <c:h val="0.79999358974358969"/>
        </c:manualLayout>
      </c:layout>
      <c:barChart>
        <c:barDir val="col"/>
        <c:grouping val="clustered"/>
        <c:varyColors val="0"/>
        <c:ser>
          <c:idx val="1"/>
          <c:order val="1"/>
          <c:tx>
            <c:strRef>
              <c:f>'Grafik 1'!$E$39</c:f>
              <c:strCache>
                <c:ptCount val="1"/>
                <c:pt idx="0">
                  <c:v>Kreisfreie Städte</c:v>
                </c:pt>
              </c:strCache>
            </c:strRef>
          </c:tx>
          <c:spPr>
            <a:solidFill>
              <a:schemeClr val="tx2">
                <a:lumMod val="40000"/>
                <a:lumOff val="60000"/>
              </a:schemeClr>
            </a:solidFill>
            <a:ln w="6350">
              <a:solidFill>
                <a:schemeClr val="tx1"/>
              </a:solidFill>
            </a:ln>
            <a:effectLst/>
          </c:spPr>
          <c:invertIfNegative val="0"/>
          <c:cat>
            <c:numRef>
              <c:f>'Grafik 1'!$D$41:$D$55</c:f>
              <c:numCache>
                <c:formatCode>yyyy</c:formatCode>
                <c:ptCount val="15"/>
                <c:pt idx="0">
                  <c:v>38717</c:v>
                </c:pt>
                <c:pt idx="1">
                  <c:v>39082</c:v>
                </c:pt>
                <c:pt idx="2">
                  <c:v>39447</c:v>
                </c:pt>
                <c:pt idx="3">
                  <c:v>39813</c:v>
                </c:pt>
                <c:pt idx="4">
                  <c:v>40178</c:v>
                </c:pt>
                <c:pt idx="5">
                  <c:v>40543</c:v>
                </c:pt>
                <c:pt idx="6">
                  <c:v>40908</c:v>
                </c:pt>
                <c:pt idx="7">
                  <c:v>41274</c:v>
                </c:pt>
                <c:pt idx="8">
                  <c:v>41639</c:v>
                </c:pt>
                <c:pt idx="9">
                  <c:v>42004</c:v>
                </c:pt>
                <c:pt idx="10">
                  <c:v>42369</c:v>
                </c:pt>
                <c:pt idx="11">
                  <c:v>42735</c:v>
                </c:pt>
                <c:pt idx="12">
                  <c:v>43100</c:v>
                </c:pt>
                <c:pt idx="13">
                  <c:v>43465</c:v>
                </c:pt>
                <c:pt idx="14">
                  <c:v>43830</c:v>
                </c:pt>
              </c:numCache>
            </c:numRef>
          </c:cat>
          <c:val>
            <c:numRef>
              <c:f>'Grafik 1'!$E$41:$E$55</c:f>
              <c:numCache>
                <c:formatCode>###\ ###.0;\–\ ###\ ###.0</c:formatCode>
                <c:ptCount val="15"/>
                <c:pt idx="0">
                  <c:v>-189.524</c:v>
                </c:pt>
                <c:pt idx="1">
                  <c:v>-231.68600000000001</c:v>
                </c:pt>
                <c:pt idx="2">
                  <c:v>-237.13499999999999</c:v>
                </c:pt>
                <c:pt idx="3">
                  <c:v>-153.251</c:v>
                </c:pt>
                <c:pt idx="4">
                  <c:v>-220.75700000000001</c:v>
                </c:pt>
                <c:pt idx="5">
                  <c:v>-101.125</c:v>
                </c:pt>
                <c:pt idx="6">
                  <c:v>-80.756</c:v>
                </c:pt>
                <c:pt idx="7">
                  <c:v>-177.20400000000001</c:v>
                </c:pt>
                <c:pt idx="8">
                  <c:v>118.38</c:v>
                </c:pt>
                <c:pt idx="9">
                  <c:v>-106.044</c:v>
                </c:pt>
                <c:pt idx="10">
                  <c:v>36.606999999999999</c:v>
                </c:pt>
                <c:pt idx="11">
                  <c:v>66.424999999999997</c:v>
                </c:pt>
                <c:pt idx="12">
                  <c:v>78.992999999999995</c:v>
                </c:pt>
                <c:pt idx="13">
                  <c:v>97.703999999999994</c:v>
                </c:pt>
                <c:pt idx="14">
                  <c:v>15.904999999999999</c:v>
                </c:pt>
              </c:numCache>
            </c:numRef>
          </c:val>
          <c:extLst xmlns:c16r2="http://schemas.microsoft.com/office/drawing/2015/06/chart">
            <c:ext xmlns:c16="http://schemas.microsoft.com/office/drawing/2014/chart" uri="{C3380CC4-5D6E-409C-BE32-E72D297353CC}">
              <c16:uniqueId val="{00000001-E712-4221-8FA2-E700E211C9C6}"/>
            </c:ext>
          </c:extLst>
        </c:ser>
        <c:ser>
          <c:idx val="2"/>
          <c:order val="2"/>
          <c:tx>
            <c:strRef>
              <c:f>'Grafik 1'!$F$39</c:f>
              <c:strCache>
                <c:ptCount val="1"/>
                <c:pt idx="0">
                  <c:v>Kreisverwaltungen</c:v>
                </c:pt>
              </c:strCache>
            </c:strRef>
          </c:tx>
          <c:spPr>
            <a:solidFill>
              <a:schemeClr val="tx2">
                <a:lumMod val="60000"/>
                <a:lumOff val="40000"/>
              </a:schemeClr>
            </a:solidFill>
            <a:ln w="6350">
              <a:solidFill>
                <a:schemeClr val="tx1"/>
              </a:solidFill>
            </a:ln>
            <a:effectLst/>
          </c:spPr>
          <c:invertIfNegative val="0"/>
          <c:cat>
            <c:numRef>
              <c:f>'Grafik 1'!$D$41:$D$55</c:f>
              <c:numCache>
                <c:formatCode>yyyy</c:formatCode>
                <c:ptCount val="15"/>
                <c:pt idx="0">
                  <c:v>38717</c:v>
                </c:pt>
                <c:pt idx="1">
                  <c:v>39082</c:v>
                </c:pt>
                <c:pt idx="2">
                  <c:v>39447</c:v>
                </c:pt>
                <c:pt idx="3">
                  <c:v>39813</c:v>
                </c:pt>
                <c:pt idx="4">
                  <c:v>40178</c:v>
                </c:pt>
                <c:pt idx="5">
                  <c:v>40543</c:v>
                </c:pt>
                <c:pt idx="6">
                  <c:v>40908</c:v>
                </c:pt>
                <c:pt idx="7">
                  <c:v>41274</c:v>
                </c:pt>
                <c:pt idx="8">
                  <c:v>41639</c:v>
                </c:pt>
                <c:pt idx="9">
                  <c:v>42004</c:v>
                </c:pt>
                <c:pt idx="10">
                  <c:v>42369</c:v>
                </c:pt>
                <c:pt idx="11">
                  <c:v>42735</c:v>
                </c:pt>
                <c:pt idx="12">
                  <c:v>43100</c:v>
                </c:pt>
                <c:pt idx="13">
                  <c:v>43465</c:v>
                </c:pt>
                <c:pt idx="14">
                  <c:v>43830</c:v>
                </c:pt>
              </c:numCache>
            </c:numRef>
          </c:cat>
          <c:val>
            <c:numRef>
              <c:f>'Grafik 1'!$F$41:$F$55</c:f>
              <c:numCache>
                <c:formatCode>###\ ###.0;\–\ ###\ ###.0</c:formatCode>
                <c:ptCount val="15"/>
                <c:pt idx="0">
                  <c:v>-60.351999999999997</c:v>
                </c:pt>
                <c:pt idx="1">
                  <c:v>-120.31399999999999</c:v>
                </c:pt>
                <c:pt idx="2">
                  <c:v>-150.75800000000001</c:v>
                </c:pt>
                <c:pt idx="3">
                  <c:v>1.6259999999999999</c:v>
                </c:pt>
                <c:pt idx="4">
                  <c:v>-1.232</c:v>
                </c:pt>
                <c:pt idx="5">
                  <c:v>-10.385999999999999</c:v>
                </c:pt>
                <c:pt idx="6">
                  <c:v>-43.173999999999999</c:v>
                </c:pt>
                <c:pt idx="7">
                  <c:v>-4.8860000000000001</c:v>
                </c:pt>
                <c:pt idx="8">
                  <c:v>16.222000000000001</c:v>
                </c:pt>
                <c:pt idx="9">
                  <c:v>106.235</c:v>
                </c:pt>
                <c:pt idx="10">
                  <c:v>-13.968999999999999</c:v>
                </c:pt>
                <c:pt idx="11">
                  <c:v>2.3969999999999998</c:v>
                </c:pt>
                <c:pt idx="12">
                  <c:v>159.727</c:v>
                </c:pt>
                <c:pt idx="13">
                  <c:v>108.661</c:v>
                </c:pt>
                <c:pt idx="14">
                  <c:v>111.804</c:v>
                </c:pt>
              </c:numCache>
            </c:numRef>
          </c:val>
          <c:extLst xmlns:c16r2="http://schemas.microsoft.com/office/drawing/2015/06/chart">
            <c:ext xmlns:c16="http://schemas.microsoft.com/office/drawing/2014/chart" uri="{C3380CC4-5D6E-409C-BE32-E72D297353CC}">
              <c16:uniqueId val="{00000002-E712-4221-8FA2-E700E211C9C6}"/>
            </c:ext>
          </c:extLst>
        </c:ser>
        <c:ser>
          <c:idx val="3"/>
          <c:order val="3"/>
          <c:tx>
            <c:strRef>
              <c:f>'Grafik 1'!$G$39</c:f>
              <c:strCache>
                <c:ptCount val="1"/>
                <c:pt idx="0">
                  <c:v>Kreisangehörige 
Gemeinden</c:v>
                </c:pt>
              </c:strCache>
            </c:strRef>
          </c:tx>
          <c:spPr>
            <a:solidFill>
              <a:schemeClr val="tx2">
                <a:lumMod val="75000"/>
              </a:schemeClr>
            </a:solidFill>
            <a:ln w="6350">
              <a:solidFill>
                <a:schemeClr val="tx1"/>
              </a:solidFill>
            </a:ln>
            <a:effectLst/>
          </c:spPr>
          <c:invertIfNegative val="0"/>
          <c:cat>
            <c:numRef>
              <c:f>'Grafik 1'!$D$41:$D$55</c:f>
              <c:numCache>
                <c:formatCode>yyyy</c:formatCode>
                <c:ptCount val="15"/>
                <c:pt idx="0">
                  <c:v>38717</c:v>
                </c:pt>
                <c:pt idx="1">
                  <c:v>39082</c:v>
                </c:pt>
                <c:pt idx="2">
                  <c:v>39447</c:v>
                </c:pt>
                <c:pt idx="3">
                  <c:v>39813</c:v>
                </c:pt>
                <c:pt idx="4">
                  <c:v>40178</c:v>
                </c:pt>
                <c:pt idx="5">
                  <c:v>40543</c:v>
                </c:pt>
                <c:pt idx="6">
                  <c:v>40908</c:v>
                </c:pt>
                <c:pt idx="7">
                  <c:v>41274</c:v>
                </c:pt>
                <c:pt idx="8">
                  <c:v>41639</c:v>
                </c:pt>
                <c:pt idx="9">
                  <c:v>42004</c:v>
                </c:pt>
                <c:pt idx="10">
                  <c:v>42369</c:v>
                </c:pt>
                <c:pt idx="11">
                  <c:v>42735</c:v>
                </c:pt>
                <c:pt idx="12">
                  <c:v>43100</c:v>
                </c:pt>
                <c:pt idx="13">
                  <c:v>43465</c:v>
                </c:pt>
                <c:pt idx="14">
                  <c:v>43830</c:v>
                </c:pt>
              </c:numCache>
            </c:numRef>
          </c:cat>
          <c:val>
            <c:numRef>
              <c:f>'Grafik 1'!$G$41:$G$55</c:f>
              <c:numCache>
                <c:formatCode>###\ ###.0;\–\ ###\ ###.0</c:formatCode>
                <c:ptCount val="15"/>
                <c:pt idx="0">
                  <c:v>-77.146000000000001</c:v>
                </c:pt>
                <c:pt idx="1">
                  <c:v>-20.826000000000001</c:v>
                </c:pt>
                <c:pt idx="2">
                  <c:v>-29.064</c:v>
                </c:pt>
                <c:pt idx="3">
                  <c:v>-42.212000000000003</c:v>
                </c:pt>
                <c:pt idx="4">
                  <c:v>-134.35</c:v>
                </c:pt>
                <c:pt idx="5">
                  <c:v>-84.656999999999996</c:v>
                </c:pt>
                <c:pt idx="6">
                  <c:v>55.5</c:v>
                </c:pt>
                <c:pt idx="7">
                  <c:v>-54.347999999999999</c:v>
                </c:pt>
                <c:pt idx="8">
                  <c:v>-1.1519999999999999</c:v>
                </c:pt>
                <c:pt idx="9">
                  <c:v>50.765000000000001</c:v>
                </c:pt>
                <c:pt idx="10">
                  <c:v>99.364000000000004</c:v>
                </c:pt>
                <c:pt idx="11">
                  <c:v>3.2370000000000001</c:v>
                </c:pt>
                <c:pt idx="12">
                  <c:v>197.453</c:v>
                </c:pt>
                <c:pt idx="13">
                  <c:v>86.188000000000002</c:v>
                </c:pt>
                <c:pt idx="14">
                  <c:v>40.991999999999997</c:v>
                </c:pt>
              </c:numCache>
            </c:numRef>
          </c:val>
          <c:extLst xmlns:c16r2="http://schemas.microsoft.com/office/drawing/2015/06/chart">
            <c:ext xmlns:c16="http://schemas.microsoft.com/office/drawing/2014/chart" uri="{C3380CC4-5D6E-409C-BE32-E72D297353CC}">
              <c16:uniqueId val="{00000003-E712-4221-8FA2-E700E211C9C6}"/>
            </c:ext>
          </c:extLst>
        </c:ser>
        <c:ser>
          <c:idx val="4"/>
          <c:order val="4"/>
          <c:tx>
            <c:strRef>
              <c:f>'Grafik 1'!$H$39</c:f>
              <c:strCache>
                <c:ptCount val="1"/>
                <c:pt idx="0">
                  <c:v>Amtsverwaltungen</c:v>
                </c:pt>
              </c:strCache>
            </c:strRef>
          </c:tx>
          <c:spPr>
            <a:solidFill>
              <a:schemeClr val="accent5"/>
            </a:solidFill>
            <a:ln w="6350">
              <a:solidFill>
                <a:schemeClr val="tx1"/>
              </a:solidFill>
            </a:ln>
            <a:effectLst/>
          </c:spPr>
          <c:invertIfNegative val="0"/>
          <c:cat>
            <c:numRef>
              <c:f>'Grafik 1'!$D$41:$D$55</c:f>
              <c:numCache>
                <c:formatCode>yyyy</c:formatCode>
                <c:ptCount val="15"/>
                <c:pt idx="0">
                  <c:v>38717</c:v>
                </c:pt>
                <c:pt idx="1">
                  <c:v>39082</c:v>
                </c:pt>
                <c:pt idx="2">
                  <c:v>39447</c:v>
                </c:pt>
                <c:pt idx="3">
                  <c:v>39813</c:v>
                </c:pt>
                <c:pt idx="4">
                  <c:v>40178</c:v>
                </c:pt>
                <c:pt idx="5">
                  <c:v>40543</c:v>
                </c:pt>
                <c:pt idx="6">
                  <c:v>40908</c:v>
                </c:pt>
                <c:pt idx="7">
                  <c:v>41274</c:v>
                </c:pt>
                <c:pt idx="8">
                  <c:v>41639</c:v>
                </c:pt>
                <c:pt idx="9">
                  <c:v>42004</c:v>
                </c:pt>
                <c:pt idx="10">
                  <c:v>42369</c:v>
                </c:pt>
                <c:pt idx="11">
                  <c:v>42735</c:v>
                </c:pt>
                <c:pt idx="12">
                  <c:v>43100</c:v>
                </c:pt>
                <c:pt idx="13">
                  <c:v>43465</c:v>
                </c:pt>
                <c:pt idx="14">
                  <c:v>43830</c:v>
                </c:pt>
              </c:numCache>
            </c:numRef>
          </c:cat>
          <c:val>
            <c:numRef>
              <c:f>'Grafik 1'!$H$41:$H$55</c:f>
              <c:numCache>
                <c:formatCode>###\ ###.0;\–\ ###\ ###.0</c:formatCode>
                <c:ptCount val="15"/>
                <c:pt idx="0">
                  <c:v>1.931</c:v>
                </c:pt>
                <c:pt idx="1">
                  <c:v>4.4550000000000001</c:v>
                </c:pt>
                <c:pt idx="2">
                  <c:v>1.1459999999999999</c:v>
                </c:pt>
                <c:pt idx="3">
                  <c:v>5.3869999999999996</c:v>
                </c:pt>
                <c:pt idx="4">
                  <c:v>1.68</c:v>
                </c:pt>
                <c:pt idx="5">
                  <c:v>6.0129999999999999</c:v>
                </c:pt>
                <c:pt idx="6">
                  <c:v>-1.075</c:v>
                </c:pt>
                <c:pt idx="7">
                  <c:v>4.0270000000000001</c:v>
                </c:pt>
                <c:pt idx="8">
                  <c:v>7.5519999999999996</c:v>
                </c:pt>
                <c:pt idx="9">
                  <c:v>4.0860000000000003</c:v>
                </c:pt>
                <c:pt idx="10">
                  <c:v>24.797000000000001</c:v>
                </c:pt>
                <c:pt idx="11">
                  <c:v>1.4970000000000001</c:v>
                </c:pt>
                <c:pt idx="12">
                  <c:v>1.6639999999999999</c:v>
                </c:pt>
                <c:pt idx="13">
                  <c:v>15.811</c:v>
                </c:pt>
                <c:pt idx="14">
                  <c:v>2.4</c:v>
                </c:pt>
              </c:numCache>
            </c:numRef>
          </c:val>
        </c:ser>
        <c:dLbls>
          <c:showLegendKey val="0"/>
          <c:showVal val="0"/>
          <c:showCatName val="0"/>
          <c:showSerName val="0"/>
          <c:showPercent val="0"/>
          <c:showBubbleSize val="0"/>
        </c:dLbls>
        <c:gapWidth val="50"/>
        <c:axId val="536120968"/>
        <c:axId val="536120576"/>
        <c:extLst>
          <c:ext xmlns:c15="http://schemas.microsoft.com/office/drawing/2012/chart" uri="{02D57815-91ED-43cb-92C2-25804820EDAC}">
            <c15:filteredBarSeries>
              <c15:ser>
                <c:idx val="0"/>
                <c:order val="0"/>
                <c:tx>
                  <c:strRef>
                    <c:extLst>
                      <c:ext uri="{02D57815-91ED-43cb-92C2-25804820EDAC}">
                        <c15:formulaRef>
                          <c15:sqref>'Grafik 1'!$D$39</c15:sqref>
                        </c15:formulaRef>
                      </c:ext>
                    </c:extLst>
                    <c:strCache>
                      <c:ptCount val="1"/>
                      <c:pt idx="0">
                        <c:v>Jahr</c:v>
                      </c:pt>
                    </c:strCache>
                  </c:strRef>
                </c:tx>
                <c:spPr>
                  <a:solidFill>
                    <a:schemeClr val="tx2">
                      <a:lumMod val="20000"/>
                      <a:lumOff val="80000"/>
                    </a:schemeClr>
                  </a:solidFill>
                  <a:ln w="3175">
                    <a:solidFill>
                      <a:schemeClr val="tx1"/>
                    </a:solidFill>
                  </a:ln>
                  <a:effectLst/>
                </c:spPr>
                <c:invertIfNegative val="0"/>
                <c:cat>
                  <c:numRef>
                    <c:extLst>
                      <c:ext uri="{02D57815-91ED-43cb-92C2-25804820EDAC}">
                        <c15:formulaRef>
                          <c15:sqref>'Grafik 1'!$D$41:$D$55</c15:sqref>
                        </c15:formulaRef>
                      </c:ext>
                    </c:extLst>
                    <c:numCache>
                      <c:formatCode>yyyy</c:formatCode>
                      <c:ptCount val="15"/>
                      <c:pt idx="0">
                        <c:v>38717</c:v>
                      </c:pt>
                      <c:pt idx="1">
                        <c:v>39082</c:v>
                      </c:pt>
                      <c:pt idx="2">
                        <c:v>39447</c:v>
                      </c:pt>
                      <c:pt idx="3">
                        <c:v>39813</c:v>
                      </c:pt>
                      <c:pt idx="4">
                        <c:v>40178</c:v>
                      </c:pt>
                      <c:pt idx="5">
                        <c:v>40543</c:v>
                      </c:pt>
                      <c:pt idx="6">
                        <c:v>40908</c:v>
                      </c:pt>
                      <c:pt idx="7">
                        <c:v>41274</c:v>
                      </c:pt>
                      <c:pt idx="8">
                        <c:v>41639</c:v>
                      </c:pt>
                      <c:pt idx="9">
                        <c:v>42004</c:v>
                      </c:pt>
                      <c:pt idx="10">
                        <c:v>42369</c:v>
                      </c:pt>
                      <c:pt idx="11">
                        <c:v>42735</c:v>
                      </c:pt>
                      <c:pt idx="12">
                        <c:v>43100</c:v>
                      </c:pt>
                      <c:pt idx="13">
                        <c:v>43465</c:v>
                      </c:pt>
                      <c:pt idx="14">
                        <c:v>43830</c:v>
                      </c:pt>
                    </c:numCache>
                  </c:numRef>
                </c:cat>
                <c:val>
                  <c:numRef>
                    <c:extLst>
                      <c:ext uri="{02D57815-91ED-43cb-92C2-25804820EDAC}">
                        <c15:formulaRef>
                          <c15:sqref>'Grafik 1'!$D$40:$D$55</c15:sqref>
                        </c15:formulaRef>
                      </c:ext>
                    </c:extLst>
                    <c:numCache>
                      <c:formatCode>yyyy</c:formatCode>
                      <c:ptCount val="16"/>
                      <c:pt idx="1">
                        <c:v>38717</c:v>
                      </c:pt>
                      <c:pt idx="2">
                        <c:v>39082</c:v>
                      </c:pt>
                      <c:pt idx="3">
                        <c:v>39447</c:v>
                      </c:pt>
                      <c:pt idx="4">
                        <c:v>39813</c:v>
                      </c:pt>
                      <c:pt idx="5">
                        <c:v>40178</c:v>
                      </c:pt>
                      <c:pt idx="6">
                        <c:v>40543</c:v>
                      </c:pt>
                      <c:pt idx="7">
                        <c:v>40908</c:v>
                      </c:pt>
                      <c:pt idx="8">
                        <c:v>41274</c:v>
                      </c:pt>
                      <c:pt idx="9">
                        <c:v>41639</c:v>
                      </c:pt>
                      <c:pt idx="10">
                        <c:v>42004</c:v>
                      </c:pt>
                      <c:pt idx="11">
                        <c:v>42369</c:v>
                      </c:pt>
                      <c:pt idx="12">
                        <c:v>42735</c:v>
                      </c:pt>
                      <c:pt idx="13">
                        <c:v>43100</c:v>
                      </c:pt>
                      <c:pt idx="14">
                        <c:v>43465</c:v>
                      </c:pt>
                      <c:pt idx="15">
                        <c:v>43830</c:v>
                      </c:pt>
                    </c:numCache>
                  </c:numRef>
                </c:val>
                <c:extLst xmlns:c16r2="http://schemas.microsoft.com/office/drawing/2015/06/chart">
                  <c:ext xmlns:c16="http://schemas.microsoft.com/office/drawing/2014/chart" uri="{C3380CC4-5D6E-409C-BE32-E72D297353CC}">
                    <c16:uniqueId val="{00000000-E712-4221-8FA2-E700E211C9C6}"/>
                  </c:ext>
                </c:extLst>
              </c15:ser>
            </c15:filteredBarSeries>
          </c:ext>
        </c:extLst>
      </c:barChart>
      <c:dateAx>
        <c:axId val="536120968"/>
        <c:scaling>
          <c:orientation val="minMax"/>
        </c:scaling>
        <c:delete val="0"/>
        <c:axPos val="b"/>
        <c:numFmt formatCode="yyyy" sourceLinked="1"/>
        <c:majorTickMark val="cross"/>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536120576"/>
        <c:crosses val="autoZero"/>
        <c:auto val="0"/>
        <c:lblOffset val="100"/>
        <c:baseTimeUnit val="years"/>
        <c:majorUnit val="1"/>
        <c:majorTimeUnit val="years"/>
      </c:dateAx>
      <c:valAx>
        <c:axId val="536120576"/>
        <c:scaling>
          <c:orientation val="minMax"/>
          <c:min val="-25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r>
                  <a:rPr lang="de-DE"/>
                  <a:t>Mio. Euro</a:t>
                </a:r>
              </a:p>
            </c:rich>
          </c:tx>
          <c:layout>
            <c:manualLayout>
              <c:xMode val="edge"/>
              <c:yMode val="edge"/>
              <c:x val="4.8274853801169589E-2"/>
              <c:y val="9.8052991452991484E-2"/>
            </c:manualLayout>
          </c:layout>
          <c:overlay val="0"/>
          <c:spPr>
            <a:noFill/>
            <a:ln>
              <a:noFill/>
            </a:ln>
            <a:effectLst/>
          </c:spPr>
          <c:txPr>
            <a:bodyPr rot="0" spcFirstLastPara="1" vertOverflow="ellipsis"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title>
        <c:numFmt formatCode="0;\–\ 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536120968"/>
        <c:crosses val="autoZero"/>
        <c:crossBetween val="between"/>
        <c:minorUnit val="25"/>
      </c:valAx>
      <c:spPr>
        <a:solidFill>
          <a:schemeClr val="bg1"/>
        </a:solidFill>
        <a:ln>
          <a:noFill/>
        </a:ln>
        <a:effectLst/>
      </c:spPr>
    </c:plotArea>
    <c:legend>
      <c:legendPos val="b"/>
      <c:layout>
        <c:manualLayout>
          <c:xMode val="edge"/>
          <c:yMode val="edge"/>
          <c:x val="0.20175307146435756"/>
          <c:y val="0.14549167951944153"/>
          <c:w val="0.59850426104144394"/>
          <c:h val="7.196211813729469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lumMod val="95000"/>
      </a:schemeClr>
    </a:solidFill>
    <a:ln w="9525" cap="flat" cmpd="sng" algn="ctr">
      <a:solidFill>
        <a:sysClr val="windowText" lastClr="000000"/>
      </a:solidFill>
      <a:round/>
    </a:ln>
    <a:effectLst/>
  </c:spPr>
  <c:txPr>
    <a:bodyPr/>
    <a:lstStyle/>
    <a:p>
      <a:pPr>
        <a:defRPr sz="900">
          <a:solidFill>
            <a:schemeClr val="tx1"/>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"Steuereinnahmen der Gemeinden und Gemeindeverbände in Schleswig-Holstein 2005 – 2020"</c:f>
          <c:strCache>
            <c:ptCount val="1"/>
            <c:pt idx="0">
              <c:v>Steuereinnahmen der Gemeinden und Gemeindeverbände in Schleswig-Holstein 2005 – 2020</c:v>
            </c:pt>
          </c:strCache>
        </c:strRef>
      </c:tx>
      <c:layout>
        <c:manualLayout>
          <c:xMode val="edge"/>
          <c:yMode val="edge"/>
          <c:x val="0.25093457935588909"/>
          <c:y val="3.8487972508591067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7.2967346619995307E-2"/>
          <c:y val="0.12471164662109543"/>
          <c:w val="0.90719496176593795"/>
          <c:h val="0.72578769921801023"/>
        </c:manualLayout>
      </c:layout>
      <c:lineChart>
        <c:grouping val="standard"/>
        <c:varyColors val="0"/>
        <c:ser>
          <c:idx val="0"/>
          <c:order val="0"/>
          <c:tx>
            <c:strRef>
              <c:f>'Grafik 2'!$E$39</c:f>
              <c:strCache>
                <c:ptCount val="1"/>
                <c:pt idx="0">
                  <c:v>Grundsteuer A und B</c:v>
                </c:pt>
              </c:strCache>
            </c:strRef>
          </c:tx>
          <c:spPr>
            <a:ln w="25400" cap="rnd">
              <a:solidFill>
                <a:srgbClr val="8EB4E3"/>
              </a:solidFill>
              <a:round/>
            </a:ln>
            <a:effectLst/>
          </c:spPr>
          <c:marker>
            <c:symbol val="circle"/>
            <c:size val="7"/>
            <c:spPr>
              <a:solidFill>
                <a:srgbClr val="8EB4E3"/>
              </a:solidFill>
              <a:ln w="3175">
                <a:solidFill>
                  <a:srgbClr val="8EB4E3"/>
                </a:solidFill>
              </a:ln>
              <a:effectLst/>
            </c:spPr>
          </c:marker>
          <c:cat>
            <c:numRef>
              <c:extLst>
                <c:ext xmlns:c15="http://schemas.microsoft.com/office/drawing/2012/chart" uri="{02D57815-91ED-43cb-92C2-25804820EDAC}">
                  <c15:fullRef>
                    <c15:sqref>'Grafik 2'!$D$40:$D$56</c15:sqref>
                  </c15:fullRef>
                </c:ext>
              </c:extLst>
              <c:f>'Grafik 2'!$D$41:$D$56</c:f>
              <c:numCache>
                <c:formatCode>yyyy</c:formatCode>
                <c:ptCount val="16"/>
                <c:pt idx="0">
                  <c:v>38717</c:v>
                </c:pt>
                <c:pt idx="1">
                  <c:v>39082</c:v>
                </c:pt>
                <c:pt idx="2">
                  <c:v>39447</c:v>
                </c:pt>
                <c:pt idx="3">
                  <c:v>39813</c:v>
                </c:pt>
                <c:pt idx="4">
                  <c:v>40178</c:v>
                </c:pt>
                <c:pt idx="5">
                  <c:v>40543</c:v>
                </c:pt>
                <c:pt idx="6">
                  <c:v>40908</c:v>
                </c:pt>
                <c:pt idx="7">
                  <c:v>41274</c:v>
                </c:pt>
                <c:pt idx="8">
                  <c:v>41639</c:v>
                </c:pt>
                <c:pt idx="9">
                  <c:v>42004</c:v>
                </c:pt>
                <c:pt idx="10">
                  <c:v>42369</c:v>
                </c:pt>
                <c:pt idx="11">
                  <c:v>42735</c:v>
                </c:pt>
                <c:pt idx="12">
                  <c:v>43100</c:v>
                </c:pt>
                <c:pt idx="13">
                  <c:v>43465</c:v>
                </c:pt>
                <c:pt idx="14">
                  <c:v>43830</c:v>
                </c:pt>
                <c:pt idx="15">
                  <c:v>44196</c:v>
                </c:pt>
              </c:numCache>
            </c:numRef>
          </c:cat>
          <c:val>
            <c:numRef>
              <c:extLst>
                <c:ext xmlns:c15="http://schemas.microsoft.com/office/drawing/2012/chart" uri="{02D57815-91ED-43cb-92C2-25804820EDAC}">
                  <c15:fullRef>
                    <c15:sqref>'Grafik 2'!$E$40:$E$56</c15:sqref>
                  </c15:fullRef>
                </c:ext>
              </c:extLst>
              <c:f>'Grafik 2'!$E$41:$E$56</c:f>
              <c:numCache>
                <c:formatCode>###\ ###.0;\–\ ###\ ###.0</c:formatCode>
                <c:ptCount val="16"/>
                <c:pt idx="0">
                  <c:v>320.20765</c:v>
                </c:pt>
                <c:pt idx="1">
                  <c:v>329.61881899999997</c:v>
                </c:pt>
                <c:pt idx="2">
                  <c:v>333.26929999999999</c:v>
                </c:pt>
                <c:pt idx="3">
                  <c:v>338.24212499999999</c:v>
                </c:pt>
                <c:pt idx="4">
                  <c:v>348.07869299999999</c:v>
                </c:pt>
                <c:pt idx="5">
                  <c:v>360.48915299999999</c:v>
                </c:pt>
                <c:pt idx="6">
                  <c:v>384.22996899999998</c:v>
                </c:pt>
                <c:pt idx="7">
                  <c:v>391.82411000000002</c:v>
                </c:pt>
                <c:pt idx="8">
                  <c:v>399.27426100000002</c:v>
                </c:pt>
                <c:pt idx="9">
                  <c:v>413.85670299999998</c:v>
                </c:pt>
                <c:pt idx="10">
                  <c:v>425.53596800000003</c:v>
                </c:pt>
                <c:pt idx="11">
                  <c:v>436.28117900000001</c:v>
                </c:pt>
                <c:pt idx="12">
                  <c:v>453.69195999999999</c:v>
                </c:pt>
                <c:pt idx="13">
                  <c:v>459.81512300000003</c:v>
                </c:pt>
                <c:pt idx="14">
                  <c:v>474.448553</c:v>
                </c:pt>
                <c:pt idx="15">
                  <c:v>483.36310800000001</c:v>
                </c:pt>
              </c:numCache>
            </c:numRef>
          </c:val>
          <c:smooth val="0"/>
          <c:extLst xmlns:c16r2="http://schemas.microsoft.com/office/drawing/2015/06/chart">
            <c:ext xmlns:c16="http://schemas.microsoft.com/office/drawing/2014/chart" uri="{C3380CC4-5D6E-409C-BE32-E72D297353CC}">
              <c16:uniqueId val="{00000000-9492-4677-8DC3-FC3EE80DBEA8}"/>
            </c:ext>
          </c:extLst>
        </c:ser>
        <c:ser>
          <c:idx val="1"/>
          <c:order val="1"/>
          <c:tx>
            <c:strRef>
              <c:f>'Grafik 2'!$F$39</c:f>
              <c:strCache>
                <c:ptCount val="1"/>
                <c:pt idx="0">
                  <c:v>Gewerbesteuer (netto)</c:v>
                </c:pt>
              </c:strCache>
            </c:strRef>
          </c:tx>
          <c:spPr>
            <a:ln w="25400" cap="rnd">
              <a:solidFill>
                <a:schemeClr val="tx2">
                  <a:lumMod val="60000"/>
                  <a:lumOff val="40000"/>
                </a:schemeClr>
              </a:solidFill>
              <a:round/>
            </a:ln>
            <a:effectLst/>
          </c:spPr>
          <c:marker>
            <c:symbol val="circle"/>
            <c:size val="7"/>
            <c:spPr>
              <a:solidFill>
                <a:schemeClr val="tx2">
                  <a:lumMod val="60000"/>
                  <a:lumOff val="40000"/>
                </a:schemeClr>
              </a:solidFill>
              <a:ln w="3175">
                <a:solidFill>
                  <a:schemeClr val="tx2">
                    <a:lumMod val="60000"/>
                    <a:lumOff val="40000"/>
                  </a:schemeClr>
                </a:solidFill>
              </a:ln>
              <a:effectLst/>
            </c:spPr>
          </c:marker>
          <c:cat>
            <c:numRef>
              <c:extLst>
                <c:ext xmlns:c15="http://schemas.microsoft.com/office/drawing/2012/chart" uri="{02D57815-91ED-43cb-92C2-25804820EDAC}">
                  <c15:fullRef>
                    <c15:sqref>'Grafik 2'!$D$40:$D$56</c15:sqref>
                  </c15:fullRef>
                </c:ext>
              </c:extLst>
              <c:f>'Grafik 2'!$D$41:$D$56</c:f>
              <c:numCache>
                <c:formatCode>yyyy</c:formatCode>
                <c:ptCount val="16"/>
                <c:pt idx="0">
                  <c:v>38717</c:v>
                </c:pt>
                <c:pt idx="1">
                  <c:v>39082</c:v>
                </c:pt>
                <c:pt idx="2">
                  <c:v>39447</c:v>
                </c:pt>
                <c:pt idx="3">
                  <c:v>39813</c:v>
                </c:pt>
                <c:pt idx="4">
                  <c:v>40178</c:v>
                </c:pt>
                <c:pt idx="5">
                  <c:v>40543</c:v>
                </c:pt>
                <c:pt idx="6">
                  <c:v>40908</c:v>
                </c:pt>
                <c:pt idx="7">
                  <c:v>41274</c:v>
                </c:pt>
                <c:pt idx="8">
                  <c:v>41639</c:v>
                </c:pt>
                <c:pt idx="9">
                  <c:v>42004</c:v>
                </c:pt>
                <c:pt idx="10">
                  <c:v>42369</c:v>
                </c:pt>
                <c:pt idx="11">
                  <c:v>42735</c:v>
                </c:pt>
                <c:pt idx="12">
                  <c:v>43100</c:v>
                </c:pt>
                <c:pt idx="13">
                  <c:v>43465</c:v>
                </c:pt>
                <c:pt idx="14">
                  <c:v>43830</c:v>
                </c:pt>
                <c:pt idx="15">
                  <c:v>44196</c:v>
                </c:pt>
              </c:numCache>
            </c:numRef>
          </c:cat>
          <c:val>
            <c:numRef>
              <c:extLst>
                <c:ext xmlns:c15="http://schemas.microsoft.com/office/drawing/2012/chart" uri="{02D57815-91ED-43cb-92C2-25804820EDAC}">
                  <c15:fullRef>
                    <c15:sqref>'Grafik 2'!$F$40:$F$56</c15:sqref>
                  </c15:fullRef>
                </c:ext>
              </c:extLst>
              <c:f>'Grafik 2'!$F$41:$F$56</c:f>
              <c:numCache>
                <c:formatCode>###\ ###.0;\–\ ###\ ###.0</c:formatCode>
                <c:ptCount val="16"/>
                <c:pt idx="0">
                  <c:v>697.42050500000005</c:v>
                </c:pt>
                <c:pt idx="1">
                  <c:v>857.87858300000005</c:v>
                </c:pt>
                <c:pt idx="2">
                  <c:v>799.75908900000002</c:v>
                </c:pt>
                <c:pt idx="3">
                  <c:v>854.05685800000003</c:v>
                </c:pt>
                <c:pt idx="4">
                  <c:v>685.50268900000003</c:v>
                </c:pt>
                <c:pt idx="5">
                  <c:v>719.13058599999999</c:v>
                </c:pt>
                <c:pt idx="6">
                  <c:v>851.16749300000004</c:v>
                </c:pt>
                <c:pt idx="7">
                  <c:v>846.14808100000005</c:v>
                </c:pt>
                <c:pt idx="8">
                  <c:v>925.86529700000006</c:v>
                </c:pt>
                <c:pt idx="9">
                  <c:v>895.58059200000002</c:v>
                </c:pt>
                <c:pt idx="10">
                  <c:v>1017.273455</c:v>
                </c:pt>
                <c:pt idx="11">
                  <c:v>1124.058315</c:v>
                </c:pt>
                <c:pt idx="12">
                  <c:v>1254.583124</c:v>
                </c:pt>
                <c:pt idx="13">
                  <c:v>1303.9317590000001</c:v>
                </c:pt>
                <c:pt idx="14">
                  <c:v>1344.9462249999999</c:v>
                </c:pt>
                <c:pt idx="15">
                  <c:v>1442.5591019999999</c:v>
                </c:pt>
              </c:numCache>
            </c:numRef>
          </c:val>
          <c:smooth val="0"/>
          <c:extLst xmlns:c16r2="http://schemas.microsoft.com/office/drawing/2015/06/chart">
            <c:ext xmlns:c16="http://schemas.microsoft.com/office/drawing/2014/chart" uri="{C3380CC4-5D6E-409C-BE32-E72D297353CC}">
              <c16:uniqueId val="{00000001-9492-4677-8DC3-FC3EE80DBEA8}"/>
            </c:ext>
          </c:extLst>
        </c:ser>
        <c:ser>
          <c:idx val="2"/>
          <c:order val="2"/>
          <c:tx>
            <c:strRef>
              <c:f>'Grafik 2'!$G$39</c:f>
              <c:strCache>
                <c:ptCount val="1"/>
                <c:pt idx="0">
                  <c:v>Gemeindeanteil 
Einkommensteuer</c:v>
                </c:pt>
              </c:strCache>
            </c:strRef>
          </c:tx>
          <c:spPr>
            <a:ln w="25400" cap="rnd">
              <a:solidFill>
                <a:schemeClr val="tx2"/>
              </a:solidFill>
              <a:round/>
            </a:ln>
            <a:effectLst/>
          </c:spPr>
          <c:marker>
            <c:symbol val="circle"/>
            <c:size val="7"/>
            <c:spPr>
              <a:solidFill>
                <a:schemeClr val="tx2"/>
              </a:solidFill>
              <a:ln w="3175">
                <a:solidFill>
                  <a:schemeClr val="tx2"/>
                </a:solidFill>
              </a:ln>
              <a:effectLst/>
            </c:spPr>
          </c:marker>
          <c:cat>
            <c:numRef>
              <c:extLst>
                <c:ext xmlns:c15="http://schemas.microsoft.com/office/drawing/2012/chart" uri="{02D57815-91ED-43cb-92C2-25804820EDAC}">
                  <c15:fullRef>
                    <c15:sqref>'Grafik 2'!$D$40:$D$56</c15:sqref>
                  </c15:fullRef>
                </c:ext>
              </c:extLst>
              <c:f>'Grafik 2'!$D$41:$D$56</c:f>
              <c:numCache>
                <c:formatCode>yyyy</c:formatCode>
                <c:ptCount val="16"/>
                <c:pt idx="0">
                  <c:v>38717</c:v>
                </c:pt>
                <c:pt idx="1">
                  <c:v>39082</c:v>
                </c:pt>
                <c:pt idx="2">
                  <c:v>39447</c:v>
                </c:pt>
                <c:pt idx="3">
                  <c:v>39813</c:v>
                </c:pt>
                <c:pt idx="4">
                  <c:v>40178</c:v>
                </c:pt>
                <c:pt idx="5">
                  <c:v>40543</c:v>
                </c:pt>
                <c:pt idx="6">
                  <c:v>40908</c:v>
                </c:pt>
                <c:pt idx="7">
                  <c:v>41274</c:v>
                </c:pt>
                <c:pt idx="8">
                  <c:v>41639</c:v>
                </c:pt>
                <c:pt idx="9">
                  <c:v>42004</c:v>
                </c:pt>
                <c:pt idx="10">
                  <c:v>42369</c:v>
                </c:pt>
                <c:pt idx="11">
                  <c:v>42735</c:v>
                </c:pt>
                <c:pt idx="12">
                  <c:v>43100</c:v>
                </c:pt>
                <c:pt idx="13">
                  <c:v>43465</c:v>
                </c:pt>
                <c:pt idx="14">
                  <c:v>43830</c:v>
                </c:pt>
                <c:pt idx="15">
                  <c:v>44196</c:v>
                </c:pt>
              </c:numCache>
            </c:numRef>
          </c:cat>
          <c:val>
            <c:numRef>
              <c:extLst>
                <c:ext xmlns:c15="http://schemas.microsoft.com/office/drawing/2012/chart" uri="{02D57815-91ED-43cb-92C2-25804820EDAC}">
                  <c15:fullRef>
                    <c15:sqref>'Grafik 2'!$G$40:$G$56</c15:sqref>
                  </c15:fullRef>
                </c:ext>
              </c:extLst>
              <c:f>'Grafik 2'!$G$41:$G$56</c:f>
              <c:numCache>
                <c:formatCode>###\ ###.0;\–\ ###\ ###.0</c:formatCode>
                <c:ptCount val="16"/>
                <c:pt idx="0">
                  <c:v>662.52570700000001</c:v>
                </c:pt>
                <c:pt idx="1">
                  <c:v>715.97903499999995</c:v>
                </c:pt>
                <c:pt idx="2">
                  <c:v>813.20749699999999</c:v>
                </c:pt>
                <c:pt idx="3">
                  <c:v>880.96088299999997</c:v>
                </c:pt>
                <c:pt idx="4">
                  <c:v>847.50946599999997</c:v>
                </c:pt>
                <c:pt idx="5">
                  <c:v>807.79673400000001</c:v>
                </c:pt>
                <c:pt idx="6">
                  <c:v>944.07560899999999</c:v>
                </c:pt>
                <c:pt idx="7">
                  <c:v>907.703394</c:v>
                </c:pt>
                <c:pt idx="8">
                  <c:v>1018.346849</c:v>
                </c:pt>
                <c:pt idx="9">
                  <c:v>1049.2957590000001</c:v>
                </c:pt>
                <c:pt idx="10">
                  <c:v>1126.02639</c:v>
                </c:pt>
                <c:pt idx="11">
                  <c:v>1163.7862560000001</c:v>
                </c:pt>
                <c:pt idx="12">
                  <c:v>1256.6987320000001</c:v>
                </c:pt>
                <c:pt idx="13">
                  <c:v>1325.7894940000001</c:v>
                </c:pt>
                <c:pt idx="14">
                  <c:v>1371.0816609999999</c:v>
                </c:pt>
                <c:pt idx="15">
                  <c:v>1408.9906880000001</c:v>
                </c:pt>
              </c:numCache>
            </c:numRef>
          </c:val>
          <c:smooth val="0"/>
          <c:extLst xmlns:c16r2="http://schemas.microsoft.com/office/drawing/2015/06/chart">
            <c:ext xmlns:c16="http://schemas.microsoft.com/office/drawing/2014/chart" uri="{C3380CC4-5D6E-409C-BE32-E72D297353CC}">
              <c16:uniqueId val="{00000002-9492-4677-8DC3-FC3EE80DBEA8}"/>
            </c:ext>
          </c:extLst>
        </c:ser>
        <c:ser>
          <c:idx val="3"/>
          <c:order val="3"/>
          <c:tx>
            <c:strRef>
              <c:f>'Grafik 2'!$H$39</c:f>
              <c:strCache>
                <c:ptCount val="1"/>
                <c:pt idx="0">
                  <c:v>Gemeindeanteil 
Umsatzsteuer</c:v>
                </c:pt>
              </c:strCache>
            </c:strRef>
          </c:tx>
          <c:spPr>
            <a:ln w="25400" cap="rnd">
              <a:solidFill>
                <a:schemeClr val="accent1">
                  <a:lumMod val="75000"/>
                </a:schemeClr>
              </a:solidFill>
              <a:round/>
            </a:ln>
            <a:effectLst/>
          </c:spPr>
          <c:marker>
            <c:symbol val="circle"/>
            <c:size val="7"/>
            <c:spPr>
              <a:solidFill>
                <a:schemeClr val="accent1">
                  <a:lumMod val="75000"/>
                </a:schemeClr>
              </a:solidFill>
              <a:ln w="3175">
                <a:solidFill>
                  <a:schemeClr val="accent1">
                    <a:lumMod val="75000"/>
                  </a:schemeClr>
                </a:solidFill>
              </a:ln>
              <a:effectLst/>
            </c:spPr>
          </c:marker>
          <c:cat>
            <c:numRef>
              <c:extLst>
                <c:ext xmlns:c15="http://schemas.microsoft.com/office/drawing/2012/chart" uri="{02D57815-91ED-43cb-92C2-25804820EDAC}">
                  <c15:fullRef>
                    <c15:sqref>'Grafik 2'!$D$40:$D$56</c15:sqref>
                  </c15:fullRef>
                </c:ext>
              </c:extLst>
              <c:f>'Grafik 2'!$D$41:$D$56</c:f>
              <c:numCache>
                <c:formatCode>yyyy</c:formatCode>
                <c:ptCount val="16"/>
                <c:pt idx="0">
                  <c:v>38717</c:v>
                </c:pt>
                <c:pt idx="1">
                  <c:v>39082</c:v>
                </c:pt>
                <c:pt idx="2">
                  <c:v>39447</c:v>
                </c:pt>
                <c:pt idx="3">
                  <c:v>39813</c:v>
                </c:pt>
                <c:pt idx="4">
                  <c:v>40178</c:v>
                </c:pt>
                <c:pt idx="5">
                  <c:v>40543</c:v>
                </c:pt>
                <c:pt idx="6">
                  <c:v>40908</c:v>
                </c:pt>
                <c:pt idx="7">
                  <c:v>41274</c:v>
                </c:pt>
                <c:pt idx="8">
                  <c:v>41639</c:v>
                </c:pt>
                <c:pt idx="9">
                  <c:v>42004</c:v>
                </c:pt>
                <c:pt idx="10">
                  <c:v>42369</c:v>
                </c:pt>
                <c:pt idx="11">
                  <c:v>42735</c:v>
                </c:pt>
                <c:pt idx="12">
                  <c:v>43100</c:v>
                </c:pt>
                <c:pt idx="13">
                  <c:v>43465</c:v>
                </c:pt>
                <c:pt idx="14">
                  <c:v>43830</c:v>
                </c:pt>
                <c:pt idx="15">
                  <c:v>44196</c:v>
                </c:pt>
              </c:numCache>
            </c:numRef>
          </c:cat>
          <c:val>
            <c:numRef>
              <c:extLst>
                <c:ext xmlns:c15="http://schemas.microsoft.com/office/drawing/2012/chart" uri="{02D57815-91ED-43cb-92C2-25804820EDAC}">
                  <c15:fullRef>
                    <c15:sqref>'Grafik 2'!$H$40:$H$56</c15:sqref>
                  </c15:fullRef>
                </c:ext>
              </c:extLst>
              <c:f>'Grafik 2'!$H$41:$H$56</c:f>
              <c:numCache>
                <c:formatCode>###\ ###.0;\–\ ###\ ###.0</c:formatCode>
                <c:ptCount val="16"/>
                <c:pt idx="0">
                  <c:v>71.813091999999997</c:v>
                </c:pt>
                <c:pt idx="1">
                  <c:v>75.636780000000002</c:v>
                </c:pt>
                <c:pt idx="2">
                  <c:v>84.102386999999993</c:v>
                </c:pt>
                <c:pt idx="3">
                  <c:v>88.295195000000007</c:v>
                </c:pt>
                <c:pt idx="4">
                  <c:v>86.835718</c:v>
                </c:pt>
                <c:pt idx="5">
                  <c:v>91.704933999999994</c:v>
                </c:pt>
                <c:pt idx="6">
                  <c:v>95.662689999999998</c:v>
                </c:pt>
                <c:pt idx="7">
                  <c:v>98.665407999999999</c:v>
                </c:pt>
                <c:pt idx="8">
                  <c:v>98.632472000000007</c:v>
                </c:pt>
                <c:pt idx="9">
                  <c:v>105.84303199999999</c:v>
                </c:pt>
                <c:pt idx="10">
                  <c:v>121.067879</c:v>
                </c:pt>
                <c:pt idx="11">
                  <c:v>126.117873</c:v>
                </c:pt>
                <c:pt idx="12">
                  <c:v>155.43286000000001</c:v>
                </c:pt>
                <c:pt idx="13">
                  <c:v>196.75700399999999</c:v>
                </c:pt>
                <c:pt idx="14">
                  <c:v>218.58958899999999</c:v>
                </c:pt>
                <c:pt idx="15">
                  <c:v>244.28553500000001</c:v>
                </c:pt>
              </c:numCache>
            </c:numRef>
          </c:val>
          <c:smooth val="0"/>
          <c:extLst xmlns:c16r2="http://schemas.microsoft.com/office/drawing/2015/06/chart">
            <c:ext xmlns:c16="http://schemas.microsoft.com/office/drawing/2014/chart" uri="{C3380CC4-5D6E-409C-BE32-E72D297353CC}">
              <c16:uniqueId val="{00000003-9492-4677-8DC3-FC3EE80DBEA8}"/>
            </c:ext>
          </c:extLst>
        </c:ser>
        <c:ser>
          <c:idx val="4"/>
          <c:order val="4"/>
          <c:tx>
            <c:strRef>
              <c:f>'Grafik 2'!$I$39</c:f>
              <c:strCache>
                <c:ptCount val="1"/>
                <c:pt idx="0">
                  <c:v>Andere Steuern</c:v>
                </c:pt>
              </c:strCache>
            </c:strRef>
          </c:tx>
          <c:spPr>
            <a:ln w="25400" cap="rnd">
              <a:solidFill>
                <a:srgbClr val="17375E"/>
              </a:solidFill>
              <a:round/>
            </a:ln>
            <a:effectLst/>
          </c:spPr>
          <c:marker>
            <c:symbol val="circle"/>
            <c:size val="7"/>
            <c:spPr>
              <a:solidFill>
                <a:srgbClr val="17375E"/>
              </a:solidFill>
              <a:ln w="3175">
                <a:solidFill>
                  <a:srgbClr val="17375E"/>
                </a:solidFill>
              </a:ln>
              <a:effectLst/>
            </c:spPr>
          </c:marker>
          <c:cat>
            <c:numRef>
              <c:extLst>
                <c:ext xmlns:c15="http://schemas.microsoft.com/office/drawing/2012/chart" uri="{02D57815-91ED-43cb-92C2-25804820EDAC}">
                  <c15:fullRef>
                    <c15:sqref>'Grafik 2'!$D$40:$D$56</c15:sqref>
                  </c15:fullRef>
                </c:ext>
              </c:extLst>
              <c:f>'Grafik 2'!$D$41:$D$56</c:f>
              <c:numCache>
                <c:formatCode>yyyy</c:formatCode>
                <c:ptCount val="16"/>
                <c:pt idx="0">
                  <c:v>38717</c:v>
                </c:pt>
                <c:pt idx="1">
                  <c:v>39082</c:v>
                </c:pt>
                <c:pt idx="2">
                  <c:v>39447</c:v>
                </c:pt>
                <c:pt idx="3">
                  <c:v>39813</c:v>
                </c:pt>
                <c:pt idx="4">
                  <c:v>40178</c:v>
                </c:pt>
                <c:pt idx="5">
                  <c:v>40543</c:v>
                </c:pt>
                <c:pt idx="6">
                  <c:v>40908</c:v>
                </c:pt>
                <c:pt idx="7">
                  <c:v>41274</c:v>
                </c:pt>
                <c:pt idx="8">
                  <c:v>41639</c:v>
                </c:pt>
                <c:pt idx="9">
                  <c:v>42004</c:v>
                </c:pt>
                <c:pt idx="10">
                  <c:v>42369</c:v>
                </c:pt>
                <c:pt idx="11">
                  <c:v>42735</c:v>
                </c:pt>
                <c:pt idx="12">
                  <c:v>43100</c:v>
                </c:pt>
                <c:pt idx="13">
                  <c:v>43465</c:v>
                </c:pt>
                <c:pt idx="14">
                  <c:v>43830</c:v>
                </c:pt>
                <c:pt idx="15">
                  <c:v>44196</c:v>
                </c:pt>
              </c:numCache>
            </c:numRef>
          </c:cat>
          <c:val>
            <c:numRef>
              <c:extLst>
                <c:ext xmlns:c15="http://schemas.microsoft.com/office/drawing/2012/chart" uri="{02D57815-91ED-43cb-92C2-25804820EDAC}">
                  <c15:fullRef>
                    <c15:sqref>'Grafik 2'!$I$40:$I$56</c15:sqref>
                  </c15:fullRef>
                </c:ext>
              </c:extLst>
              <c:f>'Grafik 2'!$I$41:$I$56</c:f>
              <c:numCache>
                <c:formatCode>###\ ###;\–\ ###\ ###</c:formatCode>
                <c:ptCount val="16"/>
                <c:pt idx="0">
                  <c:v>37.033389</c:v>
                </c:pt>
                <c:pt idx="1">
                  <c:v>39.189901999999996</c:v>
                </c:pt>
                <c:pt idx="2">
                  <c:v>40.033664000000002</c:v>
                </c:pt>
                <c:pt idx="3">
                  <c:v>45.036572999999997</c:v>
                </c:pt>
                <c:pt idx="4">
                  <c:v>47.79853</c:v>
                </c:pt>
                <c:pt idx="5">
                  <c:v>52.512183999999998</c:v>
                </c:pt>
                <c:pt idx="6">
                  <c:v>56.740571000000003</c:v>
                </c:pt>
                <c:pt idx="7">
                  <c:v>62.562789000000002</c:v>
                </c:pt>
                <c:pt idx="8">
                  <c:v>68.281440000000003</c:v>
                </c:pt>
                <c:pt idx="9">
                  <c:v>74.696702999999999</c:v>
                </c:pt>
                <c:pt idx="10">
                  <c:v>78.293764999999993</c:v>
                </c:pt>
                <c:pt idx="11">
                  <c:v>84.756820000000005</c:v>
                </c:pt>
                <c:pt idx="12">
                  <c:v>90.614624000000006</c:v>
                </c:pt>
                <c:pt idx="13">
                  <c:v>95.059907999999993</c:v>
                </c:pt>
                <c:pt idx="14">
                  <c:v>92.893300999999994</c:v>
                </c:pt>
                <c:pt idx="15">
                  <c:v>56.022730000000003</c:v>
                </c:pt>
              </c:numCache>
            </c:numRef>
          </c:val>
          <c:smooth val="0"/>
          <c:extLst xmlns:c16r2="http://schemas.microsoft.com/office/drawing/2015/06/chart">
            <c:ext xmlns:c16="http://schemas.microsoft.com/office/drawing/2014/chart" uri="{C3380CC4-5D6E-409C-BE32-E72D297353CC}">
              <c16:uniqueId val="{00000004-9492-4677-8DC3-FC3EE80DBEA8}"/>
            </c:ext>
          </c:extLst>
        </c:ser>
        <c:dLbls>
          <c:showLegendKey val="0"/>
          <c:showVal val="0"/>
          <c:showCatName val="0"/>
          <c:showSerName val="0"/>
          <c:showPercent val="0"/>
          <c:showBubbleSize val="0"/>
        </c:dLbls>
        <c:marker val="1"/>
        <c:smooth val="0"/>
        <c:axId val="535694488"/>
        <c:axId val="535695272"/>
      </c:lineChart>
      <c:dateAx>
        <c:axId val="535694488"/>
        <c:scaling>
          <c:orientation val="minMax"/>
        </c:scaling>
        <c:delete val="0"/>
        <c:axPos val="b"/>
        <c:numFmt formatCode="yyyy"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35695272"/>
        <c:crosses val="autoZero"/>
        <c:auto val="1"/>
        <c:lblOffset val="100"/>
        <c:baseTimeUnit val="years"/>
      </c:dateAx>
      <c:valAx>
        <c:axId val="5356952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de-DE"/>
                  <a:t>Mio.Euro</a:t>
                </a:r>
              </a:p>
            </c:rich>
          </c:tx>
          <c:layout>
            <c:manualLayout>
              <c:xMode val="edge"/>
              <c:yMode val="edge"/>
              <c:x val="6.6726780883678977E-2"/>
              <c:y val="8.746387470796918E-2"/>
            </c:manualLayout>
          </c:layout>
          <c:overlay val="0"/>
          <c:spPr>
            <a:noFill/>
            <a:ln>
              <a:noFill/>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 ##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35694488"/>
        <c:crosses val="autoZero"/>
        <c:crossBetween val="between"/>
        <c:minorUnit val="100"/>
      </c:valAx>
      <c:spPr>
        <a:solidFill>
          <a:schemeClr val="bg1"/>
        </a:solidFill>
        <a:ln>
          <a:noFill/>
        </a:ln>
        <a:effectLst/>
      </c:spPr>
    </c:plotArea>
    <c:plotVisOnly val="1"/>
    <c:dispBlanksAs val="gap"/>
    <c:showDLblsOverMax val="0"/>
  </c:chart>
  <c:spPr>
    <a:solidFill>
      <a:schemeClr val="bg1">
        <a:lumMod val="95000"/>
      </a:schemeClr>
    </a:solidFill>
    <a:ln w="9525" cap="flat" cmpd="sng" algn="ctr">
      <a:solidFill>
        <a:sysClr val="windowText" lastClr="000000"/>
      </a:solidFill>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r>
              <a:rPr lang="en-US" sz="1200" b="1">
                <a:solidFill>
                  <a:srgbClr val="244061"/>
                </a:solidFill>
              </a:rPr>
              <a:t>Schulden der Gemeinden und Gemeindeverbände (Kernhaushalte) 
in Schleswig-Holstein 2005 – 2020</a:t>
            </a:r>
          </a:p>
        </c:rich>
      </c:tx>
      <c:layout>
        <c:manualLayout>
          <c:xMode val="edge"/>
          <c:yMode val="edge"/>
          <c:x val="0.30077881166997267"/>
          <c:y val="3.0240549828178694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7.2967346619995307E-2"/>
          <c:y val="0.12471164662109543"/>
          <c:w val="0.90719496176593795"/>
          <c:h val="0.81376027515791294"/>
        </c:manualLayout>
      </c:layout>
      <c:lineChart>
        <c:grouping val="standard"/>
        <c:varyColors val="0"/>
        <c:ser>
          <c:idx val="0"/>
          <c:order val="0"/>
          <c:tx>
            <c:strRef>
              <c:f>'Grafik 3'!$E$39</c:f>
              <c:strCache>
                <c:ptCount val="1"/>
                <c:pt idx="0">
                  <c:v>Kreisfreie Städte</c:v>
                </c:pt>
              </c:strCache>
            </c:strRef>
          </c:tx>
          <c:spPr>
            <a:ln w="25400" cap="rnd">
              <a:solidFill>
                <a:schemeClr val="tx2">
                  <a:lumMod val="40000"/>
                  <a:lumOff val="60000"/>
                </a:schemeClr>
              </a:solidFill>
              <a:round/>
            </a:ln>
            <a:effectLst/>
          </c:spPr>
          <c:marker>
            <c:symbol val="circle"/>
            <c:size val="7"/>
            <c:spPr>
              <a:solidFill>
                <a:schemeClr val="tx2">
                  <a:lumMod val="40000"/>
                  <a:lumOff val="60000"/>
                </a:schemeClr>
              </a:solidFill>
              <a:ln w="3175">
                <a:solidFill>
                  <a:schemeClr val="tx2">
                    <a:lumMod val="40000"/>
                    <a:lumOff val="60000"/>
                  </a:schemeClr>
                </a:solidFill>
              </a:ln>
              <a:effectLst/>
            </c:spPr>
          </c:marker>
          <c:dLbls>
            <c:dLbl>
              <c:idx val="10"/>
              <c:layout>
                <c:manualLayout>
                  <c:x val="2.1587299428841265E-2"/>
                  <c:y val="-1.3745704467353952E-2"/>
                </c:manualLayout>
              </c:layout>
              <c:showLegendKey val="0"/>
              <c:showVal val="0"/>
              <c:showCatName val="0"/>
              <c:showSerName val="1"/>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'Grafik 3'!$D$41:$D$56</c15:sqref>
                  </c15:fullRef>
                </c:ext>
              </c:extLst>
              <c:f>'Grafik 3'!$D$42:$D$56</c:f>
              <c:numCache>
                <c:formatCode>yyyy</c:formatCode>
                <c:ptCount val="15"/>
                <c:pt idx="0">
                  <c:v>39082</c:v>
                </c:pt>
                <c:pt idx="1">
                  <c:v>39447</c:v>
                </c:pt>
                <c:pt idx="2">
                  <c:v>39813</c:v>
                </c:pt>
                <c:pt idx="3">
                  <c:v>40178</c:v>
                </c:pt>
                <c:pt idx="4">
                  <c:v>40543</c:v>
                </c:pt>
                <c:pt idx="5">
                  <c:v>40908</c:v>
                </c:pt>
                <c:pt idx="6">
                  <c:v>41274</c:v>
                </c:pt>
                <c:pt idx="7">
                  <c:v>41639</c:v>
                </c:pt>
                <c:pt idx="8">
                  <c:v>42004</c:v>
                </c:pt>
                <c:pt idx="9">
                  <c:v>42369</c:v>
                </c:pt>
                <c:pt idx="10">
                  <c:v>42735</c:v>
                </c:pt>
                <c:pt idx="11">
                  <c:v>43100</c:v>
                </c:pt>
                <c:pt idx="12">
                  <c:v>43465</c:v>
                </c:pt>
                <c:pt idx="13">
                  <c:v>43830</c:v>
                </c:pt>
                <c:pt idx="14">
                  <c:v>44196</c:v>
                </c:pt>
              </c:numCache>
            </c:numRef>
          </c:cat>
          <c:val>
            <c:numRef>
              <c:extLst>
                <c:ext xmlns:c15="http://schemas.microsoft.com/office/drawing/2012/chart" uri="{02D57815-91ED-43cb-92C2-25804820EDAC}">
                  <c15:fullRef>
                    <c15:sqref>'Grafik 3'!$E$41:$E$56</c15:sqref>
                  </c15:fullRef>
                </c:ext>
              </c:extLst>
              <c:f>'Grafik 3'!$E$42:$E$56</c:f>
              <c:numCache>
                <c:formatCode>0.0</c:formatCode>
                <c:ptCount val="15"/>
                <c:pt idx="0">
                  <c:v>1148.6849999999999</c:v>
                </c:pt>
                <c:pt idx="1">
                  <c:v>1018.794</c:v>
                </c:pt>
                <c:pt idx="2">
                  <c:v>928.82799999999997</c:v>
                </c:pt>
                <c:pt idx="3">
                  <c:v>918.74900000000002</c:v>
                </c:pt>
                <c:pt idx="4">
                  <c:v>1346.654</c:v>
                </c:pt>
                <c:pt idx="5">
                  <c:v>1446.028</c:v>
                </c:pt>
                <c:pt idx="6">
                  <c:v>1567.827</c:v>
                </c:pt>
                <c:pt idx="7">
                  <c:v>1567.0650000000001</c:v>
                </c:pt>
                <c:pt idx="8">
                  <c:v>1673.41</c:v>
                </c:pt>
                <c:pt idx="9">
                  <c:v>1635.7560000000001</c:v>
                </c:pt>
                <c:pt idx="10">
                  <c:v>1575.7370000000001</c:v>
                </c:pt>
                <c:pt idx="11">
                  <c:v>1464.7059999999999</c:v>
                </c:pt>
                <c:pt idx="12">
                  <c:v>1335.2149999999999</c:v>
                </c:pt>
                <c:pt idx="13">
                  <c:v>1275.3320000000001</c:v>
                </c:pt>
                <c:pt idx="14">
                  <c:v>1207.8869999999999</c:v>
                </c:pt>
              </c:numCache>
            </c:numRef>
          </c:val>
          <c:smooth val="0"/>
          <c:extLst xmlns:c16r2="http://schemas.microsoft.com/office/drawing/2015/06/chart">
            <c:ext xmlns:c16="http://schemas.microsoft.com/office/drawing/2014/chart" uri="{C3380CC4-5D6E-409C-BE32-E72D297353CC}">
              <c16:uniqueId val="{00000000-9492-4677-8DC3-FC3EE80DBEA8}"/>
            </c:ext>
          </c:extLst>
        </c:ser>
        <c:ser>
          <c:idx val="1"/>
          <c:order val="1"/>
          <c:tx>
            <c:strRef>
              <c:f>'Grafik 3'!$F$39</c:f>
              <c:strCache>
                <c:ptCount val="1"/>
                <c:pt idx="0">
                  <c:v>Kreisverwaltungen</c:v>
                </c:pt>
              </c:strCache>
            </c:strRef>
          </c:tx>
          <c:spPr>
            <a:ln w="25400" cap="rnd">
              <a:solidFill>
                <a:schemeClr val="tx2">
                  <a:lumMod val="60000"/>
                  <a:lumOff val="40000"/>
                </a:schemeClr>
              </a:solidFill>
              <a:round/>
            </a:ln>
            <a:effectLst/>
          </c:spPr>
          <c:marker>
            <c:symbol val="circle"/>
            <c:size val="7"/>
            <c:spPr>
              <a:solidFill>
                <a:schemeClr val="tx2">
                  <a:lumMod val="60000"/>
                  <a:lumOff val="40000"/>
                </a:schemeClr>
              </a:solidFill>
              <a:ln w="3175">
                <a:solidFill>
                  <a:schemeClr val="tx2">
                    <a:lumMod val="60000"/>
                    <a:lumOff val="40000"/>
                  </a:schemeClr>
                </a:solidFill>
              </a:ln>
              <a:effectLst/>
            </c:spPr>
          </c:marker>
          <c:dLbls>
            <c:dLbl>
              <c:idx val="8"/>
              <c:layout>
                <c:manualLayout>
                  <c:x val="-6.1609592639960742E-2"/>
                  <c:y val="-3.89622534296616E-2"/>
                </c:manualLayout>
              </c:layout>
              <c:dLblPos val="r"/>
              <c:showLegendKey val="0"/>
              <c:showVal val="0"/>
              <c:showCatName val="0"/>
              <c:showSerName val="1"/>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'Grafik 3'!$D$41:$D$56</c15:sqref>
                  </c15:fullRef>
                </c:ext>
              </c:extLst>
              <c:f>'Grafik 3'!$D$42:$D$56</c:f>
              <c:numCache>
                <c:formatCode>yyyy</c:formatCode>
                <c:ptCount val="15"/>
                <c:pt idx="0">
                  <c:v>39082</c:v>
                </c:pt>
                <c:pt idx="1">
                  <c:v>39447</c:v>
                </c:pt>
                <c:pt idx="2">
                  <c:v>39813</c:v>
                </c:pt>
                <c:pt idx="3">
                  <c:v>40178</c:v>
                </c:pt>
                <c:pt idx="4">
                  <c:v>40543</c:v>
                </c:pt>
                <c:pt idx="5">
                  <c:v>40908</c:v>
                </c:pt>
                <c:pt idx="6">
                  <c:v>41274</c:v>
                </c:pt>
                <c:pt idx="7">
                  <c:v>41639</c:v>
                </c:pt>
                <c:pt idx="8">
                  <c:v>42004</c:v>
                </c:pt>
                <c:pt idx="9">
                  <c:v>42369</c:v>
                </c:pt>
                <c:pt idx="10">
                  <c:v>42735</c:v>
                </c:pt>
                <c:pt idx="11">
                  <c:v>43100</c:v>
                </c:pt>
                <c:pt idx="12">
                  <c:v>43465</c:v>
                </c:pt>
                <c:pt idx="13">
                  <c:v>43830</c:v>
                </c:pt>
                <c:pt idx="14">
                  <c:v>44196</c:v>
                </c:pt>
              </c:numCache>
            </c:numRef>
          </c:cat>
          <c:val>
            <c:numRef>
              <c:extLst>
                <c:ext xmlns:c15="http://schemas.microsoft.com/office/drawing/2012/chart" uri="{02D57815-91ED-43cb-92C2-25804820EDAC}">
                  <c15:fullRef>
                    <c15:sqref>'Grafik 3'!$F$41:$F$56</c15:sqref>
                  </c15:fullRef>
                </c:ext>
              </c:extLst>
              <c:f>'Grafik 3'!$F$42:$F$56</c:f>
              <c:numCache>
                <c:formatCode>0.0</c:formatCode>
                <c:ptCount val="15"/>
                <c:pt idx="0">
                  <c:v>450.971</c:v>
                </c:pt>
                <c:pt idx="1">
                  <c:v>485.90100000000001</c:v>
                </c:pt>
                <c:pt idx="2">
                  <c:v>427.54899999999998</c:v>
                </c:pt>
                <c:pt idx="3">
                  <c:v>480.95</c:v>
                </c:pt>
                <c:pt idx="4">
                  <c:v>617.803</c:v>
                </c:pt>
                <c:pt idx="5">
                  <c:v>624.35500000000002</c:v>
                </c:pt>
                <c:pt idx="6">
                  <c:v>596.62099999999998</c:v>
                </c:pt>
                <c:pt idx="7">
                  <c:v>546.78899999999999</c:v>
                </c:pt>
                <c:pt idx="8">
                  <c:v>508.15800000000002</c:v>
                </c:pt>
                <c:pt idx="9">
                  <c:v>470.81200000000001</c:v>
                </c:pt>
                <c:pt idx="10">
                  <c:v>431.20699999999999</c:v>
                </c:pt>
                <c:pt idx="11">
                  <c:v>387.40499999999997</c:v>
                </c:pt>
                <c:pt idx="12">
                  <c:v>315.61399999999998</c:v>
                </c:pt>
                <c:pt idx="13">
                  <c:v>289.42700000000002</c:v>
                </c:pt>
                <c:pt idx="14">
                  <c:v>250.24600000000001</c:v>
                </c:pt>
              </c:numCache>
            </c:numRef>
          </c:val>
          <c:smooth val="0"/>
          <c:extLst xmlns:c16r2="http://schemas.microsoft.com/office/drawing/2015/06/chart">
            <c:ext xmlns:c16="http://schemas.microsoft.com/office/drawing/2014/chart" uri="{C3380CC4-5D6E-409C-BE32-E72D297353CC}">
              <c16:uniqueId val="{00000001-9492-4677-8DC3-FC3EE80DBEA8}"/>
            </c:ext>
          </c:extLst>
        </c:ser>
        <c:ser>
          <c:idx val="2"/>
          <c:order val="2"/>
          <c:tx>
            <c:strRef>
              <c:f>'Grafik 3'!$G$39</c:f>
              <c:strCache>
                <c:ptCount val="1"/>
                <c:pt idx="0">
                  <c:v>Kreisangehörige Gemeinden</c:v>
                </c:pt>
              </c:strCache>
            </c:strRef>
          </c:tx>
          <c:spPr>
            <a:ln w="25400" cap="rnd">
              <a:solidFill>
                <a:srgbClr val="17375E"/>
              </a:solidFill>
              <a:round/>
            </a:ln>
            <a:effectLst/>
          </c:spPr>
          <c:marker>
            <c:symbol val="circle"/>
            <c:size val="7"/>
            <c:spPr>
              <a:solidFill>
                <a:srgbClr val="17375E"/>
              </a:solidFill>
              <a:ln w="3175">
                <a:solidFill>
                  <a:srgbClr val="17375E"/>
                </a:solidFill>
              </a:ln>
              <a:effectLst/>
            </c:spPr>
          </c:marker>
          <c:dLbls>
            <c:dLbl>
              <c:idx val="10"/>
              <c:layout>
                <c:manualLayout>
                  <c:x val="-0.11527937854974343"/>
                  <c:y val="-4.7209676110073921E-2"/>
                </c:manualLayout>
              </c:layout>
              <c:dLblPos val="r"/>
              <c:showLegendKey val="0"/>
              <c:showVal val="0"/>
              <c:showCatName val="0"/>
              <c:showSerName val="1"/>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dLblPos val="t"/>
            <c:showLegendKey val="0"/>
            <c:showVal val="0"/>
            <c:showCatName val="0"/>
            <c:showSerName val="0"/>
            <c:showPercent val="0"/>
            <c:showBubbleSize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'Grafik 3'!$D$41:$D$56</c15:sqref>
                  </c15:fullRef>
                </c:ext>
              </c:extLst>
              <c:f>'Grafik 3'!$D$42:$D$56</c:f>
              <c:numCache>
                <c:formatCode>yyyy</c:formatCode>
                <c:ptCount val="15"/>
                <c:pt idx="0">
                  <c:v>39082</c:v>
                </c:pt>
                <c:pt idx="1">
                  <c:v>39447</c:v>
                </c:pt>
                <c:pt idx="2">
                  <c:v>39813</c:v>
                </c:pt>
                <c:pt idx="3">
                  <c:v>40178</c:v>
                </c:pt>
                <c:pt idx="4">
                  <c:v>40543</c:v>
                </c:pt>
                <c:pt idx="5">
                  <c:v>40908</c:v>
                </c:pt>
                <c:pt idx="6">
                  <c:v>41274</c:v>
                </c:pt>
                <c:pt idx="7">
                  <c:v>41639</c:v>
                </c:pt>
                <c:pt idx="8">
                  <c:v>42004</c:v>
                </c:pt>
                <c:pt idx="9">
                  <c:v>42369</c:v>
                </c:pt>
                <c:pt idx="10">
                  <c:v>42735</c:v>
                </c:pt>
                <c:pt idx="11">
                  <c:v>43100</c:v>
                </c:pt>
                <c:pt idx="12">
                  <c:v>43465</c:v>
                </c:pt>
                <c:pt idx="13">
                  <c:v>43830</c:v>
                </c:pt>
                <c:pt idx="14">
                  <c:v>44196</c:v>
                </c:pt>
              </c:numCache>
            </c:numRef>
          </c:cat>
          <c:val>
            <c:numRef>
              <c:extLst>
                <c:ext xmlns:c15="http://schemas.microsoft.com/office/drawing/2012/chart" uri="{02D57815-91ED-43cb-92C2-25804820EDAC}">
                  <c15:fullRef>
                    <c15:sqref>'Grafik 3'!$G$41:$G$56</c15:sqref>
                  </c15:fullRef>
                </c:ext>
              </c:extLst>
              <c:f>'Grafik 3'!$G$42:$G$56</c:f>
              <c:numCache>
                <c:formatCode>0.0</c:formatCode>
                <c:ptCount val="15"/>
                <c:pt idx="0">
                  <c:v>1139.2139999999999</c:v>
                </c:pt>
                <c:pt idx="1">
                  <c:v>1128.0899999999999</c:v>
                </c:pt>
                <c:pt idx="2">
                  <c:v>1124.7339999999999</c:v>
                </c:pt>
                <c:pt idx="3">
                  <c:v>1160.7380000000001</c:v>
                </c:pt>
                <c:pt idx="4">
                  <c:v>1415.752</c:v>
                </c:pt>
                <c:pt idx="5">
                  <c:v>1514.7090000000001</c:v>
                </c:pt>
                <c:pt idx="6">
                  <c:v>1595.296</c:v>
                </c:pt>
                <c:pt idx="7">
                  <c:v>1700.3820000000001</c:v>
                </c:pt>
                <c:pt idx="8">
                  <c:v>1770.4780000000001</c:v>
                </c:pt>
                <c:pt idx="9">
                  <c:v>1870.25</c:v>
                </c:pt>
                <c:pt idx="10">
                  <c:v>2077.9279999999999</c:v>
                </c:pt>
                <c:pt idx="11">
                  <c:v>2138.4520000000002</c:v>
                </c:pt>
                <c:pt idx="12">
                  <c:v>2214.98</c:v>
                </c:pt>
                <c:pt idx="13">
                  <c:v>2291.0360000000001</c:v>
                </c:pt>
                <c:pt idx="14">
                  <c:v>2477.2089999999998</c:v>
                </c:pt>
              </c:numCache>
            </c:numRef>
          </c:val>
          <c:smooth val="0"/>
          <c:extLst xmlns:c16r2="http://schemas.microsoft.com/office/drawing/2015/06/chart">
            <c:ext xmlns:c16="http://schemas.microsoft.com/office/drawing/2014/chart" uri="{C3380CC4-5D6E-409C-BE32-E72D297353CC}">
              <c16:uniqueId val="{00000002-9492-4677-8DC3-FC3EE80DBEA8}"/>
            </c:ext>
          </c:extLst>
        </c:ser>
        <c:ser>
          <c:idx val="3"/>
          <c:order val="3"/>
          <c:tx>
            <c:strRef>
              <c:f>'Grafik 3'!$H$39</c:f>
              <c:strCache>
                <c:ptCount val="1"/>
                <c:pt idx="0">
                  <c:v>Amtsverwaltungen</c:v>
                </c:pt>
              </c:strCache>
            </c:strRef>
          </c:tx>
          <c:spPr>
            <a:ln w="25400" cap="rnd">
              <a:solidFill>
                <a:schemeClr val="accent1">
                  <a:lumMod val="75000"/>
                </a:schemeClr>
              </a:solidFill>
              <a:round/>
            </a:ln>
            <a:effectLst/>
          </c:spPr>
          <c:marker>
            <c:symbol val="circle"/>
            <c:size val="7"/>
            <c:spPr>
              <a:solidFill>
                <a:schemeClr val="accent1">
                  <a:lumMod val="75000"/>
                </a:schemeClr>
              </a:solidFill>
              <a:ln w="3175">
                <a:solidFill>
                  <a:schemeClr val="accent1">
                    <a:lumMod val="75000"/>
                  </a:schemeClr>
                </a:solidFill>
              </a:ln>
              <a:effectLst/>
            </c:spPr>
          </c:marker>
          <c:dLbls>
            <c:dLbl>
              <c:idx val="11"/>
              <c:layout>
                <c:manualLayout>
                  <c:x val="-6.2876234183103688E-2"/>
                  <c:y val="-3.8962253429661496E-2"/>
                </c:manualLayout>
              </c:layout>
              <c:dLblPos val="r"/>
              <c:showLegendKey val="0"/>
              <c:showVal val="0"/>
              <c:showCatName val="0"/>
              <c:showSerName val="1"/>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'Grafik 3'!$D$41:$D$56</c15:sqref>
                  </c15:fullRef>
                </c:ext>
              </c:extLst>
              <c:f>'Grafik 3'!$D$42:$D$56</c:f>
              <c:numCache>
                <c:formatCode>yyyy</c:formatCode>
                <c:ptCount val="15"/>
                <c:pt idx="0">
                  <c:v>39082</c:v>
                </c:pt>
                <c:pt idx="1">
                  <c:v>39447</c:v>
                </c:pt>
                <c:pt idx="2">
                  <c:v>39813</c:v>
                </c:pt>
                <c:pt idx="3">
                  <c:v>40178</c:v>
                </c:pt>
                <c:pt idx="4">
                  <c:v>40543</c:v>
                </c:pt>
                <c:pt idx="5">
                  <c:v>40908</c:v>
                </c:pt>
                <c:pt idx="6">
                  <c:v>41274</c:v>
                </c:pt>
                <c:pt idx="7">
                  <c:v>41639</c:v>
                </c:pt>
                <c:pt idx="8">
                  <c:v>42004</c:v>
                </c:pt>
                <c:pt idx="9">
                  <c:v>42369</c:v>
                </c:pt>
                <c:pt idx="10">
                  <c:v>42735</c:v>
                </c:pt>
                <c:pt idx="11">
                  <c:v>43100</c:v>
                </c:pt>
                <c:pt idx="12">
                  <c:v>43465</c:v>
                </c:pt>
                <c:pt idx="13">
                  <c:v>43830</c:v>
                </c:pt>
                <c:pt idx="14">
                  <c:v>44196</c:v>
                </c:pt>
              </c:numCache>
            </c:numRef>
          </c:cat>
          <c:val>
            <c:numRef>
              <c:extLst>
                <c:ext xmlns:c15="http://schemas.microsoft.com/office/drawing/2012/chart" uri="{02D57815-91ED-43cb-92C2-25804820EDAC}">
                  <c15:fullRef>
                    <c15:sqref>'Grafik 3'!$H$41:$H$56</c15:sqref>
                  </c15:fullRef>
                </c:ext>
              </c:extLst>
              <c:f>'Grafik 3'!$H$42:$H$56</c:f>
              <c:numCache>
                <c:formatCode>0.0</c:formatCode>
                <c:ptCount val="15"/>
                <c:pt idx="0">
                  <c:v>83.081000000000003</c:v>
                </c:pt>
                <c:pt idx="1">
                  <c:v>77</c:v>
                </c:pt>
                <c:pt idx="2">
                  <c:v>76.656000000000006</c:v>
                </c:pt>
                <c:pt idx="3">
                  <c:v>71.858000000000004</c:v>
                </c:pt>
                <c:pt idx="4">
                  <c:v>89.364999999999995</c:v>
                </c:pt>
                <c:pt idx="5">
                  <c:v>101.622</c:v>
                </c:pt>
                <c:pt idx="6">
                  <c:v>94.863</c:v>
                </c:pt>
                <c:pt idx="7">
                  <c:v>99.561000000000007</c:v>
                </c:pt>
                <c:pt idx="8">
                  <c:v>95.114000000000004</c:v>
                </c:pt>
                <c:pt idx="9">
                  <c:v>128.185</c:v>
                </c:pt>
                <c:pt idx="10">
                  <c:v>613.66300000000001</c:v>
                </c:pt>
                <c:pt idx="11">
                  <c:v>723.45799999999997</c:v>
                </c:pt>
                <c:pt idx="12">
                  <c:v>809.63099999999997</c:v>
                </c:pt>
                <c:pt idx="13">
                  <c:v>189.31100000000001</c:v>
                </c:pt>
                <c:pt idx="14">
                  <c:v>209.57900000000001</c:v>
                </c:pt>
              </c:numCache>
            </c:numRef>
          </c:val>
          <c:smooth val="0"/>
          <c:extLst xmlns:c16r2="http://schemas.microsoft.com/office/drawing/2015/06/chart">
            <c:ext xmlns:c16="http://schemas.microsoft.com/office/drawing/2014/chart" uri="{C3380CC4-5D6E-409C-BE32-E72D297353CC}">
              <c16:uniqueId val="{00000003-9492-4677-8DC3-FC3EE80DBEA8}"/>
            </c:ext>
          </c:extLst>
        </c:ser>
        <c:dLbls>
          <c:showLegendKey val="0"/>
          <c:showVal val="0"/>
          <c:showCatName val="0"/>
          <c:showSerName val="0"/>
          <c:showPercent val="0"/>
          <c:showBubbleSize val="0"/>
        </c:dLbls>
        <c:marker val="1"/>
        <c:smooth val="0"/>
        <c:axId val="535694096"/>
        <c:axId val="535694880"/>
      </c:lineChart>
      <c:dateAx>
        <c:axId val="535694096"/>
        <c:scaling>
          <c:orientation val="minMax"/>
        </c:scaling>
        <c:delete val="0"/>
        <c:axPos val="b"/>
        <c:numFmt formatCode="yyyy"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Arial" panose="020B0604020202020204" pitchFamily="34" charset="0"/>
              </a:defRPr>
            </a:pPr>
            <a:endParaRPr lang="de-DE"/>
          </a:p>
        </c:txPr>
        <c:crossAx val="535694880"/>
        <c:crosses val="autoZero"/>
        <c:auto val="1"/>
        <c:lblOffset val="100"/>
        <c:baseTimeUnit val="years"/>
      </c:dateAx>
      <c:valAx>
        <c:axId val="5356948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Arial" panose="020B0604020202020204" pitchFamily="34" charset="0"/>
                  </a:defRPr>
                </a:pPr>
                <a:r>
                  <a:rPr lang="de-DE">
                    <a:latin typeface="Arial Narrow" panose="020B0606020202030204" pitchFamily="34" charset="0"/>
                  </a:rPr>
                  <a:t>Mio.Euro</a:t>
                </a:r>
              </a:p>
            </c:rich>
          </c:tx>
          <c:layout>
            <c:manualLayout>
              <c:xMode val="edge"/>
              <c:yMode val="edge"/>
              <c:x val="6.6726780883678977E-2"/>
              <c:y val="8.746387470796918E-2"/>
            </c:manualLayout>
          </c:layout>
          <c:overlay val="0"/>
          <c:spPr>
            <a:noFill/>
            <a:ln>
              <a:noFill/>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Arial" panose="020B0604020202020204" pitchFamily="34" charset="0"/>
                </a:defRPr>
              </a:pPr>
              <a:endParaRPr lang="de-DE"/>
            </a:p>
          </c:txPr>
        </c:title>
        <c:numFmt formatCode="#\ ##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Arial" panose="020B0604020202020204" pitchFamily="34" charset="0"/>
              </a:defRPr>
            </a:pPr>
            <a:endParaRPr lang="de-DE"/>
          </a:p>
        </c:txPr>
        <c:crossAx val="535694096"/>
        <c:crosses val="autoZero"/>
        <c:crossBetween val="between"/>
        <c:minorUnit val="100"/>
      </c:valAx>
      <c:spPr>
        <a:solidFill>
          <a:schemeClr val="bg1"/>
        </a:solidFill>
        <a:ln>
          <a:noFill/>
        </a:ln>
        <a:effectLst/>
      </c:spPr>
    </c:plotArea>
    <c:plotVisOnly val="1"/>
    <c:dispBlanksAs val="gap"/>
    <c:showDLblsOverMax val="0"/>
  </c:chart>
  <c:spPr>
    <a:solidFill>
      <a:schemeClr val="bg1">
        <a:lumMod val="95000"/>
      </a:schemeClr>
    </a:solidFill>
    <a:ln w="9525" cap="flat" cmpd="sng" algn="ctr">
      <a:solidFill>
        <a:sysClr val="windowText" lastClr="000000"/>
      </a:solidFill>
      <a:round/>
    </a:ln>
    <a:effectLst/>
  </c:spPr>
  <c:txPr>
    <a:bodyPr/>
    <a:lstStyle/>
    <a:p>
      <a:pPr>
        <a:defRPr sz="900">
          <a:solidFill>
            <a:schemeClr val="tx1"/>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r>
              <a:rPr lang="de-DE">
                <a:latin typeface="Arial" panose="020B0604020202020204" pitchFamily="34" charset="0"/>
                <a:cs typeface="Arial" panose="020B0604020202020204" pitchFamily="34" charset="0"/>
              </a:rPr>
              <a:t>Vollzeitäquivalente der Beschäftigten im öffentlichen Dienst </a:t>
            </a:r>
          </a:p>
          <a:p>
            <a:pPr>
              <a:defRPr sz="1200" b="1">
                <a:solidFill>
                  <a:srgbClr val="244061"/>
                </a:solidFill>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in Schleswig-Holstein 2006 – 2020</a:t>
            </a:r>
          </a:p>
        </c:rich>
      </c:tx>
      <c:layout/>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6.975730994152049E-2"/>
          <c:y val="0.15788316369804922"/>
          <c:w val="0.88939473684210535"/>
          <c:h val="0.736498939779474"/>
        </c:manualLayout>
      </c:layout>
      <c:barChart>
        <c:barDir val="col"/>
        <c:grouping val="clustered"/>
        <c:varyColors val="0"/>
        <c:ser>
          <c:idx val="1"/>
          <c:order val="1"/>
          <c:tx>
            <c:strRef>
              <c:f>'Grafik 4'!$E$39</c:f>
              <c:strCache>
                <c:ptCount val="1"/>
                <c:pt idx="0">
                  <c:v>Bundesbereich</c:v>
                </c:pt>
              </c:strCache>
            </c:strRef>
          </c:tx>
          <c:spPr>
            <a:solidFill>
              <a:srgbClr val="17375E"/>
            </a:solidFill>
            <a:ln w="6350">
              <a:solidFill>
                <a:schemeClr val="tx1"/>
              </a:solidFill>
            </a:ln>
            <a:effectLst/>
          </c:spPr>
          <c:invertIfNegative val="0"/>
          <c:cat>
            <c:numRef>
              <c:f>'Grafik 4'!$D$41:$D$55</c:f>
              <c:numCache>
                <c:formatCode>yyyy</c:formatCode>
                <c:ptCount val="15"/>
                <c:pt idx="0">
                  <c:v>39082</c:v>
                </c:pt>
                <c:pt idx="1">
                  <c:v>39447</c:v>
                </c:pt>
                <c:pt idx="2">
                  <c:v>39813</c:v>
                </c:pt>
                <c:pt idx="3">
                  <c:v>40178</c:v>
                </c:pt>
                <c:pt idx="4">
                  <c:v>40543</c:v>
                </c:pt>
                <c:pt idx="5">
                  <c:v>40908</c:v>
                </c:pt>
                <c:pt idx="6">
                  <c:v>41274</c:v>
                </c:pt>
                <c:pt idx="7">
                  <c:v>41639</c:v>
                </c:pt>
                <c:pt idx="8">
                  <c:v>42004</c:v>
                </c:pt>
                <c:pt idx="9">
                  <c:v>42369</c:v>
                </c:pt>
                <c:pt idx="10">
                  <c:v>42735</c:v>
                </c:pt>
                <c:pt idx="11">
                  <c:v>43100</c:v>
                </c:pt>
                <c:pt idx="12">
                  <c:v>43465</c:v>
                </c:pt>
                <c:pt idx="13">
                  <c:v>43830</c:v>
                </c:pt>
                <c:pt idx="14">
                  <c:v>44196</c:v>
                </c:pt>
              </c:numCache>
            </c:numRef>
          </c:cat>
          <c:val>
            <c:numRef>
              <c:f>'Grafik 4'!$E$41:$E$55</c:f>
              <c:numCache>
                <c:formatCode>###\ ###.0;\–\ ###\ ###.0</c:formatCode>
                <c:ptCount val="15"/>
                <c:pt idx="0">
                  <c:v>42.472000000000001</c:v>
                </c:pt>
                <c:pt idx="1">
                  <c:v>41.640999999999998</c:v>
                </c:pt>
                <c:pt idx="2">
                  <c:v>40.265999999999998</c:v>
                </c:pt>
                <c:pt idx="3">
                  <c:v>39.198999999999998</c:v>
                </c:pt>
                <c:pt idx="4">
                  <c:v>39.140999999999998</c:v>
                </c:pt>
                <c:pt idx="5">
                  <c:v>32.813000000000002</c:v>
                </c:pt>
                <c:pt idx="6">
                  <c:v>31.827999999999999</c:v>
                </c:pt>
                <c:pt idx="7">
                  <c:v>30.038</c:v>
                </c:pt>
                <c:pt idx="8">
                  <c:v>28.914000000000001</c:v>
                </c:pt>
                <c:pt idx="9">
                  <c:v>28.172000000000001</c:v>
                </c:pt>
                <c:pt idx="10">
                  <c:v>27.637</c:v>
                </c:pt>
                <c:pt idx="11">
                  <c:v>28.012</c:v>
                </c:pt>
                <c:pt idx="12">
                  <c:v>28.061</c:v>
                </c:pt>
                <c:pt idx="13">
                  <c:v>28.041</c:v>
                </c:pt>
                <c:pt idx="14">
                  <c:v>27.984999999999999</c:v>
                </c:pt>
              </c:numCache>
            </c:numRef>
          </c:val>
          <c:extLst xmlns:c16r2="http://schemas.microsoft.com/office/drawing/2015/06/chart">
            <c:ext xmlns:c16="http://schemas.microsoft.com/office/drawing/2014/chart" uri="{C3380CC4-5D6E-409C-BE32-E72D297353CC}">
              <c16:uniqueId val="{00000001-0A1E-42CF-8A80-557823E8ACDC}"/>
            </c:ext>
          </c:extLst>
        </c:ser>
        <c:ser>
          <c:idx val="2"/>
          <c:order val="2"/>
          <c:tx>
            <c:strRef>
              <c:f>'Grafik 4'!$F$39</c:f>
              <c:strCache>
                <c:ptCount val="1"/>
                <c:pt idx="0">
                  <c:v>Landesbereich</c:v>
                </c:pt>
              </c:strCache>
            </c:strRef>
          </c:tx>
          <c:spPr>
            <a:solidFill>
              <a:srgbClr val="558ED5"/>
            </a:solidFill>
            <a:ln w="6350">
              <a:solidFill>
                <a:schemeClr val="tx1"/>
              </a:solidFill>
            </a:ln>
            <a:effectLst/>
          </c:spPr>
          <c:invertIfNegative val="0"/>
          <c:cat>
            <c:numRef>
              <c:f>'Grafik 4'!$D$41:$D$55</c:f>
              <c:numCache>
                <c:formatCode>yyyy</c:formatCode>
                <c:ptCount val="15"/>
                <c:pt idx="0">
                  <c:v>39082</c:v>
                </c:pt>
                <c:pt idx="1">
                  <c:v>39447</c:v>
                </c:pt>
                <c:pt idx="2">
                  <c:v>39813</c:v>
                </c:pt>
                <c:pt idx="3">
                  <c:v>40178</c:v>
                </c:pt>
                <c:pt idx="4">
                  <c:v>40543</c:v>
                </c:pt>
                <c:pt idx="5">
                  <c:v>40908</c:v>
                </c:pt>
                <c:pt idx="6">
                  <c:v>41274</c:v>
                </c:pt>
                <c:pt idx="7">
                  <c:v>41639</c:v>
                </c:pt>
                <c:pt idx="8">
                  <c:v>42004</c:v>
                </c:pt>
                <c:pt idx="9">
                  <c:v>42369</c:v>
                </c:pt>
                <c:pt idx="10">
                  <c:v>42735</c:v>
                </c:pt>
                <c:pt idx="11">
                  <c:v>43100</c:v>
                </c:pt>
                <c:pt idx="12">
                  <c:v>43465</c:v>
                </c:pt>
                <c:pt idx="13">
                  <c:v>43830</c:v>
                </c:pt>
                <c:pt idx="14">
                  <c:v>44196</c:v>
                </c:pt>
              </c:numCache>
            </c:numRef>
          </c:cat>
          <c:val>
            <c:numRef>
              <c:f>'Grafik 4'!$F$41:$F$55</c:f>
              <c:numCache>
                <c:formatCode>###\ ###.0;\–\ ###\ ###.0</c:formatCode>
                <c:ptCount val="15"/>
                <c:pt idx="0">
                  <c:v>64.316000000000003</c:v>
                </c:pt>
                <c:pt idx="1">
                  <c:v>64.224999999999994</c:v>
                </c:pt>
                <c:pt idx="2">
                  <c:v>63.383000000000003</c:v>
                </c:pt>
                <c:pt idx="3">
                  <c:v>63.685000000000002</c:v>
                </c:pt>
                <c:pt idx="4">
                  <c:v>64.572999999999993</c:v>
                </c:pt>
                <c:pt idx="5">
                  <c:v>63.44</c:v>
                </c:pt>
                <c:pt idx="6">
                  <c:v>63.433</c:v>
                </c:pt>
                <c:pt idx="7">
                  <c:v>63.792999999999999</c:v>
                </c:pt>
                <c:pt idx="8">
                  <c:v>64.194000000000003</c:v>
                </c:pt>
                <c:pt idx="9">
                  <c:v>64.341999999999999</c:v>
                </c:pt>
                <c:pt idx="10">
                  <c:v>65.825000000000003</c:v>
                </c:pt>
                <c:pt idx="11">
                  <c:v>66.945999999999998</c:v>
                </c:pt>
                <c:pt idx="12">
                  <c:v>67.957999999999998</c:v>
                </c:pt>
                <c:pt idx="13">
                  <c:v>69.284999999999997</c:v>
                </c:pt>
                <c:pt idx="14">
                  <c:v>70.44</c:v>
                </c:pt>
              </c:numCache>
            </c:numRef>
          </c:val>
          <c:extLst xmlns:c16r2="http://schemas.microsoft.com/office/drawing/2015/06/chart">
            <c:ext xmlns:c16="http://schemas.microsoft.com/office/drawing/2014/chart" uri="{C3380CC4-5D6E-409C-BE32-E72D297353CC}">
              <c16:uniqueId val="{00000002-0A1E-42CF-8A80-557823E8ACDC}"/>
            </c:ext>
          </c:extLst>
        </c:ser>
        <c:ser>
          <c:idx val="3"/>
          <c:order val="3"/>
          <c:tx>
            <c:strRef>
              <c:f>'Grafik 4'!$G$39</c:f>
              <c:strCache>
                <c:ptCount val="1"/>
                <c:pt idx="0">
                  <c:v>Kommunaler 
Bereich</c:v>
                </c:pt>
              </c:strCache>
            </c:strRef>
          </c:tx>
          <c:spPr>
            <a:solidFill>
              <a:srgbClr val="8EB4E3"/>
            </a:solidFill>
            <a:ln w="6350">
              <a:solidFill>
                <a:schemeClr val="tx1"/>
              </a:solidFill>
            </a:ln>
            <a:effectLst/>
          </c:spPr>
          <c:invertIfNegative val="0"/>
          <c:cat>
            <c:numRef>
              <c:f>'Grafik 4'!$D$41:$D$55</c:f>
              <c:numCache>
                <c:formatCode>yyyy</c:formatCode>
                <c:ptCount val="15"/>
                <c:pt idx="0">
                  <c:v>39082</c:v>
                </c:pt>
                <c:pt idx="1">
                  <c:v>39447</c:v>
                </c:pt>
                <c:pt idx="2">
                  <c:v>39813</c:v>
                </c:pt>
                <c:pt idx="3">
                  <c:v>40178</c:v>
                </c:pt>
                <c:pt idx="4">
                  <c:v>40543</c:v>
                </c:pt>
                <c:pt idx="5">
                  <c:v>40908</c:v>
                </c:pt>
                <c:pt idx="6">
                  <c:v>41274</c:v>
                </c:pt>
                <c:pt idx="7">
                  <c:v>41639</c:v>
                </c:pt>
                <c:pt idx="8">
                  <c:v>42004</c:v>
                </c:pt>
                <c:pt idx="9">
                  <c:v>42369</c:v>
                </c:pt>
                <c:pt idx="10">
                  <c:v>42735</c:v>
                </c:pt>
                <c:pt idx="11">
                  <c:v>43100</c:v>
                </c:pt>
                <c:pt idx="12">
                  <c:v>43465</c:v>
                </c:pt>
                <c:pt idx="13">
                  <c:v>43830</c:v>
                </c:pt>
                <c:pt idx="14">
                  <c:v>44196</c:v>
                </c:pt>
              </c:numCache>
            </c:numRef>
          </c:cat>
          <c:val>
            <c:numRef>
              <c:f>'Grafik 4'!$G$41:$G$55</c:f>
              <c:numCache>
                <c:formatCode>###\ ###.0;\–\ ###\ ###.0</c:formatCode>
                <c:ptCount val="15"/>
                <c:pt idx="0">
                  <c:v>35.215000000000003</c:v>
                </c:pt>
                <c:pt idx="1">
                  <c:v>34.482999999999997</c:v>
                </c:pt>
                <c:pt idx="2">
                  <c:v>33.289000000000001</c:v>
                </c:pt>
                <c:pt idx="3">
                  <c:v>32.994999999999997</c:v>
                </c:pt>
                <c:pt idx="4">
                  <c:v>33.365000000000002</c:v>
                </c:pt>
                <c:pt idx="5">
                  <c:v>35.537999999999997</c:v>
                </c:pt>
                <c:pt idx="6">
                  <c:v>36.347000000000001</c:v>
                </c:pt>
                <c:pt idx="7">
                  <c:v>37.253999999999998</c:v>
                </c:pt>
                <c:pt idx="8">
                  <c:v>38.000999999999998</c:v>
                </c:pt>
                <c:pt idx="9">
                  <c:v>38.598999999999997</c:v>
                </c:pt>
                <c:pt idx="10">
                  <c:v>39.764000000000003</c:v>
                </c:pt>
                <c:pt idx="11">
                  <c:v>40.83</c:v>
                </c:pt>
                <c:pt idx="12">
                  <c:v>41.890999999999998</c:v>
                </c:pt>
                <c:pt idx="13">
                  <c:v>43.14</c:v>
                </c:pt>
                <c:pt idx="14">
                  <c:v>45</c:v>
                </c:pt>
              </c:numCache>
            </c:numRef>
          </c:val>
          <c:extLst xmlns:c16r2="http://schemas.microsoft.com/office/drawing/2015/06/chart">
            <c:ext xmlns:c16="http://schemas.microsoft.com/office/drawing/2014/chart" uri="{C3380CC4-5D6E-409C-BE32-E72D297353CC}">
              <c16:uniqueId val="{00000003-0A1E-42CF-8A80-557823E8ACDC}"/>
            </c:ext>
          </c:extLst>
        </c:ser>
        <c:ser>
          <c:idx val="4"/>
          <c:order val="4"/>
          <c:tx>
            <c:strRef>
              <c:f>'Grafik 4'!$H$39</c:f>
              <c:strCache>
                <c:ptCount val="1"/>
                <c:pt idx="0">
                  <c:v>Sozialversicherung</c:v>
                </c:pt>
              </c:strCache>
            </c:strRef>
          </c:tx>
          <c:spPr>
            <a:solidFill>
              <a:srgbClr val="C6D9F1"/>
            </a:solidFill>
            <a:ln w="6350">
              <a:solidFill>
                <a:schemeClr val="tx1"/>
              </a:solidFill>
            </a:ln>
            <a:effectLst/>
          </c:spPr>
          <c:invertIfNegative val="0"/>
          <c:cat>
            <c:numRef>
              <c:f>'Grafik 4'!$D$41:$D$55</c:f>
              <c:numCache>
                <c:formatCode>yyyy</c:formatCode>
                <c:ptCount val="15"/>
                <c:pt idx="0">
                  <c:v>39082</c:v>
                </c:pt>
                <c:pt idx="1">
                  <c:v>39447</c:v>
                </c:pt>
                <c:pt idx="2">
                  <c:v>39813</c:v>
                </c:pt>
                <c:pt idx="3">
                  <c:v>40178</c:v>
                </c:pt>
                <c:pt idx="4">
                  <c:v>40543</c:v>
                </c:pt>
                <c:pt idx="5">
                  <c:v>40908</c:v>
                </c:pt>
                <c:pt idx="6">
                  <c:v>41274</c:v>
                </c:pt>
                <c:pt idx="7">
                  <c:v>41639</c:v>
                </c:pt>
                <c:pt idx="8">
                  <c:v>42004</c:v>
                </c:pt>
                <c:pt idx="9">
                  <c:v>42369</c:v>
                </c:pt>
                <c:pt idx="10">
                  <c:v>42735</c:v>
                </c:pt>
                <c:pt idx="11">
                  <c:v>43100</c:v>
                </c:pt>
                <c:pt idx="12">
                  <c:v>43465</c:v>
                </c:pt>
                <c:pt idx="13">
                  <c:v>43830</c:v>
                </c:pt>
                <c:pt idx="14">
                  <c:v>44196</c:v>
                </c:pt>
              </c:numCache>
            </c:numRef>
          </c:cat>
          <c:val>
            <c:numRef>
              <c:f>'Grafik 4'!$H$41:$H$55</c:f>
              <c:numCache>
                <c:formatCode>###\ ###.0;\–\ ###\ ###.0</c:formatCode>
                <c:ptCount val="15"/>
                <c:pt idx="0">
                  <c:v>5.5570000000000004</c:v>
                </c:pt>
                <c:pt idx="1">
                  <c:v>5.3710000000000004</c:v>
                </c:pt>
                <c:pt idx="2">
                  <c:v>5.42</c:v>
                </c:pt>
                <c:pt idx="3">
                  <c:v>5.343</c:v>
                </c:pt>
                <c:pt idx="4">
                  <c:v>5.2</c:v>
                </c:pt>
                <c:pt idx="5">
                  <c:v>9.2759999999999998</c:v>
                </c:pt>
                <c:pt idx="6">
                  <c:v>9.2539999999999996</c:v>
                </c:pt>
                <c:pt idx="7">
                  <c:v>9.125</c:v>
                </c:pt>
                <c:pt idx="8">
                  <c:v>9.1440000000000001</c:v>
                </c:pt>
                <c:pt idx="9">
                  <c:v>9.0229999999999997</c:v>
                </c:pt>
                <c:pt idx="10">
                  <c:v>9.0920000000000005</c:v>
                </c:pt>
                <c:pt idx="11">
                  <c:v>8.9120000000000008</c:v>
                </c:pt>
                <c:pt idx="12">
                  <c:v>8.7889999999999997</c:v>
                </c:pt>
                <c:pt idx="13">
                  <c:v>8.7690000000000001</c:v>
                </c:pt>
                <c:pt idx="14">
                  <c:v>8.8699999999999992</c:v>
                </c:pt>
              </c:numCache>
            </c:numRef>
          </c:val>
        </c:ser>
        <c:dLbls>
          <c:showLegendKey val="0"/>
          <c:showVal val="0"/>
          <c:showCatName val="0"/>
          <c:showSerName val="0"/>
          <c:showPercent val="0"/>
          <c:showBubbleSize val="0"/>
        </c:dLbls>
        <c:gapWidth val="50"/>
        <c:axId val="535696448"/>
        <c:axId val="535693704"/>
        <c:extLst>
          <c:ext xmlns:c15="http://schemas.microsoft.com/office/drawing/2012/chart" uri="{02D57815-91ED-43cb-92C2-25804820EDAC}">
            <c15:filteredBarSeries>
              <c15:ser>
                <c:idx val="0"/>
                <c:order val="0"/>
                <c:tx>
                  <c:strRef>
                    <c:extLst>
                      <c:ext uri="{02D57815-91ED-43cb-92C2-25804820EDAC}">
                        <c15:formulaRef>
                          <c15:sqref>'Grafik 1 (2)'!#REF!</c15:sqref>
                        </c15:formulaRef>
                      </c:ext>
                    </c:extLst>
                  </c:strRef>
                </c:tx>
                <c:spPr>
                  <a:solidFill>
                    <a:schemeClr val="tx2">
                      <a:lumMod val="75000"/>
                    </a:schemeClr>
                  </a:solidFill>
                  <a:ln>
                    <a:noFill/>
                  </a:ln>
                  <a:effectLst/>
                </c:spPr>
                <c:invertIfNegative val="0"/>
                <c:cat>
                  <c:numRef>
                    <c:extLst>
                      <c:ext uri="{02D57815-91ED-43cb-92C2-25804820EDAC}">
                        <c15:formulaRef>
                          <c15:sqref>'Grafik 4'!$D$41:$D$55</c15:sqref>
                        </c15:formulaRef>
                      </c:ext>
                    </c:extLst>
                    <c:numCache>
                      <c:formatCode>yyyy</c:formatCode>
                      <c:ptCount val="15"/>
                      <c:pt idx="0">
                        <c:v>39082</c:v>
                      </c:pt>
                      <c:pt idx="1">
                        <c:v>39447</c:v>
                      </c:pt>
                      <c:pt idx="2">
                        <c:v>39813</c:v>
                      </c:pt>
                      <c:pt idx="3">
                        <c:v>40178</c:v>
                      </c:pt>
                      <c:pt idx="4">
                        <c:v>40543</c:v>
                      </c:pt>
                      <c:pt idx="5">
                        <c:v>40908</c:v>
                      </c:pt>
                      <c:pt idx="6">
                        <c:v>41274</c:v>
                      </c:pt>
                      <c:pt idx="7">
                        <c:v>41639</c:v>
                      </c:pt>
                      <c:pt idx="8">
                        <c:v>42004</c:v>
                      </c:pt>
                      <c:pt idx="9">
                        <c:v>42369</c:v>
                      </c:pt>
                      <c:pt idx="10">
                        <c:v>42735</c:v>
                      </c:pt>
                      <c:pt idx="11">
                        <c:v>43100</c:v>
                      </c:pt>
                      <c:pt idx="12">
                        <c:v>43465</c:v>
                      </c:pt>
                      <c:pt idx="13">
                        <c:v>43830</c:v>
                      </c:pt>
                      <c:pt idx="14">
                        <c:v>44196</c:v>
                      </c:pt>
                    </c:numCache>
                  </c:numRef>
                </c:cat>
                <c:val>
                  <c:numRef>
                    <c:extLst>
                      <c:ext uri="{02D57815-91ED-43cb-92C2-25804820EDAC}">
                        <c15:formulaRef>
                          <c15:sqref>'Grafik 4'!$D$39:$D$54</c15:sqref>
                        </c15:formulaRef>
                      </c:ext>
                    </c:extLst>
                    <c:numCache>
                      <c:formatCode>General</c:formatCode>
                      <c:ptCount val="16"/>
                      <c:pt idx="0">
                        <c:v>0</c:v>
                      </c:pt>
                      <c:pt idx="2" formatCode="yyyy">
                        <c:v>39082</c:v>
                      </c:pt>
                      <c:pt idx="3" formatCode="yyyy">
                        <c:v>39447</c:v>
                      </c:pt>
                      <c:pt idx="4" formatCode="yyyy">
                        <c:v>39813</c:v>
                      </c:pt>
                      <c:pt idx="5" formatCode="yyyy">
                        <c:v>40178</c:v>
                      </c:pt>
                      <c:pt idx="6" formatCode="yyyy">
                        <c:v>40543</c:v>
                      </c:pt>
                      <c:pt idx="7" formatCode="yyyy">
                        <c:v>40908</c:v>
                      </c:pt>
                      <c:pt idx="8" formatCode="yyyy">
                        <c:v>41274</c:v>
                      </c:pt>
                      <c:pt idx="9" formatCode="yyyy">
                        <c:v>41639</c:v>
                      </c:pt>
                      <c:pt idx="10" formatCode="yyyy">
                        <c:v>42004</c:v>
                      </c:pt>
                      <c:pt idx="11" formatCode="yyyy">
                        <c:v>42369</c:v>
                      </c:pt>
                      <c:pt idx="12" formatCode="yyyy">
                        <c:v>42735</c:v>
                      </c:pt>
                      <c:pt idx="13" formatCode="yyyy">
                        <c:v>43100</c:v>
                      </c:pt>
                      <c:pt idx="14" formatCode="yyyy">
                        <c:v>43465</c:v>
                      </c:pt>
                      <c:pt idx="15" formatCode="yyyy">
                        <c:v>43830</c:v>
                      </c:pt>
                    </c:numCache>
                  </c:numRef>
                </c:val>
                <c:extLst xmlns:c16r2="http://schemas.microsoft.com/office/drawing/2015/06/chart">
                  <c:ext xmlns:c16="http://schemas.microsoft.com/office/drawing/2014/chart" uri="{C3380CC4-5D6E-409C-BE32-E72D297353CC}">
                    <c16:uniqueId val="{00000000-0A1E-42CF-8A80-557823E8ACDC}"/>
                  </c:ext>
                </c:extLst>
              </c15:ser>
            </c15:filteredBarSeries>
          </c:ext>
        </c:extLst>
      </c:barChart>
      <c:dateAx>
        <c:axId val="535696448"/>
        <c:scaling>
          <c:orientation val="minMax"/>
        </c:scaling>
        <c:delete val="0"/>
        <c:axPos val="b"/>
        <c:numFmt formatCode="yyyy"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35693704"/>
        <c:crosses val="autoZero"/>
        <c:auto val="1"/>
        <c:lblOffset val="100"/>
        <c:baseTimeUnit val="years"/>
      </c:dateAx>
      <c:valAx>
        <c:axId val="5356937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de-DE">
                    <a:solidFill>
                      <a:schemeClr val="tx1"/>
                    </a:solidFill>
                  </a:rPr>
                  <a:t>Tsd.Vollzeitäquivalente</a:t>
                </a:r>
              </a:p>
            </c:rich>
          </c:tx>
          <c:layout>
            <c:manualLayout>
              <c:xMode val="edge"/>
              <c:yMode val="edge"/>
              <c:x val="6.6842105263157897E-2"/>
              <c:y val="0.11367196776929601"/>
            </c:manualLayout>
          </c:layout>
          <c:overlay val="0"/>
          <c:spPr>
            <a:noFill/>
            <a:ln>
              <a:noFill/>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 ###.0;\–\ ###\ ###.0" sourceLinked="1"/>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35696448"/>
        <c:crosses val="autoZero"/>
        <c:crossBetween val="between"/>
        <c:minorUnit val="5"/>
      </c:valAx>
      <c:spPr>
        <a:solidFill>
          <a:schemeClr val="bg1"/>
        </a:solidFill>
        <a:ln>
          <a:noFill/>
        </a:ln>
        <a:effectLst/>
      </c:spPr>
    </c:plotArea>
    <c:legend>
      <c:legendPos val="t"/>
      <c:layout>
        <c:manualLayout>
          <c:xMode val="edge"/>
          <c:yMode val="edge"/>
          <c:x val="0.2590253363361027"/>
          <c:y val="0.17878477523324851"/>
          <c:w val="0.49384833312589693"/>
          <c:h val="6.840014070406147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chemeClr val="bg1">
        <a:lumMod val="95000"/>
      </a:schemeClr>
    </a:solidFill>
    <a:ln w="9525" cap="flat" cmpd="sng" algn="ctr">
      <a:solidFill>
        <a:sysClr val="windowText" lastClr="000000"/>
      </a:solidFill>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3.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3.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9.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16</xdr:row>
      <xdr:rowOff>38100</xdr:rowOff>
    </xdr:from>
    <xdr:to>
      <xdr:col>5</xdr:col>
      <xdr:colOff>909031</xdr:colOff>
      <xdr:row>27</xdr:row>
      <xdr:rowOff>103388</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962525"/>
          <a:ext cx="7433656" cy="1741688"/>
        </a:xfrm>
        <a:prstGeom prst="rect">
          <a:avLst/>
        </a:prstGeom>
      </xdr:spPr>
    </xdr:pic>
    <xdr:clientData/>
  </xdr:twoCellAnchor>
  <xdr:twoCellAnchor editAs="oneCell">
    <xdr:from>
      <xdr:col>0</xdr:col>
      <xdr:colOff>0</xdr:colOff>
      <xdr:row>1</xdr:row>
      <xdr:rowOff>529184</xdr:rowOff>
    </xdr:from>
    <xdr:to>
      <xdr:col>6</xdr:col>
      <xdr:colOff>0</xdr:colOff>
      <xdr:row>3</xdr:row>
      <xdr:rowOff>9525</xdr:rowOff>
    </xdr:to>
    <xdr:pic>
      <xdr:nvPicPr>
        <xdr:cNvPr id="3" name="Grafik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719684"/>
          <a:ext cx="7448550" cy="366166"/>
        </a:xfrm>
        <a:prstGeom prst="rect">
          <a:avLst/>
        </a:prstGeom>
      </xdr:spPr>
    </xdr:pic>
    <xdr:clientData/>
  </xdr:twoCellAnchor>
  <xdr:twoCellAnchor editAs="oneCell">
    <xdr:from>
      <xdr:col>5</xdr:col>
      <xdr:colOff>5369</xdr:colOff>
      <xdr:row>1</xdr:row>
      <xdr:rowOff>47625</xdr:rowOff>
    </xdr:from>
    <xdr:to>
      <xdr:col>6</xdr:col>
      <xdr:colOff>0</xdr:colOff>
      <xdr:row>2</xdr:row>
      <xdr:rowOff>120188</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529994" y="238125"/>
          <a:ext cx="918556" cy="71073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9</xdr:col>
      <xdr:colOff>643544</xdr:colOff>
      <xdr:row>1</xdr:row>
      <xdr:rowOff>0</xdr:rowOff>
    </xdr:from>
    <xdr:to>
      <xdr:col>11</xdr:col>
      <xdr:colOff>0</xdr:colOff>
      <xdr:row>2</xdr:row>
      <xdr:rowOff>463088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9644" y="190500"/>
          <a:ext cx="918556" cy="71073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13</xdr:col>
      <xdr:colOff>100619</xdr:colOff>
      <xdr:row>1</xdr:row>
      <xdr:rowOff>0</xdr:rowOff>
    </xdr:from>
    <xdr:to>
      <xdr:col>14</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97344" y="190500"/>
          <a:ext cx="918556" cy="710738"/>
        </a:xfrm>
        <a:prstGeom prst="rect">
          <a:avLst/>
        </a:prstGeom>
      </xdr:spPr>
    </xdr:pic>
    <xdr:clientData/>
  </xdr:twoCellAnchor>
  <xdr:twoCellAnchor>
    <xdr:from>
      <xdr:col>2</xdr:col>
      <xdr:colOff>266699</xdr:colOff>
      <xdr:row>4</xdr:row>
      <xdr:rowOff>0</xdr:rowOff>
    </xdr:from>
    <xdr:to>
      <xdr:col>14</xdr:col>
      <xdr:colOff>0</xdr:colOff>
      <xdr:row>34</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0.82028</cdr:x>
      <cdr:y>0.58719</cdr:y>
    </cdr:from>
    <cdr:to>
      <cdr:x>0.94653</cdr:x>
      <cdr:y>0.61583</cdr:y>
    </cdr:to>
    <cdr:sp macro="" textlink="">
      <cdr:nvSpPr>
        <cdr:cNvPr id="2" name="Textfeld 1"/>
        <cdr:cNvSpPr txBox="1"/>
      </cdr:nvSpPr>
      <cdr:spPr>
        <a:xfrm xmlns:a="http://schemas.openxmlformats.org/drawingml/2006/main">
          <a:off x="9196150" y="2712597"/>
          <a:ext cx="1415379" cy="132306"/>
        </a:xfrm>
        <a:prstGeom xmlns:a="http://schemas.openxmlformats.org/drawingml/2006/main" prst="rect">
          <a:avLst/>
        </a:prstGeom>
      </cdr:spPr>
      <cdr:txBody>
        <a:bodyPr xmlns:a="http://schemas.openxmlformats.org/drawingml/2006/main" vertOverflow="clip" wrap="none" lIns="0" tIns="0" rIns="0" bIns="0" rtlCol="0">
          <a:spAutoFit/>
        </a:bodyPr>
        <a:lstStyle xmlns:a="http://schemas.openxmlformats.org/drawingml/2006/main"/>
        <a:p xmlns:a="http://schemas.openxmlformats.org/drawingml/2006/main">
          <a:r>
            <a:rPr lang="de-DE" sz="900">
              <a:latin typeface="Arial Narrow" panose="020B0606020202030204" pitchFamily="34" charset="0"/>
            </a:rPr>
            <a:t>Grundsteuer A und B</a:t>
          </a:r>
        </a:p>
      </cdr:txBody>
    </cdr:sp>
  </cdr:relSizeAnchor>
  <cdr:relSizeAnchor xmlns:cdr="http://schemas.openxmlformats.org/drawingml/2006/chartDrawing">
    <cdr:from>
      <cdr:x>0.44555</cdr:x>
      <cdr:y>0.33241</cdr:y>
    </cdr:from>
    <cdr:to>
      <cdr:x>0.65176</cdr:x>
      <cdr:y>0.36105</cdr:y>
    </cdr:to>
    <cdr:sp macro="" textlink="">
      <cdr:nvSpPr>
        <cdr:cNvPr id="3" name="Textfeld 1"/>
        <cdr:cNvSpPr txBox="1"/>
      </cdr:nvSpPr>
      <cdr:spPr>
        <a:xfrm xmlns:a="http://schemas.openxmlformats.org/drawingml/2006/main">
          <a:off x="4995037" y="1535587"/>
          <a:ext cx="2311805" cy="132306"/>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Arial Narrow" panose="020B0606020202030204" pitchFamily="34" charset="0"/>
            </a:rPr>
            <a:t>Gemeindeanteil</a:t>
          </a:r>
          <a:r>
            <a:rPr lang="de-DE" sz="900" baseline="0">
              <a:latin typeface="Arial Narrow" panose="020B0606020202030204" pitchFamily="34" charset="0"/>
            </a:rPr>
            <a:t> Einkommensteuer</a:t>
          </a:r>
          <a:endParaRPr lang="de-DE" sz="900">
            <a:latin typeface="Arial Narrow" panose="020B0606020202030204" pitchFamily="34" charset="0"/>
          </a:endParaRPr>
        </a:p>
      </cdr:txBody>
    </cdr:sp>
  </cdr:relSizeAnchor>
  <cdr:relSizeAnchor xmlns:cdr="http://schemas.openxmlformats.org/drawingml/2006/chartDrawing">
    <cdr:from>
      <cdr:x>0.76597</cdr:x>
      <cdr:y>0.70118</cdr:y>
    </cdr:from>
    <cdr:to>
      <cdr:x>0.94675</cdr:x>
      <cdr:y>0.72983</cdr:y>
    </cdr:to>
    <cdr:sp macro="" textlink="">
      <cdr:nvSpPr>
        <cdr:cNvPr id="4" name="Textfeld 1"/>
        <cdr:cNvSpPr txBox="1"/>
      </cdr:nvSpPr>
      <cdr:spPr>
        <a:xfrm xmlns:a="http://schemas.openxmlformats.org/drawingml/2006/main">
          <a:off x="8587267" y="3239178"/>
          <a:ext cx="2026711" cy="132352"/>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Arial Narrow" panose="020B0606020202030204" pitchFamily="34" charset="0"/>
            </a:rPr>
            <a:t>Gemeindeanteil</a:t>
          </a:r>
          <a:r>
            <a:rPr lang="de-DE" sz="900" baseline="0">
              <a:latin typeface="Arial Narrow" panose="020B0606020202030204" pitchFamily="34" charset="0"/>
            </a:rPr>
            <a:t> Umsatzsteuer</a:t>
          </a:r>
          <a:endParaRPr lang="de-DE" sz="900">
            <a:latin typeface="Arial Narrow" panose="020B0606020202030204" pitchFamily="34" charset="0"/>
          </a:endParaRPr>
        </a:p>
      </cdr:txBody>
    </cdr:sp>
  </cdr:relSizeAnchor>
  <cdr:relSizeAnchor xmlns:cdr="http://schemas.openxmlformats.org/drawingml/2006/chartDrawing">
    <cdr:from>
      <cdr:x>0.6758</cdr:x>
      <cdr:y>0.41274</cdr:y>
    </cdr:from>
    <cdr:to>
      <cdr:x>0.81024</cdr:x>
      <cdr:y>0.44138</cdr:y>
    </cdr:to>
    <cdr:sp macro="" textlink="">
      <cdr:nvSpPr>
        <cdr:cNvPr id="5" name="Textfeld 1"/>
        <cdr:cNvSpPr txBox="1"/>
      </cdr:nvSpPr>
      <cdr:spPr>
        <a:xfrm xmlns:a="http://schemas.openxmlformats.org/drawingml/2006/main">
          <a:off x="7576378" y="1906704"/>
          <a:ext cx="1507197" cy="132306"/>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solidFill>
                <a:schemeClr val="tx1"/>
              </a:solidFill>
              <a:latin typeface="Arial Narrow" panose="020B0606020202030204" pitchFamily="34" charset="0"/>
            </a:rPr>
            <a:t>Gewerbesteuer</a:t>
          </a:r>
          <a:r>
            <a:rPr lang="de-DE" sz="900" baseline="0">
              <a:latin typeface="Arial Narrow" panose="020B0606020202030204" pitchFamily="34" charset="0"/>
            </a:rPr>
            <a:t> (netto)</a:t>
          </a:r>
          <a:endParaRPr lang="de-DE" sz="900">
            <a:latin typeface="Arial Narrow" panose="020B0606020202030204" pitchFamily="34" charset="0"/>
          </a:endParaRPr>
        </a:p>
      </cdr:txBody>
    </cdr:sp>
  </cdr:relSizeAnchor>
  <cdr:relSizeAnchor xmlns:cdr="http://schemas.openxmlformats.org/drawingml/2006/chartDrawing">
    <cdr:from>
      <cdr:x>0.90587</cdr:x>
      <cdr:y>0.77808</cdr:y>
    </cdr:from>
    <cdr:to>
      <cdr:x>1</cdr:x>
      <cdr:y>0.80672</cdr:y>
    </cdr:to>
    <cdr:sp macro="" textlink="">
      <cdr:nvSpPr>
        <cdr:cNvPr id="6" name="Textfeld 1"/>
        <cdr:cNvSpPr txBox="1"/>
      </cdr:nvSpPr>
      <cdr:spPr>
        <a:xfrm xmlns:a="http://schemas.openxmlformats.org/drawingml/2006/main">
          <a:off x="10155642" y="3594423"/>
          <a:ext cx="1055284" cy="132306"/>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Arial Narrow" panose="020B0606020202030204" pitchFamily="34" charset="0"/>
            </a:rPr>
            <a:t>Andere </a:t>
          </a:r>
          <a:r>
            <a:rPr lang="de-DE" sz="900" baseline="0">
              <a:latin typeface="Arial Narrow" panose="020B0606020202030204" pitchFamily="34" charset="0"/>
            </a:rPr>
            <a:t>Steuern</a:t>
          </a:r>
          <a:endParaRPr lang="de-DE" sz="900">
            <a:latin typeface="Arial Narrow" panose="020B0606020202030204" pitchFamily="34" charset="0"/>
          </a:endParaRPr>
        </a:p>
      </cdr:txBody>
    </cdr:sp>
  </cdr:relSizeAnchor>
  <cdr:relSizeAnchor xmlns:cdr="http://schemas.openxmlformats.org/drawingml/2006/chartDrawing">
    <cdr:from>
      <cdr:x>0.06372</cdr:x>
      <cdr:y>0.93608</cdr:y>
    </cdr:from>
    <cdr:to>
      <cdr:x>0.97281</cdr:x>
      <cdr:y>0.97938</cdr:y>
    </cdr:to>
    <cdr:sp macro="" textlink="">
      <cdr:nvSpPr>
        <cdr:cNvPr id="7" name="Textfeld 6"/>
        <cdr:cNvSpPr txBox="1"/>
      </cdr:nvSpPr>
      <cdr:spPr>
        <a:xfrm xmlns:a="http://schemas.openxmlformats.org/drawingml/2006/main">
          <a:off x="714376" y="4324350"/>
          <a:ext cx="101917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effectLst/>
              <a:latin typeface="Arial Narrow" panose="020B0606020202030204" pitchFamily="34" charset="0"/>
              <a:ea typeface="+mn-ea"/>
              <a:cs typeface="Arial" panose="020B0604020202020204" pitchFamily="34" charset="0"/>
            </a:rPr>
            <a:t>Ab 2016 einschließlich Verbindlichkeiten im Rahmen von Amts- oder Einheitskassen. Ab 2019 ohne Verbindlichkeiten des Amts- oder Einheitskassenführers gegenüber den teilnehmenden Einheiten.  </a:t>
          </a:r>
          <a:endParaRPr lang="de-DE" sz="800">
            <a:latin typeface="Arial Narrow" panose="020B0606020202030204" pitchFamily="34" charset="0"/>
            <a:cs typeface="Arial" panose="020B0604020202020204" pitchFamily="34" charset="0"/>
          </a:endParaRPr>
        </a:p>
      </cdr:txBody>
    </cdr:sp>
  </cdr:relSizeAnchor>
</c:userShapes>
</file>

<file path=xl/drawings/drawing13.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6</xdr:col>
      <xdr:colOff>918556</xdr:colOff>
      <xdr:row>2</xdr:row>
      <xdr:rowOff>463088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00750" y="190500"/>
          <a:ext cx="918556" cy="71073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7</xdr:col>
      <xdr:colOff>1081694</xdr:colOff>
      <xdr:row>1</xdr:row>
      <xdr:rowOff>0</xdr:rowOff>
    </xdr:from>
    <xdr:to>
      <xdr:col>8</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87669" y="190500"/>
          <a:ext cx="918556" cy="710738"/>
        </a:xfrm>
        <a:prstGeom prst="rect">
          <a:avLst/>
        </a:prstGeom>
      </xdr:spPr>
    </xdr:pic>
    <xdr:clientData/>
  </xdr:twoCellAnchor>
  <xdr:twoCellAnchor>
    <xdr:from>
      <xdr:col>2</xdr:col>
      <xdr:colOff>266699</xdr:colOff>
      <xdr:row>4</xdr:row>
      <xdr:rowOff>0</xdr:rowOff>
    </xdr:from>
    <xdr:to>
      <xdr:col>8</xdr:col>
      <xdr:colOff>0</xdr:colOff>
      <xdr:row>34</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oneCell">
    <xdr:from>
      <xdr:col>5</xdr:col>
      <xdr:colOff>62519</xdr:colOff>
      <xdr:row>1</xdr:row>
      <xdr:rowOff>0</xdr:rowOff>
    </xdr:from>
    <xdr:to>
      <xdr:col>6</xdr:col>
      <xdr:colOff>0</xdr:colOff>
      <xdr:row>2</xdr:row>
      <xdr:rowOff>463088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01344" y="190500"/>
          <a:ext cx="918556" cy="71073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6</xdr:col>
      <xdr:colOff>62519</xdr:colOff>
      <xdr:row>1</xdr:row>
      <xdr:rowOff>0</xdr:rowOff>
    </xdr:from>
    <xdr:to>
      <xdr:col>7</xdr:col>
      <xdr:colOff>0</xdr:colOff>
      <xdr:row>2</xdr:row>
      <xdr:rowOff>463088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49044" y="190500"/>
          <a:ext cx="918556" cy="710738"/>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5</xdr:col>
      <xdr:colOff>310169</xdr:colOff>
      <xdr:row>1</xdr:row>
      <xdr:rowOff>0</xdr:rowOff>
    </xdr:from>
    <xdr:to>
      <xdr:col>6</xdr:col>
      <xdr:colOff>0</xdr:colOff>
      <xdr:row>2</xdr:row>
      <xdr:rowOff>463088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58569" y="190500"/>
          <a:ext cx="918556" cy="710738"/>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7</xdr:col>
      <xdr:colOff>776894</xdr:colOff>
      <xdr:row>1</xdr:row>
      <xdr:rowOff>0</xdr:rowOff>
    </xdr:from>
    <xdr:to>
      <xdr:col>9</xdr:col>
      <xdr:colOff>0</xdr:colOff>
      <xdr:row>2</xdr:row>
      <xdr:rowOff>463088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7869" y="190500"/>
          <a:ext cx="918556" cy="710738"/>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11</xdr:col>
      <xdr:colOff>205394</xdr:colOff>
      <xdr:row>1</xdr:row>
      <xdr:rowOff>0</xdr:rowOff>
    </xdr:from>
    <xdr:to>
      <xdr:col>12</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901969" y="190500"/>
          <a:ext cx="918556" cy="710738"/>
        </a:xfrm>
        <a:prstGeom prst="rect">
          <a:avLst/>
        </a:prstGeom>
      </xdr:spPr>
    </xdr:pic>
    <xdr:clientData/>
  </xdr:twoCellAnchor>
  <xdr:twoCellAnchor>
    <xdr:from>
      <xdr:col>2</xdr:col>
      <xdr:colOff>266699</xdr:colOff>
      <xdr:row>4</xdr:row>
      <xdr:rowOff>0</xdr:rowOff>
    </xdr:from>
    <xdr:to>
      <xdr:col>12</xdr:col>
      <xdr:colOff>0</xdr:colOff>
      <xdr:row>34</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5882294</xdr:colOff>
      <xdr:row>1</xdr:row>
      <xdr:rowOff>0</xdr:rowOff>
    </xdr:from>
    <xdr:to>
      <xdr:col>4</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1544" y="190500"/>
          <a:ext cx="918556" cy="710738"/>
        </a:xfrm>
        <a:prstGeom prst="rect">
          <a:avLst/>
        </a:prstGeom>
      </xdr:spPr>
    </xdr:pic>
    <xdr:clientData/>
  </xdr:twoCellAnchor>
</xdr:wsDr>
</file>

<file path=xl/drawings/drawing20.xml><?xml version="1.0" encoding="utf-8"?>
<c:userShapes xmlns:c="http://schemas.openxmlformats.org/drawingml/2006/chart">
  <cdr:relSizeAnchor xmlns:cdr="http://schemas.openxmlformats.org/drawingml/2006/chartDrawing">
    <cdr:from>
      <cdr:x>0.0687</cdr:x>
      <cdr:y>0.94927</cdr:y>
    </cdr:from>
    <cdr:to>
      <cdr:x>0.68933</cdr:x>
      <cdr:y>0.98965</cdr:y>
    </cdr:to>
    <cdr:sp macro="" textlink="">
      <cdr:nvSpPr>
        <cdr:cNvPr id="2" name="Textfeld 1"/>
        <cdr:cNvSpPr txBox="1"/>
      </cdr:nvSpPr>
      <cdr:spPr>
        <a:xfrm xmlns:a="http://schemas.openxmlformats.org/drawingml/2006/main">
          <a:off x="469900" y="4476750"/>
          <a:ext cx="4245127" cy="190428"/>
        </a:xfrm>
        <a:prstGeom xmlns:a="http://schemas.openxmlformats.org/drawingml/2006/main" prst="rect">
          <a:avLst/>
        </a:prstGeom>
      </cdr:spPr>
      <cdr:txBody>
        <a:bodyPr xmlns:a="http://schemas.openxmlformats.org/drawingml/2006/main" vertOverflow="clip" wrap="none" lIns="36000" tIns="36000" rIns="36000" bIns="36000" rtlCol="0">
          <a:spAutoFit/>
        </a:bodyPr>
        <a:lstStyle xmlns:a="http://schemas.openxmlformats.org/drawingml/2006/main"/>
        <a:p xmlns:a="http://schemas.openxmlformats.org/drawingml/2006/main">
          <a:r>
            <a:rPr lang="de-DE" sz="800">
              <a:latin typeface="Arial Narrow" panose="020B0606020202030204" pitchFamily="34" charset="0"/>
            </a:rPr>
            <a:t>Ab 2011 werden die Sozialversicherungen unter Aufsicht des Bundes im Bereich Sozialversicherung dargestellt.</a:t>
          </a:r>
        </a:p>
      </cdr:txBody>
    </cdr:sp>
  </cdr:relSizeAnchor>
</c:userShapes>
</file>

<file path=xl/drawings/drawing21.xml><?xml version="1.0" encoding="utf-8"?>
<xdr:wsDr xmlns:xdr="http://schemas.openxmlformats.org/drawingml/2006/spreadsheetDrawing" xmlns:a="http://schemas.openxmlformats.org/drawingml/2006/main">
  <xdr:twoCellAnchor editAs="oneCell">
    <xdr:from>
      <xdr:col>8</xdr:col>
      <xdr:colOff>643544</xdr:colOff>
      <xdr:row>1</xdr:row>
      <xdr:rowOff>0</xdr:rowOff>
    </xdr:from>
    <xdr:to>
      <xdr:col>10</xdr:col>
      <xdr:colOff>0</xdr:colOff>
      <xdr:row>2</xdr:row>
      <xdr:rowOff>463088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58844" y="190500"/>
          <a:ext cx="918556" cy="710738"/>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5</xdr:col>
      <xdr:colOff>0</xdr:colOff>
      <xdr:row>1</xdr:row>
      <xdr:rowOff>0</xdr:rowOff>
    </xdr:from>
    <xdr:to>
      <xdr:col>6</xdr:col>
      <xdr:colOff>70831</xdr:colOff>
      <xdr:row>2</xdr:row>
      <xdr:rowOff>463088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38875" y="190500"/>
          <a:ext cx="918556" cy="710738"/>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5</xdr:col>
      <xdr:colOff>776894</xdr:colOff>
      <xdr:row>1</xdr:row>
      <xdr:rowOff>0</xdr:rowOff>
    </xdr:from>
    <xdr:to>
      <xdr:col>7</xdr:col>
      <xdr:colOff>0</xdr:colOff>
      <xdr:row>2</xdr:row>
      <xdr:rowOff>463088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15669" y="190500"/>
          <a:ext cx="918556" cy="710738"/>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7</xdr:col>
      <xdr:colOff>72044</xdr:colOff>
      <xdr:row>1</xdr:row>
      <xdr:rowOff>0</xdr:rowOff>
    </xdr:from>
    <xdr:to>
      <xdr:col>8</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96619" y="190500"/>
          <a:ext cx="918556" cy="710738"/>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8</xdr:col>
      <xdr:colOff>81569</xdr:colOff>
      <xdr:row>1</xdr:row>
      <xdr:rowOff>0</xdr:rowOff>
    </xdr:from>
    <xdr:to>
      <xdr:col>9</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44419" y="190500"/>
          <a:ext cx="918556" cy="710738"/>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5</xdr:col>
      <xdr:colOff>776894</xdr:colOff>
      <xdr:row>1</xdr:row>
      <xdr:rowOff>0</xdr:rowOff>
    </xdr:from>
    <xdr:to>
      <xdr:col>7</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44444" y="190500"/>
          <a:ext cx="918556" cy="710738"/>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7</xdr:col>
      <xdr:colOff>129194</xdr:colOff>
      <xdr:row>0</xdr:row>
      <xdr:rowOff>161925</xdr:rowOff>
    </xdr:from>
    <xdr:to>
      <xdr:col>8</xdr:col>
      <xdr:colOff>0</xdr:colOff>
      <xdr:row>2</xdr:row>
      <xdr:rowOff>434513</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96669" y="161925"/>
          <a:ext cx="918556" cy="710738"/>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5</xdr:col>
      <xdr:colOff>738794</xdr:colOff>
      <xdr:row>1</xdr:row>
      <xdr:rowOff>0</xdr:rowOff>
    </xdr:from>
    <xdr:to>
      <xdr:col>6</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49269" y="190500"/>
          <a:ext cx="918556" cy="710738"/>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7</xdr:col>
      <xdr:colOff>776894</xdr:colOff>
      <xdr:row>1</xdr:row>
      <xdr:rowOff>0</xdr:rowOff>
    </xdr:from>
    <xdr:to>
      <xdr:col>9</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44219" y="190500"/>
          <a:ext cx="918556" cy="7107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5882294</xdr:colOff>
      <xdr:row>1</xdr:row>
      <xdr:rowOff>0</xdr:rowOff>
    </xdr:from>
    <xdr:to>
      <xdr:col>4</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1544" y="190500"/>
          <a:ext cx="918556" cy="710738"/>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5</xdr:col>
      <xdr:colOff>776894</xdr:colOff>
      <xdr:row>1</xdr:row>
      <xdr:rowOff>0</xdr:rowOff>
    </xdr:from>
    <xdr:to>
      <xdr:col>7</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15844" y="190500"/>
          <a:ext cx="918556" cy="710738"/>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10</xdr:col>
      <xdr:colOff>643544</xdr:colOff>
      <xdr:row>1</xdr:row>
      <xdr:rowOff>0</xdr:rowOff>
    </xdr:from>
    <xdr:to>
      <xdr:col>12</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20694" y="190500"/>
          <a:ext cx="918556" cy="710738"/>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5</xdr:col>
      <xdr:colOff>214919</xdr:colOff>
      <xdr:row>1</xdr:row>
      <xdr:rowOff>0</xdr:rowOff>
    </xdr:from>
    <xdr:to>
      <xdr:col>6</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10819" y="190500"/>
          <a:ext cx="918556" cy="710738"/>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9</xdr:col>
      <xdr:colOff>776894</xdr:colOff>
      <xdr:row>1</xdr:row>
      <xdr:rowOff>0</xdr:rowOff>
    </xdr:from>
    <xdr:to>
      <xdr:col>11</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06444" y="190500"/>
          <a:ext cx="918556" cy="710738"/>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6</xdr:col>
      <xdr:colOff>91094</xdr:colOff>
      <xdr:row>1</xdr:row>
      <xdr:rowOff>0</xdr:rowOff>
    </xdr:from>
    <xdr:to>
      <xdr:col>6</xdr:col>
      <xdr:colOff>1009650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96669" y="190500"/>
          <a:ext cx="918556" cy="7107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5882294</xdr:colOff>
      <xdr:row>1</xdr:row>
      <xdr:rowOff>0</xdr:rowOff>
    </xdr:from>
    <xdr:to>
      <xdr:col>4</xdr:col>
      <xdr:colOff>0</xdr:colOff>
      <xdr:row>2</xdr:row>
      <xdr:rowOff>463088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1544" y="190500"/>
          <a:ext cx="918556" cy="7107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776894</xdr:colOff>
      <xdr:row>1</xdr:row>
      <xdr:rowOff>0</xdr:rowOff>
    </xdr:from>
    <xdr:to>
      <xdr:col>9</xdr:col>
      <xdr:colOff>0</xdr:colOff>
      <xdr:row>2</xdr:row>
      <xdr:rowOff>463088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44219" y="190500"/>
          <a:ext cx="918556" cy="71073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195869</xdr:colOff>
      <xdr:row>1</xdr:row>
      <xdr:rowOff>0</xdr:rowOff>
    </xdr:from>
    <xdr:to>
      <xdr:col>12</xdr:col>
      <xdr:colOff>0</xdr:colOff>
      <xdr:row>2</xdr:row>
      <xdr:rowOff>463088</xdr:rowOff>
    </xdr:to>
    <xdr:pic>
      <xdr:nvPicPr>
        <xdr:cNvPr id="9" name="Grafik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16244" y="190500"/>
          <a:ext cx="918556" cy="710738"/>
        </a:xfrm>
        <a:prstGeom prst="rect">
          <a:avLst/>
        </a:prstGeom>
      </xdr:spPr>
    </xdr:pic>
    <xdr:clientData/>
  </xdr:twoCellAnchor>
  <xdr:twoCellAnchor>
    <xdr:from>
      <xdr:col>2</xdr:col>
      <xdr:colOff>266699</xdr:colOff>
      <xdr:row>4</xdr:row>
      <xdr:rowOff>0</xdr:rowOff>
    </xdr:from>
    <xdr:to>
      <xdr:col>11</xdr:col>
      <xdr:colOff>1114424</xdr:colOff>
      <xdr:row>34</xdr:row>
      <xdr:rowOff>0</xdr:rowOff>
    </xdr:to>
    <xdr:graphicFrame macro="">
      <xdr:nvGraphicFramePr>
        <xdr:cNvPr id="10" name="Diagram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910244</xdr:colOff>
      <xdr:row>1</xdr:row>
      <xdr:rowOff>0</xdr:rowOff>
    </xdr:from>
    <xdr:to>
      <xdr:col>7</xdr:col>
      <xdr:colOff>0</xdr:colOff>
      <xdr:row>2</xdr:row>
      <xdr:rowOff>463088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77719" y="190500"/>
          <a:ext cx="918556" cy="71073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643544</xdr:colOff>
      <xdr:row>1</xdr:row>
      <xdr:rowOff>0</xdr:rowOff>
    </xdr:from>
    <xdr:to>
      <xdr:col>10</xdr:col>
      <xdr:colOff>0</xdr:colOff>
      <xdr:row>2</xdr:row>
      <xdr:rowOff>463088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58594" y="190500"/>
          <a:ext cx="918556" cy="71073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7</xdr:col>
      <xdr:colOff>24419</xdr:colOff>
      <xdr:row>1</xdr:row>
      <xdr:rowOff>0</xdr:rowOff>
    </xdr:from>
    <xdr:to>
      <xdr:col>8</xdr:col>
      <xdr:colOff>0</xdr:colOff>
      <xdr:row>2</xdr:row>
      <xdr:rowOff>463088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68044" y="190500"/>
          <a:ext cx="918556" cy="71073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5.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6.bin"/></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G71"/>
  <sheetViews>
    <sheetView showGridLines="0" tabSelected="1" zoomScaleNormal="100" workbookViewId="0"/>
  </sheetViews>
  <sheetFormatPr baseColWidth="10" defaultColWidth="11.42578125" defaultRowHeight="12" x14ac:dyDescent="0.2"/>
  <cols>
    <col min="1" max="1" width="2.7109375" style="113" customWidth="1"/>
    <col min="2" max="2" width="18.85546875" style="113" bestFit="1" customWidth="1"/>
    <col min="3" max="3" width="2.7109375" style="113" customWidth="1"/>
    <col min="4" max="4" width="71.7109375" style="113" customWidth="1"/>
    <col min="5" max="5" width="1.85546875" style="113" customWidth="1"/>
    <col min="6" max="6" width="13.85546875" style="113" customWidth="1"/>
    <col min="7" max="7" width="9.85546875" style="113" customWidth="1"/>
    <col min="8" max="16384" width="11.42578125" style="113"/>
  </cols>
  <sheetData>
    <row r="1" spans="1:7" s="105" customFormat="1" ht="15" x14ac:dyDescent="0.2">
      <c r="A1" s="103"/>
      <c r="B1" s="104"/>
      <c r="C1" s="103"/>
      <c r="D1" s="103"/>
      <c r="E1" s="103"/>
      <c r="F1" s="103"/>
    </row>
    <row r="2" spans="1:7" s="105" customFormat="1" ht="50.25" customHeight="1" x14ac:dyDescent="0.25">
      <c r="A2" s="106"/>
      <c r="B2" s="107"/>
      <c r="C2" s="108"/>
      <c r="D2" s="109" t="s">
        <v>409</v>
      </c>
      <c r="E2" s="108"/>
      <c r="F2" s="108"/>
    </row>
    <row r="3" spans="1:7" s="112" customFormat="1" ht="20.100000000000001" customHeight="1" x14ac:dyDescent="0.2">
      <c r="A3" s="106"/>
      <c r="B3" s="110"/>
      <c r="C3" s="108"/>
      <c r="D3" s="111" t="s">
        <v>410</v>
      </c>
    </row>
    <row r="4" spans="1:7" s="112" customFormat="1" ht="20.100000000000001" customHeight="1" x14ac:dyDescent="0.2">
      <c r="A4" s="106"/>
      <c r="B4" s="110"/>
      <c r="C4" s="108"/>
      <c r="D4" s="111"/>
    </row>
    <row r="5" spans="1:7" x14ac:dyDescent="0.2">
      <c r="A5" s="11"/>
      <c r="B5" s="11"/>
      <c r="C5" s="11"/>
      <c r="E5" s="11"/>
      <c r="G5" s="11"/>
    </row>
    <row r="6" spans="1:7" ht="30" x14ac:dyDescent="0.4">
      <c r="A6" s="114"/>
      <c r="B6" s="11"/>
      <c r="C6" s="11"/>
      <c r="E6" s="11"/>
      <c r="F6" s="115"/>
      <c r="G6" s="116"/>
    </row>
    <row r="7" spans="1:7" ht="34.5" x14ac:dyDescent="0.45">
      <c r="F7" s="117" t="s">
        <v>411</v>
      </c>
    </row>
    <row r="8" spans="1:7" ht="34.5" x14ac:dyDescent="0.45">
      <c r="A8" s="11"/>
      <c r="B8" s="11"/>
      <c r="C8" s="11"/>
      <c r="E8" s="11"/>
      <c r="F8" s="117" t="s">
        <v>111</v>
      </c>
      <c r="G8" s="11"/>
    </row>
    <row r="9" spans="1:7" ht="30" x14ac:dyDescent="0.4">
      <c r="A9" s="114"/>
      <c r="B9" s="11"/>
      <c r="C9" s="11"/>
      <c r="E9" s="11"/>
      <c r="F9" s="115"/>
      <c r="G9" s="116"/>
    </row>
    <row r="10" spans="1:7" ht="27" x14ac:dyDescent="0.35">
      <c r="A10" s="114"/>
      <c r="B10" s="11"/>
      <c r="C10" s="11"/>
      <c r="E10" s="11"/>
      <c r="F10" s="118" t="s">
        <v>412</v>
      </c>
      <c r="G10" s="116"/>
    </row>
    <row r="11" spans="1:7" ht="30" x14ac:dyDescent="0.4">
      <c r="A11" s="114"/>
      <c r="B11" s="11"/>
      <c r="C11" s="11"/>
      <c r="E11" s="11"/>
      <c r="F11" s="115"/>
      <c r="G11" s="116"/>
    </row>
    <row r="12" spans="1:7" ht="15.75" x14ac:dyDescent="0.25">
      <c r="A12" s="11"/>
      <c r="B12" s="11"/>
      <c r="C12" s="11"/>
      <c r="E12" s="11"/>
      <c r="F12" s="119" t="s">
        <v>414</v>
      </c>
      <c r="G12" s="11"/>
    </row>
    <row r="13" spans="1:7" ht="15.75" x14ac:dyDescent="0.25">
      <c r="A13" s="11"/>
      <c r="B13" s="11"/>
      <c r="C13" s="11"/>
      <c r="E13" s="11"/>
      <c r="F13" s="119" t="s">
        <v>413</v>
      </c>
      <c r="G13" s="11"/>
    </row>
    <row r="14" spans="1:7" ht="30" x14ac:dyDescent="0.4">
      <c r="A14" s="114"/>
      <c r="B14" s="11"/>
      <c r="C14" s="11"/>
      <c r="E14" s="11"/>
      <c r="F14" s="115"/>
      <c r="G14" s="116"/>
    </row>
    <row r="15" spans="1:7" x14ac:dyDescent="0.2">
      <c r="A15" s="11"/>
      <c r="B15" s="11"/>
      <c r="C15" s="11"/>
      <c r="D15" s="11"/>
      <c r="E15" s="11"/>
      <c r="F15" s="11"/>
      <c r="G15" s="11"/>
    </row>
    <row r="16" spans="1:7" x14ac:dyDescent="0.2">
      <c r="A16" s="11"/>
      <c r="B16" s="11"/>
      <c r="C16" s="11"/>
      <c r="D16" s="11"/>
      <c r="E16" s="11"/>
      <c r="F16" s="11"/>
      <c r="G16" s="11"/>
    </row>
    <row r="17" spans="1:7" x14ac:dyDescent="0.2">
      <c r="A17" s="11"/>
      <c r="B17" s="11"/>
      <c r="C17" s="11"/>
    </row>
    <row r="18" spans="1:7" x14ac:dyDescent="0.2">
      <c r="A18" s="11"/>
      <c r="B18" s="11"/>
      <c r="C18" s="11"/>
    </row>
    <row r="19" spans="1:7" x14ac:dyDescent="0.2">
      <c r="A19" s="11"/>
      <c r="B19" s="11"/>
      <c r="C19" s="11"/>
      <c r="D19" s="11"/>
      <c r="E19" s="11"/>
      <c r="F19" s="11"/>
      <c r="G19" s="11"/>
    </row>
    <row r="71" ht="15" customHeight="1" x14ac:dyDescent="0.2"/>
  </sheetData>
  <pageMargins left="0" right="0" top="0" bottom="0" header="0.31496062992125984" footer="0.31496062992125984"/>
  <pageSetup paperSize="9" fitToWidth="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K28"/>
  <sheetViews>
    <sheetView zoomScaleNormal="100" workbookViewId="0">
      <pane ySplit="7" topLeftCell="A8" activePane="bottomLeft" state="frozen"/>
      <selection pane="bottomLeft"/>
    </sheetView>
  </sheetViews>
  <sheetFormatPr baseColWidth="10" defaultRowHeight="12" x14ac:dyDescent="0.2"/>
  <cols>
    <col min="1" max="1" width="2.7109375" style="120" customWidth="1"/>
    <col min="2" max="2" width="18.7109375" customWidth="1"/>
    <col min="3" max="11" width="11.7109375" customWidth="1"/>
  </cols>
  <sheetData>
    <row r="1" spans="1:11" s="124" customFormat="1" ht="15" x14ac:dyDescent="0.2">
      <c r="B1" s="155"/>
      <c r="D1" s="156"/>
      <c r="E1" s="128"/>
    </row>
    <row r="2" spans="1:11" s="128" customFormat="1" ht="20.100000000000001" customHeight="1" x14ac:dyDescent="0.2">
      <c r="A2" s="157"/>
      <c r="B2" s="158" t="s">
        <v>308</v>
      </c>
      <c r="D2" s="159"/>
    </row>
    <row r="3" spans="1:11" s="128" customFormat="1" ht="50.25" customHeight="1" thickBot="1" x14ac:dyDescent="0.25">
      <c r="A3" s="157"/>
      <c r="B3" s="319" t="s">
        <v>460</v>
      </c>
      <c r="C3" s="319"/>
      <c r="D3" s="319"/>
      <c r="E3" s="319"/>
      <c r="F3" s="319"/>
      <c r="G3" s="319"/>
      <c r="H3" s="319"/>
      <c r="I3" s="166"/>
      <c r="J3" s="166"/>
    </row>
    <row r="4" spans="1:11" ht="15" customHeight="1" thickBot="1" x14ac:dyDescent="0.25">
      <c r="A4" s="192"/>
      <c r="B4" s="347" t="s">
        <v>94</v>
      </c>
      <c r="C4" s="355" t="s">
        <v>113</v>
      </c>
      <c r="D4" s="340"/>
      <c r="E4" s="352" t="s">
        <v>120</v>
      </c>
      <c r="F4" s="353"/>
      <c r="G4" s="353"/>
      <c r="H4" s="353"/>
      <c r="I4" s="353"/>
      <c r="J4" s="353"/>
      <c r="K4" s="353"/>
    </row>
    <row r="5" spans="1:11" ht="15" customHeight="1" thickBot="1" x14ac:dyDescent="0.25">
      <c r="A5" s="125"/>
      <c r="B5" s="348"/>
      <c r="C5" s="356"/>
      <c r="D5" s="348"/>
      <c r="E5" s="357" t="s">
        <v>294</v>
      </c>
      <c r="F5" s="357" t="s">
        <v>295</v>
      </c>
      <c r="G5" s="352" t="s">
        <v>121</v>
      </c>
      <c r="H5" s="359"/>
      <c r="I5" s="352" t="s">
        <v>336</v>
      </c>
      <c r="J5" s="359"/>
      <c r="K5" s="349" t="s">
        <v>122</v>
      </c>
    </row>
    <row r="6" spans="1:11" ht="32.25" customHeight="1" thickBot="1" x14ac:dyDescent="0.25">
      <c r="A6" s="125"/>
      <c r="B6" s="348"/>
      <c r="C6" s="356"/>
      <c r="D6" s="348"/>
      <c r="E6" s="358"/>
      <c r="F6" s="358"/>
      <c r="G6" s="97" t="s">
        <v>123</v>
      </c>
      <c r="H6" s="97" t="s">
        <v>124</v>
      </c>
      <c r="I6" s="97" t="s">
        <v>337</v>
      </c>
      <c r="J6" s="96" t="s">
        <v>293</v>
      </c>
      <c r="K6" s="360"/>
    </row>
    <row r="7" spans="1:11" ht="33.75" customHeight="1" thickBot="1" x14ac:dyDescent="0.25">
      <c r="A7" s="129"/>
      <c r="B7" s="341"/>
      <c r="C7" s="28" t="s">
        <v>92</v>
      </c>
      <c r="D7" s="178" t="s">
        <v>456</v>
      </c>
      <c r="E7" s="352" t="s">
        <v>11</v>
      </c>
      <c r="F7" s="353"/>
      <c r="G7" s="353"/>
      <c r="H7" s="353"/>
      <c r="I7" s="353"/>
      <c r="J7" s="353"/>
      <c r="K7" s="353"/>
    </row>
    <row r="8" spans="1:11" ht="15" customHeight="1" x14ac:dyDescent="0.25">
      <c r="A8" s="164"/>
      <c r="B8" s="19" t="s">
        <v>96</v>
      </c>
      <c r="C8" s="65">
        <v>119689</v>
      </c>
      <c r="D8" s="65">
        <v>1334</v>
      </c>
      <c r="E8" s="65">
        <v>36</v>
      </c>
      <c r="F8" s="65">
        <v>22001</v>
      </c>
      <c r="G8" s="65">
        <v>46920</v>
      </c>
      <c r="H8" s="65">
        <v>4011</v>
      </c>
      <c r="I8" s="65">
        <v>34610</v>
      </c>
      <c r="J8" s="65">
        <v>10164</v>
      </c>
      <c r="K8" s="65">
        <v>1947</v>
      </c>
    </row>
    <row r="9" spans="1:11" ht="13.5" x14ac:dyDescent="0.25">
      <c r="B9" s="19" t="s">
        <v>97</v>
      </c>
      <c r="C9" s="65">
        <v>353499</v>
      </c>
      <c r="D9" s="65">
        <v>1433</v>
      </c>
      <c r="E9" s="65">
        <v>92</v>
      </c>
      <c r="F9" s="65">
        <v>39114</v>
      </c>
      <c r="G9" s="65">
        <v>152879</v>
      </c>
      <c r="H9" s="65">
        <v>18294</v>
      </c>
      <c r="I9" s="65">
        <v>107299</v>
      </c>
      <c r="J9" s="65">
        <v>31297</v>
      </c>
      <c r="K9" s="65">
        <v>4524</v>
      </c>
    </row>
    <row r="10" spans="1:11" ht="13.5" x14ac:dyDescent="0.25">
      <c r="B10" s="19" t="s">
        <v>98</v>
      </c>
      <c r="C10" s="65">
        <v>257349</v>
      </c>
      <c r="D10" s="65">
        <v>1193</v>
      </c>
      <c r="E10" s="65">
        <v>184</v>
      </c>
      <c r="F10" s="65">
        <v>38480</v>
      </c>
      <c r="G10" s="65">
        <v>94700</v>
      </c>
      <c r="H10" s="65">
        <v>5761</v>
      </c>
      <c r="I10" s="65">
        <v>87831</v>
      </c>
      <c r="J10" s="65">
        <v>25154</v>
      </c>
      <c r="K10" s="65">
        <v>5239</v>
      </c>
    </row>
    <row r="11" spans="1:11" ht="13.5" x14ac:dyDescent="0.25">
      <c r="B11" s="19" t="s">
        <v>99</v>
      </c>
      <c r="C11" s="65">
        <v>96653</v>
      </c>
      <c r="D11" s="65">
        <v>1212</v>
      </c>
      <c r="E11" s="65">
        <v>61</v>
      </c>
      <c r="F11" s="65">
        <v>14349</v>
      </c>
      <c r="G11" s="65">
        <v>40818</v>
      </c>
      <c r="H11" s="65">
        <v>2313</v>
      </c>
      <c r="I11" s="65">
        <v>27558</v>
      </c>
      <c r="J11" s="65">
        <v>9316</v>
      </c>
      <c r="K11" s="65">
        <v>2238</v>
      </c>
    </row>
    <row r="12" spans="1:11" ht="13.5" x14ac:dyDescent="0.25">
      <c r="B12" s="19" t="s">
        <v>100</v>
      </c>
      <c r="C12" s="65">
        <v>176880</v>
      </c>
      <c r="D12" s="65">
        <v>1327</v>
      </c>
      <c r="E12" s="65">
        <v>2222</v>
      </c>
      <c r="F12" s="65">
        <v>19280</v>
      </c>
      <c r="G12" s="65">
        <v>79831</v>
      </c>
      <c r="H12" s="65">
        <v>9501</v>
      </c>
      <c r="I12" s="65">
        <v>52851</v>
      </c>
      <c r="J12" s="65">
        <v>10173</v>
      </c>
      <c r="K12" s="65">
        <v>3022</v>
      </c>
    </row>
    <row r="13" spans="1:11" ht="13.5" x14ac:dyDescent="0.25">
      <c r="B13" s="19" t="s">
        <v>101</v>
      </c>
      <c r="C13" s="65">
        <v>203842</v>
      </c>
      <c r="D13" s="65">
        <v>1027</v>
      </c>
      <c r="E13" s="65">
        <v>1375</v>
      </c>
      <c r="F13" s="65">
        <v>28541</v>
      </c>
      <c r="G13" s="65">
        <v>53539</v>
      </c>
      <c r="H13" s="65">
        <v>5698</v>
      </c>
      <c r="I13" s="65">
        <v>99894</v>
      </c>
      <c r="J13" s="65">
        <v>11275</v>
      </c>
      <c r="K13" s="65">
        <v>3520</v>
      </c>
    </row>
    <row r="14" spans="1:11" ht="13.5" x14ac:dyDescent="0.25">
      <c r="B14" s="19" t="s">
        <v>102</v>
      </c>
      <c r="C14" s="65">
        <v>259454</v>
      </c>
      <c r="D14" s="65">
        <v>1555</v>
      </c>
      <c r="E14" s="65">
        <v>2991</v>
      </c>
      <c r="F14" s="65">
        <v>30405</v>
      </c>
      <c r="G14" s="65">
        <v>126557</v>
      </c>
      <c r="H14" s="65">
        <v>14696</v>
      </c>
      <c r="I14" s="65">
        <v>67745</v>
      </c>
      <c r="J14" s="65">
        <v>14488</v>
      </c>
      <c r="K14" s="65">
        <v>2572</v>
      </c>
    </row>
    <row r="15" spans="1:11" ht="13.5" x14ac:dyDescent="0.25">
      <c r="B15" s="19" t="s">
        <v>103</v>
      </c>
      <c r="C15" s="65">
        <v>227028</v>
      </c>
      <c r="D15" s="65">
        <v>1128</v>
      </c>
      <c r="E15" s="65">
        <v>2358</v>
      </c>
      <c r="F15" s="65">
        <v>32224</v>
      </c>
      <c r="G15" s="65">
        <v>74017</v>
      </c>
      <c r="H15" s="65">
        <v>6970</v>
      </c>
      <c r="I15" s="65">
        <v>89774</v>
      </c>
      <c r="J15" s="65">
        <v>13398</v>
      </c>
      <c r="K15" s="65">
        <v>8287</v>
      </c>
    </row>
    <row r="16" spans="1:11" ht="13.5" x14ac:dyDescent="0.25">
      <c r="B16" s="19" t="s">
        <v>104</v>
      </c>
      <c r="C16" s="65">
        <v>487716</v>
      </c>
      <c r="D16" s="65">
        <v>1540</v>
      </c>
      <c r="E16" s="65">
        <v>1505</v>
      </c>
      <c r="F16" s="65">
        <v>52659</v>
      </c>
      <c r="G16" s="65">
        <v>199768</v>
      </c>
      <c r="H16" s="65">
        <v>22529</v>
      </c>
      <c r="I16" s="65">
        <v>180965</v>
      </c>
      <c r="J16" s="65">
        <v>23589</v>
      </c>
      <c r="K16" s="65">
        <v>6701</v>
      </c>
    </row>
    <row r="17" spans="2:11" ht="13.5" x14ac:dyDescent="0.25">
      <c r="B17" s="19" t="s">
        <v>105</v>
      </c>
      <c r="C17" s="65">
        <v>128974</v>
      </c>
      <c r="D17" s="65">
        <v>999</v>
      </c>
      <c r="E17" s="65">
        <v>1701</v>
      </c>
      <c r="F17" s="65">
        <v>19257</v>
      </c>
      <c r="G17" s="65">
        <v>33258</v>
      </c>
      <c r="H17" s="65">
        <v>3446</v>
      </c>
      <c r="I17" s="65">
        <v>62972</v>
      </c>
      <c r="J17" s="65">
        <v>6500</v>
      </c>
      <c r="K17" s="65">
        <v>1840</v>
      </c>
    </row>
    <row r="18" spans="2:11" ht="13.5" x14ac:dyDescent="0.25">
      <c r="B18" s="19" t="s">
        <v>106</v>
      </c>
      <c r="C18" s="65">
        <v>294346</v>
      </c>
      <c r="D18" s="65">
        <v>1074</v>
      </c>
      <c r="E18" s="65">
        <v>3035</v>
      </c>
      <c r="F18" s="65">
        <v>36118</v>
      </c>
      <c r="G18" s="65">
        <v>90849</v>
      </c>
      <c r="H18" s="65">
        <v>8779</v>
      </c>
      <c r="I18" s="65">
        <v>135030</v>
      </c>
      <c r="J18" s="65">
        <v>16577</v>
      </c>
      <c r="K18" s="65">
        <v>3958</v>
      </c>
    </row>
    <row r="19" spans="2:11" ht="13.5" x14ac:dyDescent="0.25">
      <c r="B19" s="19" t="s">
        <v>107</v>
      </c>
      <c r="C19" s="65">
        <v>214671</v>
      </c>
      <c r="D19" s="65">
        <v>1064</v>
      </c>
      <c r="E19" s="65">
        <v>3009</v>
      </c>
      <c r="F19" s="65">
        <v>29365</v>
      </c>
      <c r="G19" s="65">
        <v>75024</v>
      </c>
      <c r="H19" s="65">
        <v>8010</v>
      </c>
      <c r="I19" s="65">
        <v>83075</v>
      </c>
      <c r="J19" s="65">
        <v>12403</v>
      </c>
      <c r="K19" s="65">
        <v>3785</v>
      </c>
    </row>
    <row r="20" spans="2:11" ht="13.5" x14ac:dyDescent="0.25">
      <c r="B20" s="19" t="s">
        <v>108</v>
      </c>
      <c r="C20" s="65">
        <v>400382</v>
      </c>
      <c r="D20" s="65">
        <v>1442</v>
      </c>
      <c r="E20" s="65">
        <v>1811</v>
      </c>
      <c r="F20" s="65">
        <v>40545</v>
      </c>
      <c r="G20" s="65">
        <v>137288</v>
      </c>
      <c r="H20" s="65">
        <v>12161</v>
      </c>
      <c r="I20" s="65">
        <v>176685</v>
      </c>
      <c r="J20" s="65">
        <v>28429</v>
      </c>
      <c r="K20" s="65">
        <v>3463</v>
      </c>
    </row>
    <row r="21" spans="2:11" ht="13.5" x14ac:dyDescent="0.25">
      <c r="B21" s="19" t="s">
        <v>109</v>
      </c>
      <c r="C21" s="65">
        <v>151109</v>
      </c>
      <c r="D21" s="65">
        <v>1155</v>
      </c>
      <c r="E21" s="65">
        <v>1489</v>
      </c>
      <c r="F21" s="65">
        <v>19317</v>
      </c>
      <c r="G21" s="65">
        <v>60339</v>
      </c>
      <c r="H21" s="65">
        <v>4972</v>
      </c>
      <c r="I21" s="65">
        <v>54709</v>
      </c>
      <c r="J21" s="65">
        <v>8565</v>
      </c>
      <c r="K21" s="65">
        <v>1718</v>
      </c>
    </row>
    <row r="22" spans="2:11" ht="13.5" x14ac:dyDescent="0.25">
      <c r="B22" s="19" t="s">
        <v>110</v>
      </c>
      <c r="C22" s="65">
        <v>411831</v>
      </c>
      <c r="D22" s="65">
        <v>1684</v>
      </c>
      <c r="E22" s="65">
        <v>1275</v>
      </c>
      <c r="F22" s="65">
        <v>38562</v>
      </c>
      <c r="G22" s="65">
        <v>176771</v>
      </c>
      <c r="H22" s="65">
        <v>21064</v>
      </c>
      <c r="I22" s="65">
        <v>147992</v>
      </c>
      <c r="J22" s="65">
        <v>22959</v>
      </c>
      <c r="K22" s="65">
        <v>3208</v>
      </c>
    </row>
    <row r="23" spans="2:11" ht="14.25" thickBot="1" x14ac:dyDescent="0.3">
      <c r="B23" s="23" t="s">
        <v>111</v>
      </c>
      <c r="C23" s="66">
        <v>3783427</v>
      </c>
      <c r="D23" s="66">
        <v>1302</v>
      </c>
      <c r="E23" s="66">
        <v>23146</v>
      </c>
      <c r="F23" s="66">
        <v>460218</v>
      </c>
      <c r="G23" s="66">
        <v>1442559</v>
      </c>
      <c r="H23" s="66">
        <v>148206</v>
      </c>
      <c r="I23" s="66">
        <v>1408991</v>
      </c>
      <c r="J23" s="66">
        <v>244286</v>
      </c>
      <c r="K23" s="66">
        <v>56023</v>
      </c>
    </row>
    <row r="24" spans="2:11" ht="12.75" x14ac:dyDescent="0.25">
      <c r="B24" s="354" t="s">
        <v>125</v>
      </c>
      <c r="C24" s="354"/>
      <c r="D24" s="354"/>
      <c r="E24" s="354"/>
      <c r="F24" s="354"/>
      <c r="G24" s="354"/>
      <c r="H24" s="354"/>
      <c r="I24" s="354"/>
      <c r="J24" s="354"/>
      <c r="K24" s="354"/>
    </row>
    <row r="25" spans="2:11" x14ac:dyDescent="0.2">
      <c r="B25" s="84"/>
      <c r="C25" s="84"/>
      <c r="D25" s="84"/>
      <c r="E25" s="84"/>
      <c r="F25" s="84"/>
      <c r="G25" s="84"/>
      <c r="H25" s="84"/>
      <c r="I25" s="84"/>
      <c r="J25" s="84"/>
      <c r="K25" s="84"/>
    </row>
    <row r="26" spans="2:11" ht="12.75" x14ac:dyDescent="0.25">
      <c r="B26" s="345" t="s">
        <v>126</v>
      </c>
      <c r="C26" s="345"/>
      <c r="D26" s="345"/>
      <c r="E26" s="345"/>
      <c r="F26" s="345"/>
      <c r="G26" s="345"/>
      <c r="H26" s="345"/>
      <c r="I26" s="345"/>
      <c r="J26" s="345"/>
      <c r="K26" s="345"/>
    </row>
    <row r="28" spans="2:11" ht="15.75" x14ac:dyDescent="0.25">
      <c r="K28" s="208" t="s">
        <v>490</v>
      </c>
    </row>
  </sheetData>
  <mergeCells count="12">
    <mergeCell ref="B3:H3"/>
    <mergeCell ref="E7:K7"/>
    <mergeCell ref="B24:K24"/>
    <mergeCell ref="B26:K26"/>
    <mergeCell ref="B4:B7"/>
    <mergeCell ref="C4:D6"/>
    <mergeCell ref="E4:K4"/>
    <mergeCell ref="E5:E6"/>
    <mergeCell ref="F5:F6"/>
    <mergeCell ref="G5:H5"/>
    <mergeCell ref="I5:J5"/>
    <mergeCell ref="K5:K6"/>
  </mergeCells>
  <hyperlinks>
    <hyperlink ref="K28" location="Inhaltsverzeichnis!A1" display="› Zurück zum Inhaltsverzeichnis"/>
  </hyperlinks>
  <pageMargins left="0.7" right="0.7" top="0.78740157499999996" bottom="0.78740157499999996"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zoomScaleNormal="100" workbookViewId="0">
      <pane ySplit="3" topLeftCell="A4" activePane="bottomLeft" state="frozen"/>
      <selection pane="bottomLeft"/>
    </sheetView>
  </sheetViews>
  <sheetFormatPr baseColWidth="10" defaultColWidth="10.85546875" defaultRowHeight="12" x14ac:dyDescent="0.2"/>
  <cols>
    <col min="1" max="1" width="2.7109375" style="113" customWidth="1"/>
    <col min="2" max="2" width="18.85546875" style="216" bestFit="1" customWidth="1"/>
    <col min="3" max="3" width="4" style="113" bestFit="1" customWidth="1"/>
    <col min="4" max="14" width="15.28515625" style="113" customWidth="1"/>
    <col min="15" max="16384" width="10.85546875" style="113"/>
  </cols>
  <sheetData>
    <row r="1" spans="1:14" s="124" customFormat="1" ht="15" x14ac:dyDescent="0.2">
      <c r="B1" s="209"/>
      <c r="D1" s="210"/>
    </row>
    <row r="2" spans="1:14" s="128" customFormat="1" ht="20.100000000000001" customHeight="1" x14ac:dyDescent="0.2">
      <c r="A2" s="157"/>
      <c r="B2" s="158" t="s">
        <v>308</v>
      </c>
      <c r="D2" s="211"/>
    </row>
    <row r="3" spans="1:14" s="128" customFormat="1" ht="50.25" customHeight="1" x14ac:dyDescent="0.2">
      <c r="A3" s="160"/>
      <c r="B3" s="342" t="s">
        <v>581</v>
      </c>
      <c r="C3" s="342"/>
      <c r="D3" s="342"/>
      <c r="E3" s="342"/>
      <c r="F3" s="342"/>
      <c r="G3" s="342"/>
      <c r="H3" s="342"/>
      <c r="I3" s="342"/>
      <c r="J3" s="342"/>
      <c r="K3" s="342"/>
      <c r="L3" s="342"/>
      <c r="M3" s="342"/>
      <c r="N3" s="342"/>
    </row>
    <row r="4" spans="1:14" ht="35.25" customHeight="1" x14ac:dyDescent="0.2">
      <c r="A4" s="212"/>
      <c r="B4" s="213"/>
      <c r="C4" s="212"/>
      <c r="D4" s="212"/>
      <c r="E4" s="212"/>
      <c r="F4" s="214"/>
      <c r="G4" s="214"/>
      <c r="H4" s="214"/>
      <c r="I4" s="214"/>
    </row>
    <row r="5" spans="1:14" ht="12.75" customHeight="1" x14ac:dyDescent="0.2">
      <c r="B5" s="215" t="s">
        <v>497</v>
      </c>
      <c r="F5" s="84"/>
      <c r="G5" s="84"/>
      <c r="H5" s="84"/>
      <c r="I5" s="84"/>
    </row>
    <row r="6" spans="1:14" x14ac:dyDescent="0.2">
      <c r="F6" s="84"/>
      <c r="G6" s="84"/>
      <c r="H6" s="84"/>
      <c r="I6" s="84"/>
    </row>
    <row r="7" spans="1:14" x14ac:dyDescent="0.2">
      <c r="F7" s="84"/>
      <c r="G7" s="84"/>
      <c r="H7" s="84"/>
      <c r="I7" s="84"/>
    </row>
    <row r="8" spans="1:14" x14ac:dyDescent="0.2">
      <c r="F8" s="84"/>
      <c r="G8" s="84"/>
      <c r="H8" s="84"/>
      <c r="I8" s="84"/>
    </row>
    <row r="9" spans="1:14" x14ac:dyDescent="0.2">
      <c r="F9" s="84"/>
      <c r="G9" s="84"/>
      <c r="H9" s="84"/>
      <c r="I9" s="84"/>
    </row>
    <row r="10" spans="1:14" x14ac:dyDescent="0.2">
      <c r="F10" s="217"/>
      <c r="G10" s="84"/>
      <c r="H10" s="84"/>
      <c r="I10" s="218"/>
    </row>
    <row r="11" spans="1:14" x14ac:dyDescent="0.2">
      <c r="F11" s="219"/>
      <c r="G11" s="220"/>
      <c r="H11" s="84"/>
      <c r="I11" s="218"/>
    </row>
    <row r="12" spans="1:14" x14ac:dyDescent="0.2">
      <c r="F12" s="219"/>
      <c r="G12" s="220"/>
      <c r="H12" s="84"/>
      <c r="I12" s="218"/>
    </row>
    <row r="13" spans="1:14" x14ac:dyDescent="0.2">
      <c r="F13" s="219"/>
      <c r="G13" s="220"/>
      <c r="H13" s="84"/>
      <c r="I13" s="218"/>
    </row>
    <row r="14" spans="1:14" x14ac:dyDescent="0.2">
      <c r="F14" s="219"/>
      <c r="G14" s="220"/>
      <c r="H14" s="84"/>
      <c r="I14" s="218"/>
    </row>
    <row r="15" spans="1:14" x14ac:dyDescent="0.2">
      <c r="F15" s="219"/>
      <c r="G15" s="220"/>
      <c r="H15" s="84"/>
      <c r="I15" s="218"/>
    </row>
    <row r="16" spans="1:14" x14ac:dyDescent="0.2">
      <c r="F16" s="219"/>
      <c r="G16" s="220"/>
      <c r="H16" s="84"/>
      <c r="I16" s="218"/>
    </row>
    <row r="17" spans="5:9" x14ac:dyDescent="0.2">
      <c r="F17" s="219"/>
      <c r="G17" s="220"/>
      <c r="H17" s="84"/>
      <c r="I17" s="218"/>
    </row>
    <row r="18" spans="5:9" x14ac:dyDescent="0.2">
      <c r="F18" s="219"/>
      <c r="G18" s="220"/>
      <c r="H18" s="84"/>
      <c r="I18" s="218"/>
    </row>
    <row r="19" spans="5:9" x14ac:dyDescent="0.2">
      <c r="F19" s="219"/>
      <c r="G19" s="220"/>
      <c r="H19" s="84"/>
      <c r="I19" s="218"/>
    </row>
    <row r="20" spans="5:9" x14ac:dyDescent="0.2">
      <c r="F20" s="219"/>
      <c r="G20" s="220"/>
      <c r="H20" s="84"/>
      <c r="I20" s="218"/>
    </row>
    <row r="21" spans="5:9" x14ac:dyDescent="0.2">
      <c r="F21" s="219"/>
      <c r="G21" s="220"/>
      <c r="H21" s="84"/>
      <c r="I21" s="84"/>
    </row>
    <row r="22" spans="5:9" x14ac:dyDescent="0.2">
      <c r="F22" s="219"/>
      <c r="G22" s="220"/>
      <c r="H22" s="84"/>
      <c r="I22" s="84"/>
    </row>
    <row r="23" spans="5:9" x14ac:dyDescent="0.2">
      <c r="F23" s="219"/>
      <c r="G23" s="220"/>
      <c r="H23" s="84"/>
      <c r="I23" s="84"/>
    </row>
    <row r="24" spans="5:9" x14ac:dyDescent="0.2">
      <c r="F24" s="219"/>
      <c r="G24" s="220"/>
      <c r="H24" s="84"/>
      <c r="I24" s="84"/>
    </row>
    <row r="25" spans="5:9" x14ac:dyDescent="0.2">
      <c r="F25" s="219"/>
      <c r="G25" s="220"/>
      <c r="H25" s="84"/>
      <c r="I25" s="84"/>
    </row>
    <row r="26" spans="5:9" x14ac:dyDescent="0.2">
      <c r="E26" s="84"/>
      <c r="F26" s="84"/>
      <c r="G26" s="84"/>
      <c r="H26" s="84"/>
      <c r="I26" s="84"/>
    </row>
    <row r="27" spans="5:9" x14ac:dyDescent="0.2">
      <c r="E27" s="84"/>
      <c r="F27" s="84"/>
      <c r="G27" s="84"/>
      <c r="H27" s="84"/>
      <c r="I27" s="84"/>
    </row>
    <row r="33" spans="2:14" ht="13.5" x14ac:dyDescent="0.25">
      <c r="B33" s="221"/>
      <c r="C33" s="222"/>
      <c r="D33" s="222"/>
      <c r="E33" s="222"/>
      <c r="F33" s="222"/>
      <c r="G33" s="222"/>
      <c r="H33" s="222"/>
    </row>
    <row r="34" spans="2:14" ht="13.5" x14ac:dyDescent="0.25">
      <c r="B34" s="221"/>
      <c r="C34" s="222"/>
      <c r="D34" s="222"/>
      <c r="E34" s="222"/>
      <c r="F34" s="222"/>
      <c r="G34" s="222"/>
      <c r="H34" s="222"/>
    </row>
    <row r="35" spans="2:14" ht="13.5" x14ac:dyDescent="0.25">
      <c r="B35" s="221"/>
      <c r="C35" s="222"/>
      <c r="D35" s="222"/>
      <c r="E35" s="222"/>
      <c r="F35" s="222"/>
      <c r="G35" s="222"/>
      <c r="H35" s="222"/>
    </row>
    <row r="36" spans="2:14" ht="13.5" x14ac:dyDescent="0.25">
      <c r="B36" s="221"/>
      <c r="C36" s="222"/>
      <c r="D36" s="222"/>
      <c r="E36" s="222"/>
      <c r="F36" s="222"/>
      <c r="G36" s="222"/>
      <c r="H36" s="222"/>
    </row>
    <row r="37" spans="2:14" ht="15" x14ac:dyDescent="0.2">
      <c r="B37" s="215" t="s">
        <v>498</v>
      </c>
      <c r="C37" s="223"/>
      <c r="D37" s="224" t="s">
        <v>499</v>
      </c>
      <c r="F37" s="84"/>
      <c r="G37" s="84"/>
      <c r="H37" s="84"/>
      <c r="I37" s="84"/>
    </row>
    <row r="38" spans="2:14" ht="12.75" thickBot="1" x14ac:dyDescent="0.25"/>
    <row r="39" spans="2:14" ht="48.75" customHeight="1" thickBot="1" x14ac:dyDescent="0.3">
      <c r="B39" s="221"/>
      <c r="C39" s="222"/>
      <c r="D39" s="340" t="s">
        <v>0</v>
      </c>
      <c r="E39" s="151" t="s">
        <v>500</v>
      </c>
      <c r="F39" s="151" t="s">
        <v>501</v>
      </c>
      <c r="G39" s="147" t="s">
        <v>502</v>
      </c>
      <c r="H39" s="147" t="s">
        <v>503</v>
      </c>
      <c r="I39" s="151" t="s">
        <v>122</v>
      </c>
      <c r="J39" s="151" t="s">
        <v>500</v>
      </c>
      <c r="K39" s="147" t="s">
        <v>501</v>
      </c>
      <c r="L39" s="147" t="s">
        <v>502</v>
      </c>
      <c r="M39" s="147" t="s">
        <v>503</v>
      </c>
      <c r="N39" s="146" t="s">
        <v>122</v>
      </c>
    </row>
    <row r="40" spans="2:14" ht="20.25" customHeight="1" thickBot="1" x14ac:dyDescent="0.3">
      <c r="C40" s="222"/>
      <c r="D40" s="341"/>
      <c r="E40" s="362" t="s">
        <v>494</v>
      </c>
      <c r="F40" s="361"/>
      <c r="G40" s="361"/>
      <c r="H40" s="361"/>
      <c r="I40" s="348"/>
      <c r="J40" s="356" t="s">
        <v>504</v>
      </c>
      <c r="K40" s="361"/>
      <c r="L40" s="361"/>
      <c r="M40" s="361"/>
      <c r="N40" s="361"/>
    </row>
    <row r="41" spans="2:14" ht="13.5" x14ac:dyDescent="0.25">
      <c r="D41" s="231">
        <v>38717</v>
      </c>
      <c r="E41" s="233">
        <f t="shared" ref="E41:E56" si="0">J41/1000000</f>
        <v>320.20765</v>
      </c>
      <c r="F41" s="234">
        <f t="shared" ref="F41:F56" si="1">K41/1000000</f>
        <v>697.42050500000005</v>
      </c>
      <c r="G41" s="234">
        <f t="shared" ref="G41:G56" si="2">L41/1000000</f>
        <v>662.52570700000001</v>
      </c>
      <c r="H41" s="234">
        <f t="shared" ref="H41:H56" si="3">M41/1000000</f>
        <v>71.813091999999997</v>
      </c>
      <c r="I41" s="228">
        <f t="shared" ref="I41:I56" si="4">N41/1000000</f>
        <v>37.033389</v>
      </c>
      <c r="J41" s="239">
        <v>320207650</v>
      </c>
      <c r="K41" s="239">
        <v>697420505</v>
      </c>
      <c r="L41" s="239">
        <v>662525707</v>
      </c>
      <c r="M41" s="239">
        <v>71813092</v>
      </c>
      <c r="N41" s="239">
        <v>37033389</v>
      </c>
    </row>
    <row r="42" spans="2:14" ht="13.5" x14ac:dyDescent="0.25">
      <c r="D42" s="231">
        <v>39082</v>
      </c>
      <c r="E42" s="235">
        <f t="shared" si="0"/>
        <v>329.61881899999997</v>
      </c>
      <c r="F42" s="236">
        <f t="shared" si="1"/>
        <v>857.87858300000005</v>
      </c>
      <c r="G42" s="236">
        <f t="shared" si="2"/>
        <v>715.97903499999995</v>
      </c>
      <c r="H42" s="236">
        <f t="shared" si="3"/>
        <v>75.636780000000002</v>
      </c>
      <c r="I42" s="229">
        <f t="shared" si="4"/>
        <v>39.189901999999996</v>
      </c>
      <c r="J42" s="240">
        <v>329618819</v>
      </c>
      <c r="K42" s="240">
        <v>857878583</v>
      </c>
      <c r="L42" s="240">
        <v>715979035</v>
      </c>
      <c r="M42" s="240">
        <v>75636780</v>
      </c>
      <c r="N42" s="240">
        <v>39189902</v>
      </c>
    </row>
    <row r="43" spans="2:14" ht="13.5" x14ac:dyDescent="0.25">
      <c r="D43" s="231">
        <v>39447</v>
      </c>
      <c r="E43" s="235">
        <f t="shared" si="0"/>
        <v>333.26929999999999</v>
      </c>
      <c r="F43" s="236">
        <f t="shared" si="1"/>
        <v>799.75908900000002</v>
      </c>
      <c r="G43" s="236">
        <f t="shared" si="2"/>
        <v>813.20749699999999</v>
      </c>
      <c r="H43" s="236">
        <f t="shared" si="3"/>
        <v>84.102386999999993</v>
      </c>
      <c r="I43" s="229">
        <f t="shared" si="4"/>
        <v>40.033664000000002</v>
      </c>
      <c r="J43" s="240">
        <v>333269300</v>
      </c>
      <c r="K43" s="240">
        <v>799759089</v>
      </c>
      <c r="L43" s="240">
        <v>813207497</v>
      </c>
      <c r="M43" s="240">
        <v>84102387</v>
      </c>
      <c r="N43" s="240">
        <v>40033664</v>
      </c>
    </row>
    <row r="44" spans="2:14" ht="13.5" x14ac:dyDescent="0.25">
      <c r="D44" s="231">
        <v>39813</v>
      </c>
      <c r="E44" s="235">
        <f t="shared" si="0"/>
        <v>338.24212499999999</v>
      </c>
      <c r="F44" s="236">
        <f t="shared" si="1"/>
        <v>854.05685800000003</v>
      </c>
      <c r="G44" s="236">
        <f t="shared" si="2"/>
        <v>880.96088299999997</v>
      </c>
      <c r="H44" s="236">
        <f t="shared" si="3"/>
        <v>88.295195000000007</v>
      </c>
      <c r="I44" s="229">
        <f t="shared" si="4"/>
        <v>45.036572999999997</v>
      </c>
      <c r="J44" s="240">
        <v>338242125</v>
      </c>
      <c r="K44" s="240">
        <v>854056858</v>
      </c>
      <c r="L44" s="240">
        <v>880960883</v>
      </c>
      <c r="M44" s="240">
        <v>88295195</v>
      </c>
      <c r="N44" s="240">
        <v>45036573</v>
      </c>
    </row>
    <row r="45" spans="2:14" ht="13.5" x14ac:dyDescent="0.25">
      <c r="D45" s="231">
        <v>40178</v>
      </c>
      <c r="E45" s="235">
        <f t="shared" si="0"/>
        <v>348.07869299999999</v>
      </c>
      <c r="F45" s="236">
        <f t="shared" si="1"/>
        <v>685.50268900000003</v>
      </c>
      <c r="G45" s="236">
        <f t="shared" si="2"/>
        <v>847.50946599999997</v>
      </c>
      <c r="H45" s="236">
        <f t="shared" si="3"/>
        <v>86.835718</v>
      </c>
      <c r="I45" s="229">
        <f t="shared" si="4"/>
        <v>47.79853</v>
      </c>
      <c r="J45" s="240">
        <v>348078693</v>
      </c>
      <c r="K45" s="240">
        <v>685502689</v>
      </c>
      <c r="L45" s="240">
        <v>847509466</v>
      </c>
      <c r="M45" s="240">
        <v>86835718</v>
      </c>
      <c r="N45" s="240">
        <v>47798530</v>
      </c>
    </row>
    <row r="46" spans="2:14" ht="13.5" x14ac:dyDescent="0.25">
      <c r="D46" s="231">
        <v>40543</v>
      </c>
      <c r="E46" s="235">
        <f t="shared" si="0"/>
        <v>360.48915299999999</v>
      </c>
      <c r="F46" s="236">
        <f t="shared" si="1"/>
        <v>719.13058599999999</v>
      </c>
      <c r="G46" s="236">
        <f t="shared" si="2"/>
        <v>807.79673400000001</v>
      </c>
      <c r="H46" s="236">
        <f t="shared" si="3"/>
        <v>91.704933999999994</v>
      </c>
      <c r="I46" s="229">
        <f t="shared" si="4"/>
        <v>52.512183999999998</v>
      </c>
      <c r="J46" s="240">
        <v>360489153</v>
      </c>
      <c r="K46" s="240">
        <v>719130586</v>
      </c>
      <c r="L46" s="240">
        <v>807796734</v>
      </c>
      <c r="M46" s="240">
        <v>91704934</v>
      </c>
      <c r="N46" s="240">
        <v>52512184</v>
      </c>
    </row>
    <row r="47" spans="2:14" ht="13.5" x14ac:dyDescent="0.25">
      <c r="D47" s="231">
        <v>40908</v>
      </c>
      <c r="E47" s="235">
        <f t="shared" si="0"/>
        <v>384.22996899999998</v>
      </c>
      <c r="F47" s="236">
        <f t="shared" si="1"/>
        <v>851.16749300000004</v>
      </c>
      <c r="G47" s="236">
        <f t="shared" si="2"/>
        <v>944.07560899999999</v>
      </c>
      <c r="H47" s="236">
        <f t="shared" si="3"/>
        <v>95.662689999999998</v>
      </c>
      <c r="I47" s="229">
        <f t="shared" si="4"/>
        <v>56.740571000000003</v>
      </c>
      <c r="J47" s="240">
        <v>384229969</v>
      </c>
      <c r="K47" s="240">
        <v>851167493</v>
      </c>
      <c r="L47" s="240">
        <v>944075609</v>
      </c>
      <c r="M47" s="240">
        <v>95662690</v>
      </c>
      <c r="N47" s="240">
        <v>56740571</v>
      </c>
    </row>
    <row r="48" spans="2:14" ht="13.5" x14ac:dyDescent="0.25">
      <c r="D48" s="231">
        <v>41274</v>
      </c>
      <c r="E48" s="235">
        <f t="shared" si="0"/>
        <v>391.82411000000002</v>
      </c>
      <c r="F48" s="236">
        <f t="shared" si="1"/>
        <v>846.14808100000005</v>
      </c>
      <c r="G48" s="236">
        <f t="shared" si="2"/>
        <v>907.703394</v>
      </c>
      <c r="H48" s="236">
        <f t="shared" si="3"/>
        <v>98.665407999999999</v>
      </c>
      <c r="I48" s="229">
        <f t="shared" si="4"/>
        <v>62.562789000000002</v>
      </c>
      <c r="J48" s="240">
        <v>391824110</v>
      </c>
      <c r="K48" s="240">
        <v>846148081</v>
      </c>
      <c r="L48" s="240">
        <v>907703394</v>
      </c>
      <c r="M48" s="240">
        <v>98665408</v>
      </c>
      <c r="N48" s="240">
        <v>62562789</v>
      </c>
    </row>
    <row r="49" spans="4:14" ht="13.5" x14ac:dyDescent="0.25">
      <c r="D49" s="231">
        <v>41639</v>
      </c>
      <c r="E49" s="235">
        <f t="shared" si="0"/>
        <v>399.27426100000002</v>
      </c>
      <c r="F49" s="236">
        <f t="shared" si="1"/>
        <v>925.86529700000006</v>
      </c>
      <c r="G49" s="236">
        <f t="shared" si="2"/>
        <v>1018.346849</v>
      </c>
      <c r="H49" s="236">
        <f t="shared" si="3"/>
        <v>98.632472000000007</v>
      </c>
      <c r="I49" s="229">
        <f t="shared" si="4"/>
        <v>68.281440000000003</v>
      </c>
      <c r="J49" s="240">
        <v>399274261</v>
      </c>
      <c r="K49" s="240">
        <v>925865297</v>
      </c>
      <c r="L49" s="240">
        <v>1018346849</v>
      </c>
      <c r="M49" s="240">
        <v>98632472</v>
      </c>
      <c r="N49" s="240">
        <v>68281440</v>
      </c>
    </row>
    <row r="50" spans="4:14" ht="13.5" x14ac:dyDescent="0.25">
      <c r="D50" s="231">
        <v>42004</v>
      </c>
      <c r="E50" s="235">
        <f t="shared" si="0"/>
        <v>413.85670299999998</v>
      </c>
      <c r="F50" s="236">
        <f t="shared" si="1"/>
        <v>895.58059200000002</v>
      </c>
      <c r="G50" s="236">
        <f t="shared" si="2"/>
        <v>1049.2957590000001</v>
      </c>
      <c r="H50" s="236">
        <f t="shared" si="3"/>
        <v>105.84303199999999</v>
      </c>
      <c r="I50" s="229">
        <f t="shared" si="4"/>
        <v>74.696702999999999</v>
      </c>
      <c r="J50" s="240">
        <v>413856703</v>
      </c>
      <c r="K50" s="240">
        <v>895580592</v>
      </c>
      <c r="L50" s="240">
        <v>1049295759</v>
      </c>
      <c r="M50" s="240">
        <v>105843032</v>
      </c>
      <c r="N50" s="240">
        <v>74696703</v>
      </c>
    </row>
    <row r="51" spans="4:14" ht="13.5" x14ac:dyDescent="0.25">
      <c r="D51" s="231">
        <v>42369</v>
      </c>
      <c r="E51" s="235">
        <f t="shared" si="0"/>
        <v>425.53596800000003</v>
      </c>
      <c r="F51" s="236">
        <f t="shared" si="1"/>
        <v>1017.273455</v>
      </c>
      <c r="G51" s="236">
        <f t="shared" si="2"/>
        <v>1126.02639</v>
      </c>
      <c r="H51" s="236">
        <f t="shared" si="3"/>
        <v>121.067879</v>
      </c>
      <c r="I51" s="229">
        <f t="shared" si="4"/>
        <v>78.293764999999993</v>
      </c>
      <c r="J51" s="240">
        <v>425535968</v>
      </c>
      <c r="K51" s="240">
        <v>1017273455</v>
      </c>
      <c r="L51" s="240">
        <v>1126026390</v>
      </c>
      <c r="M51" s="240">
        <v>121067879</v>
      </c>
      <c r="N51" s="240">
        <v>78293765</v>
      </c>
    </row>
    <row r="52" spans="4:14" ht="13.5" x14ac:dyDescent="0.25">
      <c r="D52" s="231">
        <v>42735</v>
      </c>
      <c r="E52" s="235">
        <f t="shared" si="0"/>
        <v>436.28117900000001</v>
      </c>
      <c r="F52" s="236">
        <f t="shared" si="1"/>
        <v>1124.058315</v>
      </c>
      <c r="G52" s="236">
        <f t="shared" si="2"/>
        <v>1163.7862560000001</v>
      </c>
      <c r="H52" s="236">
        <f t="shared" si="3"/>
        <v>126.117873</v>
      </c>
      <c r="I52" s="229">
        <f t="shared" si="4"/>
        <v>84.756820000000005</v>
      </c>
      <c r="J52" s="240">
        <v>436281179</v>
      </c>
      <c r="K52" s="240">
        <v>1124058315</v>
      </c>
      <c r="L52" s="240">
        <v>1163786256</v>
      </c>
      <c r="M52" s="240">
        <v>126117873</v>
      </c>
      <c r="N52" s="240">
        <v>84756820</v>
      </c>
    </row>
    <row r="53" spans="4:14" ht="13.5" x14ac:dyDescent="0.25">
      <c r="D53" s="231">
        <v>43100</v>
      </c>
      <c r="E53" s="235">
        <f t="shared" si="0"/>
        <v>453.69195999999999</v>
      </c>
      <c r="F53" s="236">
        <f t="shared" si="1"/>
        <v>1254.583124</v>
      </c>
      <c r="G53" s="236">
        <f t="shared" si="2"/>
        <v>1256.6987320000001</v>
      </c>
      <c r="H53" s="236">
        <f t="shared" si="3"/>
        <v>155.43286000000001</v>
      </c>
      <c r="I53" s="229">
        <f t="shared" si="4"/>
        <v>90.614624000000006</v>
      </c>
      <c r="J53" s="240">
        <v>453691960</v>
      </c>
      <c r="K53" s="240">
        <v>1254583124</v>
      </c>
      <c r="L53" s="240">
        <v>1256698732</v>
      </c>
      <c r="M53" s="240">
        <v>155432860</v>
      </c>
      <c r="N53" s="240">
        <v>90614624</v>
      </c>
    </row>
    <row r="54" spans="4:14" ht="13.5" x14ac:dyDescent="0.25">
      <c r="D54" s="231">
        <v>43465</v>
      </c>
      <c r="E54" s="235">
        <f t="shared" si="0"/>
        <v>459.81512300000003</v>
      </c>
      <c r="F54" s="236">
        <f t="shared" si="1"/>
        <v>1303.9317590000001</v>
      </c>
      <c r="G54" s="236">
        <f t="shared" si="2"/>
        <v>1325.7894940000001</v>
      </c>
      <c r="H54" s="236">
        <f t="shared" si="3"/>
        <v>196.75700399999999</v>
      </c>
      <c r="I54" s="229">
        <f t="shared" si="4"/>
        <v>95.059907999999993</v>
      </c>
      <c r="J54" s="240">
        <v>459815123</v>
      </c>
      <c r="K54" s="240">
        <v>1303931759</v>
      </c>
      <c r="L54" s="240">
        <v>1325789494</v>
      </c>
      <c r="M54" s="240">
        <v>196757004</v>
      </c>
      <c r="N54" s="240">
        <v>95059908</v>
      </c>
    </row>
    <row r="55" spans="4:14" ht="13.5" x14ac:dyDescent="0.25">
      <c r="D55" s="231">
        <v>43830</v>
      </c>
      <c r="E55" s="235">
        <f t="shared" si="0"/>
        <v>474.448553</v>
      </c>
      <c r="F55" s="236">
        <f t="shared" si="1"/>
        <v>1344.9462249999999</v>
      </c>
      <c r="G55" s="236">
        <f t="shared" si="2"/>
        <v>1371.0816609999999</v>
      </c>
      <c r="H55" s="236">
        <f t="shared" si="3"/>
        <v>218.58958899999999</v>
      </c>
      <c r="I55" s="229">
        <f t="shared" si="4"/>
        <v>92.893300999999994</v>
      </c>
      <c r="J55" s="240">
        <v>474448553</v>
      </c>
      <c r="K55" s="240">
        <v>1344946225</v>
      </c>
      <c r="L55" s="240">
        <v>1371081661</v>
      </c>
      <c r="M55" s="240">
        <v>218589589</v>
      </c>
      <c r="N55" s="240">
        <v>92893301</v>
      </c>
    </row>
    <row r="56" spans="4:14" ht="14.25" thickBot="1" x14ac:dyDescent="0.3">
      <c r="D56" s="232">
        <v>44196</v>
      </c>
      <c r="E56" s="237">
        <f t="shared" si="0"/>
        <v>483.36310800000001</v>
      </c>
      <c r="F56" s="238">
        <f t="shared" si="1"/>
        <v>1442.5591019999999</v>
      </c>
      <c r="G56" s="238">
        <f t="shared" si="2"/>
        <v>1408.9906880000001</v>
      </c>
      <c r="H56" s="238">
        <f t="shared" si="3"/>
        <v>244.28553500000001</v>
      </c>
      <c r="I56" s="230">
        <f t="shared" si="4"/>
        <v>56.022730000000003</v>
      </c>
      <c r="J56" s="241">
        <v>483363108</v>
      </c>
      <c r="K56" s="241">
        <v>1442559102</v>
      </c>
      <c r="L56" s="241">
        <v>1408990688</v>
      </c>
      <c r="M56" s="241">
        <v>244285535</v>
      </c>
      <c r="N56" s="241">
        <v>56022730</v>
      </c>
    </row>
    <row r="59" spans="4:14" ht="15.75" x14ac:dyDescent="0.25">
      <c r="N59" s="208" t="s">
        <v>490</v>
      </c>
    </row>
  </sheetData>
  <mergeCells count="4">
    <mergeCell ref="J40:N40"/>
    <mergeCell ref="E40:I40"/>
    <mergeCell ref="D39:D40"/>
    <mergeCell ref="B3:N3"/>
  </mergeCells>
  <hyperlinks>
    <hyperlink ref="N59" location="Inhaltsverzeichnis!A1" display="› Zurück zum Inhaltsverzeichnis"/>
  </hyperlinks>
  <pageMargins left="0.70866141732283472" right="0.70866141732283472" top="0.78740157480314965" bottom="0.78740157480314965" header="0.31496062992125984" footer="0.31496062992125984"/>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J26"/>
  <sheetViews>
    <sheetView zoomScaleNormal="100" workbookViewId="0">
      <pane ySplit="4" topLeftCell="A5" activePane="bottomLeft" state="frozen"/>
      <selection pane="bottomLeft"/>
    </sheetView>
  </sheetViews>
  <sheetFormatPr baseColWidth="10" defaultRowHeight="12" x14ac:dyDescent="0.2"/>
  <cols>
    <col min="1" max="1" width="2.7109375" style="120" customWidth="1"/>
    <col min="2" max="2" width="30.7109375" customWidth="1"/>
    <col min="3" max="7" width="14.140625" customWidth="1"/>
  </cols>
  <sheetData>
    <row r="1" spans="1:10" s="124" customFormat="1" ht="15" x14ac:dyDescent="0.2">
      <c r="B1" s="155"/>
      <c r="D1" s="156"/>
      <c r="E1" s="128"/>
    </row>
    <row r="2" spans="1:10" s="128" customFormat="1" ht="20.100000000000001" customHeight="1" x14ac:dyDescent="0.2">
      <c r="A2" s="157"/>
      <c r="B2" s="158" t="s">
        <v>308</v>
      </c>
      <c r="D2" s="159"/>
    </row>
    <row r="3" spans="1:10" s="128" customFormat="1" ht="50.25" customHeight="1" thickBot="1" x14ac:dyDescent="0.25">
      <c r="A3" s="157"/>
      <c r="B3" s="319" t="s">
        <v>461</v>
      </c>
      <c r="C3" s="319"/>
      <c r="D3" s="319"/>
      <c r="E3" s="319"/>
      <c r="F3" s="319"/>
      <c r="G3" s="319"/>
      <c r="H3" s="166"/>
      <c r="I3" s="166"/>
      <c r="J3" s="166"/>
    </row>
    <row r="4" spans="1:10" ht="39.950000000000003" customHeight="1" thickBot="1" x14ac:dyDescent="0.25">
      <c r="A4" s="177"/>
      <c r="B4" s="100" t="s">
        <v>127</v>
      </c>
      <c r="C4" s="99" t="s">
        <v>131</v>
      </c>
      <c r="D4" s="98" t="s">
        <v>10</v>
      </c>
      <c r="E4" s="98" t="s">
        <v>128</v>
      </c>
      <c r="F4" s="98" t="s">
        <v>129</v>
      </c>
      <c r="G4" s="98" t="s">
        <v>130</v>
      </c>
    </row>
    <row r="5" spans="1:10" ht="15" customHeight="1" x14ac:dyDescent="0.25">
      <c r="A5" s="192"/>
      <c r="B5" s="29"/>
      <c r="C5" s="363" t="s">
        <v>92</v>
      </c>
      <c r="D5" s="364"/>
      <c r="E5" s="364"/>
      <c r="F5" s="364"/>
      <c r="G5" s="364"/>
    </row>
    <row r="6" spans="1:10" ht="14.25" x14ac:dyDescent="0.25">
      <c r="A6" s="125"/>
      <c r="B6" s="19" t="s">
        <v>132</v>
      </c>
      <c r="C6" s="65">
        <v>3769493</v>
      </c>
      <c r="D6" s="65">
        <v>1134298</v>
      </c>
      <c r="E6" s="65">
        <v>241358</v>
      </c>
      <c r="F6" s="65">
        <v>2217346</v>
      </c>
      <c r="G6" s="65">
        <v>176492</v>
      </c>
    </row>
    <row r="7" spans="1:10" ht="14.25" x14ac:dyDescent="0.25">
      <c r="A7" s="125"/>
      <c r="B7" s="30" t="s">
        <v>133</v>
      </c>
      <c r="C7" s="65"/>
      <c r="D7" s="65"/>
      <c r="E7" s="65"/>
      <c r="F7" s="65"/>
      <c r="G7" s="65"/>
    </row>
    <row r="8" spans="1:10" ht="14.25" x14ac:dyDescent="0.25">
      <c r="A8" s="125"/>
      <c r="B8" s="30" t="s">
        <v>134</v>
      </c>
      <c r="C8" s="65">
        <v>3490441</v>
      </c>
      <c r="D8" s="65">
        <v>1018798</v>
      </c>
      <c r="E8" s="65">
        <v>237669</v>
      </c>
      <c r="F8" s="65">
        <v>2081981</v>
      </c>
      <c r="G8" s="65">
        <v>151992</v>
      </c>
    </row>
    <row r="9" spans="1:10" ht="14.25" x14ac:dyDescent="0.25">
      <c r="A9" s="125"/>
      <c r="B9" s="30" t="s">
        <v>135</v>
      </c>
      <c r="C9" s="65">
        <v>269852</v>
      </c>
      <c r="D9" s="65">
        <v>107000</v>
      </c>
      <c r="E9" s="65">
        <v>3689</v>
      </c>
      <c r="F9" s="65">
        <v>134664</v>
      </c>
      <c r="G9" s="65">
        <v>24499</v>
      </c>
    </row>
    <row r="10" spans="1:10" ht="13.5" x14ac:dyDescent="0.25">
      <c r="B10" s="19" t="s">
        <v>136</v>
      </c>
      <c r="C10" s="65">
        <v>375428</v>
      </c>
      <c r="D10" s="65">
        <v>73588</v>
      </c>
      <c r="E10" s="65">
        <v>8888</v>
      </c>
      <c r="F10" s="65">
        <v>259863</v>
      </c>
      <c r="G10" s="65">
        <v>33088</v>
      </c>
    </row>
    <row r="11" spans="1:10" ht="13.5" x14ac:dyDescent="0.25">
      <c r="B11" s="30" t="s">
        <v>133</v>
      </c>
      <c r="C11" s="65"/>
      <c r="D11" s="65"/>
      <c r="E11" s="65"/>
      <c r="F11" s="65"/>
      <c r="G11" s="65"/>
    </row>
    <row r="12" spans="1:10" ht="13.5" x14ac:dyDescent="0.25">
      <c r="B12" s="30" t="s">
        <v>137</v>
      </c>
      <c r="C12" s="65">
        <v>5663</v>
      </c>
      <c r="D12" s="65">
        <v>0</v>
      </c>
      <c r="E12" s="65">
        <v>0</v>
      </c>
      <c r="F12" s="65">
        <v>5663</v>
      </c>
      <c r="G12" s="65">
        <v>0</v>
      </c>
    </row>
    <row r="13" spans="1:10" ht="13.5" x14ac:dyDescent="0.25">
      <c r="B13" s="30" t="s">
        <v>135</v>
      </c>
      <c r="C13" s="65">
        <v>71541</v>
      </c>
      <c r="D13" s="65">
        <v>3600</v>
      </c>
      <c r="E13" s="65">
        <v>0</v>
      </c>
      <c r="F13" s="65">
        <v>58749</v>
      </c>
      <c r="G13" s="65">
        <v>9193</v>
      </c>
    </row>
    <row r="14" spans="1:10" ht="13.5" x14ac:dyDescent="0.25">
      <c r="B14" s="20" t="s">
        <v>138</v>
      </c>
      <c r="C14" s="66">
        <v>4144921</v>
      </c>
      <c r="D14" s="66">
        <v>1207887</v>
      </c>
      <c r="E14" s="66">
        <v>250246</v>
      </c>
      <c r="F14" s="66">
        <v>2477209</v>
      </c>
      <c r="G14" s="66">
        <v>209579</v>
      </c>
    </row>
    <row r="15" spans="1:10" ht="15" customHeight="1" x14ac:dyDescent="0.25">
      <c r="B15" s="19"/>
      <c r="C15" s="365" t="s">
        <v>456</v>
      </c>
      <c r="D15" s="366"/>
      <c r="E15" s="366"/>
      <c r="F15" s="366"/>
      <c r="G15" s="366"/>
    </row>
    <row r="16" spans="1:10" ht="13.5" x14ac:dyDescent="0.25">
      <c r="B16" s="19" t="s">
        <v>132</v>
      </c>
      <c r="C16" s="65">
        <v>1297</v>
      </c>
      <c r="D16" s="65">
        <v>1795</v>
      </c>
      <c r="E16" s="65">
        <v>106</v>
      </c>
      <c r="F16" s="65">
        <v>975</v>
      </c>
      <c r="G16" s="65">
        <v>166</v>
      </c>
    </row>
    <row r="17" spans="2:7" ht="13.5" x14ac:dyDescent="0.25">
      <c r="B17" s="30" t="s">
        <v>133</v>
      </c>
      <c r="C17" s="65"/>
      <c r="D17" s="65"/>
      <c r="E17" s="65"/>
      <c r="F17" s="65"/>
      <c r="G17" s="65"/>
    </row>
    <row r="18" spans="2:7" ht="13.5" x14ac:dyDescent="0.25">
      <c r="B18" s="30" t="s">
        <v>134</v>
      </c>
      <c r="C18" s="65">
        <v>1201</v>
      </c>
      <c r="D18" s="65">
        <v>1612</v>
      </c>
      <c r="E18" s="65">
        <v>104</v>
      </c>
      <c r="F18" s="65">
        <v>915</v>
      </c>
      <c r="G18" s="65">
        <v>143</v>
      </c>
    </row>
    <row r="19" spans="2:7" ht="13.5" x14ac:dyDescent="0.25">
      <c r="B19" s="19" t="s">
        <v>136</v>
      </c>
      <c r="C19" s="65">
        <v>129</v>
      </c>
      <c r="D19" s="65">
        <v>116</v>
      </c>
      <c r="E19" s="65">
        <v>4</v>
      </c>
      <c r="F19" s="65">
        <v>114</v>
      </c>
      <c r="G19" s="65">
        <v>31</v>
      </c>
    </row>
    <row r="20" spans="2:7" ht="13.5" x14ac:dyDescent="0.25">
      <c r="B20" s="30" t="s">
        <v>133</v>
      </c>
      <c r="C20" s="65"/>
      <c r="D20" s="65"/>
      <c r="E20" s="65"/>
      <c r="F20" s="65"/>
      <c r="G20" s="65"/>
    </row>
    <row r="21" spans="2:7" ht="13.5" x14ac:dyDescent="0.25">
      <c r="B21" s="30" t="s">
        <v>137</v>
      </c>
      <c r="C21" s="65">
        <v>2</v>
      </c>
      <c r="D21" s="65">
        <v>0</v>
      </c>
      <c r="E21" s="65">
        <v>0</v>
      </c>
      <c r="F21" s="65">
        <v>2</v>
      </c>
      <c r="G21" s="65">
        <v>0</v>
      </c>
    </row>
    <row r="22" spans="2:7" ht="14.25" thickBot="1" x14ac:dyDescent="0.3">
      <c r="B22" s="23" t="s">
        <v>138</v>
      </c>
      <c r="C22" s="76">
        <v>1426</v>
      </c>
      <c r="D22" s="76">
        <v>1911</v>
      </c>
      <c r="E22" s="76">
        <v>110</v>
      </c>
      <c r="F22" s="76">
        <v>1089</v>
      </c>
      <c r="G22" s="76">
        <v>197</v>
      </c>
    </row>
    <row r="23" spans="2:7" x14ac:dyDescent="0.2">
      <c r="B23" s="84"/>
      <c r="C23" s="84"/>
      <c r="D23" s="84"/>
      <c r="E23" s="84"/>
      <c r="F23" s="84"/>
      <c r="G23" s="84"/>
    </row>
    <row r="24" spans="2:7" ht="12.75" x14ac:dyDescent="0.2">
      <c r="B24" s="102" t="s">
        <v>139</v>
      </c>
      <c r="C24" s="84"/>
      <c r="D24" s="84"/>
      <c r="E24" s="84"/>
      <c r="F24" s="84"/>
      <c r="G24" s="84"/>
    </row>
    <row r="26" spans="2:7" ht="15.75" x14ac:dyDescent="0.25">
      <c r="G26" s="208" t="s">
        <v>490</v>
      </c>
    </row>
  </sheetData>
  <mergeCells count="3">
    <mergeCell ref="C5:G5"/>
    <mergeCell ref="C15:G15"/>
    <mergeCell ref="B3:G3"/>
  </mergeCells>
  <hyperlinks>
    <hyperlink ref="G26" location="Inhaltsverzeichnis!A1" display="› Zurück zum Inhaltsverzeichnis"/>
  </hyperlinks>
  <pageMargins left="0.7" right="0.7" top="0.78740157499999996" bottom="0.78740157499999996"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zoomScaleNormal="100" workbookViewId="0">
      <pane ySplit="3" topLeftCell="A4" activePane="bottomLeft" state="frozen"/>
      <selection pane="bottomLeft"/>
    </sheetView>
  </sheetViews>
  <sheetFormatPr baseColWidth="10" defaultColWidth="10.85546875" defaultRowHeight="12" x14ac:dyDescent="0.2"/>
  <cols>
    <col min="1" max="1" width="2.7109375" style="113" customWidth="1"/>
    <col min="2" max="2" width="18.85546875" style="216" bestFit="1" customWidth="1"/>
    <col min="3" max="3" width="4" style="113" bestFit="1" customWidth="1"/>
    <col min="4" max="8" width="30" style="113" customWidth="1"/>
    <col min="9" max="16384" width="10.85546875" style="113"/>
  </cols>
  <sheetData>
    <row r="1" spans="1:8" s="124" customFormat="1" ht="15" x14ac:dyDescent="0.2">
      <c r="B1" s="209"/>
      <c r="D1" s="210"/>
    </row>
    <row r="2" spans="1:8" s="128" customFormat="1" ht="20.100000000000001" customHeight="1" x14ac:dyDescent="0.2">
      <c r="A2" s="157"/>
      <c r="B2" s="158" t="s">
        <v>308</v>
      </c>
      <c r="D2" s="211"/>
    </row>
    <row r="3" spans="1:8" s="128" customFormat="1" ht="50.25" customHeight="1" x14ac:dyDescent="0.2">
      <c r="A3" s="160"/>
      <c r="B3" s="342" t="s">
        <v>582</v>
      </c>
      <c r="C3" s="342"/>
      <c r="D3" s="342"/>
      <c r="E3" s="342"/>
      <c r="F3" s="342"/>
      <c r="G3" s="342"/>
      <c r="H3" s="342"/>
    </row>
    <row r="4" spans="1:8" ht="35.25" customHeight="1" x14ac:dyDescent="0.2">
      <c r="A4" s="212"/>
      <c r="B4" s="213"/>
      <c r="C4" s="212"/>
      <c r="D4" s="212"/>
      <c r="E4" s="212"/>
      <c r="F4" s="214"/>
      <c r="G4" s="214"/>
      <c r="H4" s="214"/>
    </row>
    <row r="5" spans="1:8" ht="12.75" customHeight="1" x14ac:dyDescent="0.2">
      <c r="B5" s="215" t="s">
        <v>559</v>
      </c>
      <c r="F5" s="84"/>
      <c r="G5" s="84"/>
      <c r="H5" s="84"/>
    </row>
    <row r="6" spans="1:8" x14ac:dyDescent="0.2">
      <c r="F6" s="84"/>
      <c r="G6" s="84"/>
      <c r="H6" s="84"/>
    </row>
    <row r="7" spans="1:8" x14ac:dyDescent="0.2">
      <c r="F7" s="84"/>
      <c r="G7" s="84"/>
      <c r="H7" s="84"/>
    </row>
    <row r="8" spans="1:8" x14ac:dyDescent="0.2">
      <c r="F8" s="84"/>
      <c r="G8" s="84"/>
      <c r="H8" s="84"/>
    </row>
    <row r="9" spans="1:8" x14ac:dyDescent="0.2">
      <c r="F9" s="84"/>
      <c r="G9" s="84"/>
      <c r="H9" s="84"/>
    </row>
    <row r="10" spans="1:8" x14ac:dyDescent="0.2">
      <c r="F10" s="217"/>
      <c r="G10" s="84"/>
      <c r="H10" s="84"/>
    </row>
    <row r="11" spans="1:8" x14ac:dyDescent="0.2">
      <c r="F11" s="219"/>
      <c r="G11" s="220"/>
      <c r="H11" s="84"/>
    </row>
    <row r="12" spans="1:8" x14ac:dyDescent="0.2">
      <c r="F12" s="219"/>
      <c r="G12" s="220"/>
      <c r="H12" s="84"/>
    </row>
    <row r="13" spans="1:8" x14ac:dyDescent="0.2">
      <c r="F13" s="219"/>
      <c r="G13" s="220"/>
      <c r="H13" s="84"/>
    </row>
    <row r="14" spans="1:8" x14ac:dyDescent="0.2">
      <c r="F14" s="219"/>
      <c r="G14" s="220"/>
      <c r="H14" s="84"/>
    </row>
    <row r="15" spans="1:8" x14ac:dyDescent="0.2">
      <c r="F15" s="219"/>
      <c r="G15" s="220"/>
      <c r="H15" s="84"/>
    </row>
    <row r="16" spans="1:8" x14ac:dyDescent="0.2">
      <c r="F16" s="219"/>
      <c r="G16" s="220"/>
      <c r="H16" s="84"/>
    </row>
    <row r="17" spans="5:8" x14ac:dyDescent="0.2">
      <c r="F17" s="219"/>
      <c r="G17" s="220"/>
      <c r="H17" s="84"/>
    </row>
    <row r="18" spans="5:8" x14ac:dyDescent="0.2">
      <c r="F18" s="219"/>
      <c r="G18" s="220"/>
      <c r="H18" s="84"/>
    </row>
    <row r="19" spans="5:8" x14ac:dyDescent="0.2">
      <c r="F19" s="219"/>
      <c r="G19" s="220"/>
      <c r="H19" s="84"/>
    </row>
    <row r="20" spans="5:8" x14ac:dyDescent="0.2">
      <c r="F20" s="219"/>
      <c r="G20" s="220"/>
      <c r="H20" s="84"/>
    </row>
    <row r="21" spans="5:8" x14ac:dyDescent="0.2">
      <c r="F21" s="219"/>
      <c r="G21" s="220"/>
      <c r="H21" s="84"/>
    </row>
    <row r="22" spans="5:8" x14ac:dyDescent="0.2">
      <c r="F22" s="219"/>
      <c r="G22" s="220"/>
      <c r="H22" s="84"/>
    </row>
    <row r="23" spans="5:8" x14ac:dyDescent="0.2">
      <c r="F23" s="219"/>
      <c r="G23" s="220"/>
      <c r="H23" s="84"/>
    </row>
    <row r="24" spans="5:8" x14ac:dyDescent="0.2">
      <c r="F24" s="219"/>
      <c r="G24" s="220"/>
      <c r="H24" s="84"/>
    </row>
    <row r="25" spans="5:8" x14ac:dyDescent="0.2">
      <c r="F25" s="219"/>
      <c r="G25" s="220"/>
      <c r="H25" s="84"/>
    </row>
    <row r="26" spans="5:8" x14ac:dyDescent="0.2">
      <c r="E26" s="84"/>
      <c r="F26" s="84"/>
      <c r="G26" s="84"/>
      <c r="H26" s="84"/>
    </row>
    <row r="27" spans="5:8" x14ac:dyDescent="0.2">
      <c r="E27" s="84"/>
      <c r="F27" s="84"/>
      <c r="G27" s="84"/>
      <c r="H27" s="84"/>
    </row>
    <row r="33" spans="2:8" ht="13.5" x14ac:dyDescent="0.25">
      <c r="B33" s="221"/>
      <c r="C33" s="222"/>
      <c r="D33" s="222"/>
      <c r="E33" s="222"/>
      <c r="F33" s="222"/>
      <c r="G33" s="222"/>
      <c r="H33" s="222"/>
    </row>
    <row r="34" spans="2:8" ht="13.5" x14ac:dyDescent="0.25">
      <c r="B34" s="221"/>
      <c r="C34" s="222"/>
      <c r="D34" s="222"/>
      <c r="E34" s="222"/>
      <c r="F34" s="222"/>
      <c r="G34" s="222"/>
      <c r="H34" s="222"/>
    </row>
    <row r="35" spans="2:8" ht="13.5" x14ac:dyDescent="0.25">
      <c r="B35" s="221"/>
      <c r="C35" s="222"/>
      <c r="D35" s="222"/>
      <c r="E35" s="222"/>
      <c r="F35" s="222"/>
      <c r="G35" s="222"/>
      <c r="H35" s="222"/>
    </row>
    <row r="36" spans="2:8" ht="13.5" x14ac:dyDescent="0.25">
      <c r="B36" s="221"/>
      <c r="C36" s="222"/>
      <c r="D36" s="222"/>
      <c r="E36" s="222"/>
      <c r="F36" s="222"/>
      <c r="G36" s="222"/>
      <c r="H36" s="222"/>
    </row>
    <row r="37" spans="2:8" ht="15" x14ac:dyDescent="0.2">
      <c r="B37" s="215" t="s">
        <v>507</v>
      </c>
      <c r="C37" s="223"/>
      <c r="D37" s="224" t="s">
        <v>508</v>
      </c>
      <c r="F37" s="84"/>
      <c r="G37" s="84"/>
      <c r="H37" s="84"/>
    </row>
    <row r="38" spans="2:8" ht="12.75" thickBot="1" x14ac:dyDescent="0.25"/>
    <row r="39" spans="2:8" ht="48.75" customHeight="1" thickBot="1" x14ac:dyDescent="0.3">
      <c r="B39" s="221"/>
      <c r="C39" s="222"/>
      <c r="D39" s="340" t="s">
        <v>0</v>
      </c>
      <c r="E39" s="301" t="s">
        <v>10</v>
      </c>
      <c r="F39" s="301" t="s">
        <v>128</v>
      </c>
      <c r="G39" s="301" t="s">
        <v>129</v>
      </c>
      <c r="H39" s="300" t="s">
        <v>130</v>
      </c>
    </row>
    <row r="40" spans="2:8" ht="20.25" customHeight="1" thickBot="1" x14ac:dyDescent="0.3">
      <c r="C40" s="222"/>
      <c r="D40" s="341"/>
      <c r="E40" s="337" t="s">
        <v>495</v>
      </c>
      <c r="F40" s="338"/>
      <c r="G40" s="338"/>
      <c r="H40" s="338"/>
    </row>
    <row r="41" spans="2:8" ht="13.5" x14ac:dyDescent="0.25">
      <c r="D41" s="231">
        <v>38717</v>
      </c>
      <c r="E41" s="307">
        <v>1139.6199999999999</v>
      </c>
      <c r="F41" s="307">
        <v>446.12700000000001</v>
      </c>
      <c r="G41" s="307">
        <v>1144.4670000000001</v>
      </c>
      <c r="H41" s="307">
        <v>84.686000000000007</v>
      </c>
    </row>
    <row r="42" spans="2:8" ht="13.5" x14ac:dyDescent="0.25">
      <c r="D42" s="231">
        <v>39082</v>
      </c>
      <c r="E42" s="307">
        <v>1148.6849999999999</v>
      </c>
      <c r="F42" s="307">
        <v>450.971</v>
      </c>
      <c r="G42" s="307">
        <v>1139.2139999999999</v>
      </c>
      <c r="H42" s="307">
        <v>83.081000000000003</v>
      </c>
    </row>
    <row r="43" spans="2:8" ht="13.5" x14ac:dyDescent="0.25">
      <c r="D43" s="231">
        <v>39447</v>
      </c>
      <c r="E43" s="307">
        <v>1018.794</v>
      </c>
      <c r="F43" s="307">
        <v>485.90100000000001</v>
      </c>
      <c r="G43" s="307">
        <v>1128.0899999999999</v>
      </c>
      <c r="H43" s="307">
        <v>77</v>
      </c>
    </row>
    <row r="44" spans="2:8" ht="13.5" x14ac:dyDescent="0.25">
      <c r="D44" s="231">
        <v>39813</v>
      </c>
      <c r="E44" s="307">
        <v>928.82799999999997</v>
      </c>
      <c r="F44" s="307">
        <v>427.54899999999998</v>
      </c>
      <c r="G44" s="307">
        <v>1124.7339999999999</v>
      </c>
      <c r="H44" s="307">
        <v>76.656000000000006</v>
      </c>
    </row>
    <row r="45" spans="2:8" ht="13.5" x14ac:dyDescent="0.25">
      <c r="D45" s="231">
        <v>40178</v>
      </c>
      <c r="E45" s="307">
        <v>918.74900000000002</v>
      </c>
      <c r="F45" s="307">
        <v>480.95</v>
      </c>
      <c r="G45" s="307">
        <v>1160.7380000000001</v>
      </c>
      <c r="H45" s="307">
        <v>71.858000000000004</v>
      </c>
    </row>
    <row r="46" spans="2:8" ht="13.5" x14ac:dyDescent="0.25">
      <c r="D46" s="231">
        <v>40543</v>
      </c>
      <c r="E46" s="307">
        <v>1346.654</v>
      </c>
      <c r="F46" s="307">
        <v>617.803</v>
      </c>
      <c r="G46" s="307">
        <v>1415.752</v>
      </c>
      <c r="H46" s="307">
        <v>89.364999999999995</v>
      </c>
    </row>
    <row r="47" spans="2:8" ht="13.5" x14ac:dyDescent="0.25">
      <c r="D47" s="231">
        <v>40908</v>
      </c>
      <c r="E47" s="307">
        <v>1446.028</v>
      </c>
      <c r="F47" s="307">
        <v>624.35500000000002</v>
      </c>
      <c r="G47" s="307">
        <v>1514.7090000000001</v>
      </c>
      <c r="H47" s="307">
        <v>101.622</v>
      </c>
    </row>
    <row r="48" spans="2:8" ht="13.5" x14ac:dyDescent="0.25">
      <c r="D48" s="231">
        <v>41274</v>
      </c>
      <c r="E48" s="307">
        <v>1567.827</v>
      </c>
      <c r="F48" s="307">
        <v>596.62099999999998</v>
      </c>
      <c r="G48" s="307">
        <v>1595.296</v>
      </c>
      <c r="H48" s="307">
        <v>94.863</v>
      </c>
    </row>
    <row r="49" spans="4:8" ht="13.5" x14ac:dyDescent="0.25">
      <c r="D49" s="231">
        <v>41639</v>
      </c>
      <c r="E49" s="307">
        <v>1567.0650000000001</v>
      </c>
      <c r="F49" s="307">
        <v>546.78899999999999</v>
      </c>
      <c r="G49" s="307">
        <v>1700.3820000000001</v>
      </c>
      <c r="H49" s="307">
        <v>99.561000000000007</v>
      </c>
    </row>
    <row r="50" spans="4:8" ht="13.5" x14ac:dyDescent="0.25">
      <c r="D50" s="231">
        <v>42004</v>
      </c>
      <c r="E50" s="307">
        <v>1673.41</v>
      </c>
      <c r="F50" s="307">
        <v>508.15800000000002</v>
      </c>
      <c r="G50" s="307">
        <v>1770.4780000000001</v>
      </c>
      <c r="H50" s="307">
        <v>95.114000000000004</v>
      </c>
    </row>
    <row r="51" spans="4:8" ht="13.5" x14ac:dyDescent="0.25">
      <c r="D51" s="231">
        <v>42369</v>
      </c>
      <c r="E51" s="307">
        <v>1635.7560000000001</v>
      </c>
      <c r="F51" s="307">
        <v>470.81200000000001</v>
      </c>
      <c r="G51" s="307">
        <v>1870.25</v>
      </c>
      <c r="H51" s="307">
        <v>128.185</v>
      </c>
    </row>
    <row r="52" spans="4:8" ht="13.5" x14ac:dyDescent="0.25">
      <c r="D52" s="231">
        <v>42735</v>
      </c>
      <c r="E52" s="307">
        <v>1575.7370000000001</v>
      </c>
      <c r="F52" s="307">
        <v>431.20699999999999</v>
      </c>
      <c r="G52" s="307">
        <v>2077.9279999999999</v>
      </c>
      <c r="H52" s="307">
        <v>613.66300000000001</v>
      </c>
    </row>
    <row r="53" spans="4:8" ht="13.5" x14ac:dyDescent="0.25">
      <c r="D53" s="231">
        <v>43100</v>
      </c>
      <c r="E53" s="307">
        <v>1464.7059999999999</v>
      </c>
      <c r="F53" s="307">
        <v>387.40499999999997</v>
      </c>
      <c r="G53" s="307">
        <v>2138.4520000000002</v>
      </c>
      <c r="H53" s="307">
        <v>723.45799999999997</v>
      </c>
    </row>
    <row r="54" spans="4:8" ht="13.5" x14ac:dyDescent="0.25">
      <c r="D54" s="231">
        <v>43465</v>
      </c>
      <c r="E54" s="307">
        <v>1335.2149999999999</v>
      </c>
      <c r="F54" s="307">
        <v>315.61399999999998</v>
      </c>
      <c r="G54" s="307">
        <v>2214.98</v>
      </c>
      <c r="H54" s="307">
        <v>809.63099999999997</v>
      </c>
    </row>
    <row r="55" spans="4:8" ht="13.5" x14ac:dyDescent="0.25">
      <c r="D55" s="231">
        <v>43830</v>
      </c>
      <c r="E55" s="307">
        <v>1275.3320000000001</v>
      </c>
      <c r="F55" s="307">
        <v>289.42700000000002</v>
      </c>
      <c r="G55" s="307">
        <v>2291.0360000000001</v>
      </c>
      <c r="H55" s="307">
        <v>189.31100000000001</v>
      </c>
    </row>
    <row r="56" spans="4:8" ht="14.25" thickBot="1" x14ac:dyDescent="0.3">
      <c r="D56" s="232">
        <v>44196</v>
      </c>
      <c r="E56" s="308">
        <v>1207.8869999999999</v>
      </c>
      <c r="F56" s="308">
        <v>250.24600000000001</v>
      </c>
      <c r="G56" s="308">
        <v>2477.2089999999998</v>
      </c>
      <c r="H56" s="308">
        <v>209.57900000000001</v>
      </c>
    </row>
    <row r="58" spans="4:8" ht="15.75" x14ac:dyDescent="0.25">
      <c r="H58" s="208" t="s">
        <v>490</v>
      </c>
    </row>
  </sheetData>
  <mergeCells count="3">
    <mergeCell ref="B3:H3"/>
    <mergeCell ref="D39:D40"/>
    <mergeCell ref="E40:H40"/>
  </mergeCells>
  <hyperlinks>
    <hyperlink ref="H58" location="Inhaltsverzeichnis!A1" display="› Zurück zum Inhaltsverzeichnis"/>
  </hyperlinks>
  <pageMargins left="0.70866141732283472" right="0.70866141732283472" top="0.78740157480314965" bottom="0.78740157480314965" header="0.31496062992125984" footer="0.31496062992125984"/>
  <pageSetup paperSize="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J16"/>
  <sheetViews>
    <sheetView zoomScaleNormal="100" workbookViewId="0">
      <pane ySplit="6" topLeftCell="A7" activePane="bottomLeft" state="frozen"/>
      <selection pane="bottomLeft"/>
    </sheetView>
  </sheetViews>
  <sheetFormatPr baseColWidth="10" defaultRowHeight="12" x14ac:dyDescent="0.2"/>
  <cols>
    <col min="1" max="1" width="2.7109375" style="120" customWidth="1"/>
    <col min="2" max="2" width="40.7109375" customWidth="1"/>
    <col min="3" max="6" width="14.7109375" customWidth="1"/>
  </cols>
  <sheetData>
    <row r="1" spans="1:10" s="124" customFormat="1" ht="15" x14ac:dyDescent="0.2">
      <c r="B1" s="155"/>
      <c r="D1" s="156"/>
      <c r="E1" s="128"/>
    </row>
    <row r="2" spans="1:10" s="128" customFormat="1" ht="20.100000000000001" customHeight="1" x14ac:dyDescent="0.2">
      <c r="A2" s="157"/>
      <c r="B2" s="158" t="s">
        <v>308</v>
      </c>
      <c r="D2" s="159"/>
    </row>
    <row r="3" spans="1:10" s="128" customFormat="1" ht="50.25" customHeight="1" thickBot="1" x14ac:dyDescent="0.25">
      <c r="A3" s="157"/>
      <c r="B3" s="319" t="s">
        <v>462</v>
      </c>
      <c r="C3" s="319"/>
      <c r="D3" s="319"/>
      <c r="E3" s="319"/>
      <c r="F3" s="319"/>
      <c r="G3" s="166"/>
      <c r="H3" s="166"/>
      <c r="I3" s="166"/>
      <c r="J3" s="166"/>
    </row>
    <row r="4" spans="1:10" ht="15" customHeight="1" thickBot="1" x14ac:dyDescent="0.25">
      <c r="A4" s="192"/>
      <c r="B4" s="367" t="s">
        <v>127</v>
      </c>
      <c r="C4" s="335" t="s">
        <v>140</v>
      </c>
      <c r="D4" s="336"/>
      <c r="E4" s="336"/>
      <c r="F4" s="336"/>
    </row>
    <row r="5" spans="1:10" ht="15" customHeight="1" thickBot="1" x14ac:dyDescent="0.25">
      <c r="A5" s="125"/>
      <c r="B5" s="368"/>
      <c r="C5" s="335">
        <v>2019</v>
      </c>
      <c r="D5" s="370"/>
      <c r="E5" s="335">
        <v>2020</v>
      </c>
      <c r="F5" s="336"/>
    </row>
    <row r="6" spans="1:10" ht="15" customHeight="1" thickBot="1" x14ac:dyDescent="0.25">
      <c r="A6" s="125"/>
      <c r="B6" s="369"/>
      <c r="C6" s="179" t="s">
        <v>7</v>
      </c>
      <c r="D6" s="179" t="s">
        <v>456</v>
      </c>
      <c r="E6" s="179" t="s">
        <v>7</v>
      </c>
      <c r="F6" s="180" t="s">
        <v>456</v>
      </c>
    </row>
    <row r="7" spans="1:10" ht="15" customHeight="1" x14ac:dyDescent="0.25">
      <c r="A7" s="125"/>
      <c r="B7" s="165" t="s">
        <v>132</v>
      </c>
      <c r="C7" s="181">
        <v>27802</v>
      </c>
      <c r="D7" s="181">
        <v>9587</v>
      </c>
      <c r="E7" s="181">
        <v>29108</v>
      </c>
      <c r="F7" s="181">
        <v>10015</v>
      </c>
    </row>
    <row r="8" spans="1:10" ht="14.25" x14ac:dyDescent="0.25">
      <c r="A8" s="125"/>
      <c r="B8" s="182" t="s">
        <v>133</v>
      </c>
      <c r="C8" s="183"/>
      <c r="D8" s="183"/>
      <c r="E8" s="183"/>
      <c r="F8" s="183"/>
    </row>
    <row r="9" spans="1:10" ht="14.25" x14ac:dyDescent="0.25">
      <c r="A9" s="125"/>
      <c r="B9" s="182" t="s">
        <v>134</v>
      </c>
      <c r="C9" s="181">
        <v>3108</v>
      </c>
      <c r="D9" s="181">
        <v>1072</v>
      </c>
      <c r="E9" s="181">
        <v>3053</v>
      </c>
      <c r="F9" s="181">
        <v>1050</v>
      </c>
    </row>
    <row r="10" spans="1:10" ht="14.25" x14ac:dyDescent="0.25">
      <c r="A10" s="125"/>
      <c r="B10" s="182" t="s">
        <v>338</v>
      </c>
      <c r="C10" s="181">
        <v>4759</v>
      </c>
      <c r="D10" s="181">
        <v>1641</v>
      </c>
      <c r="E10" s="181">
        <v>4432</v>
      </c>
      <c r="F10" s="181">
        <v>1525</v>
      </c>
    </row>
    <row r="11" spans="1:10" ht="13.5" x14ac:dyDescent="0.25">
      <c r="B11" s="182" t="s">
        <v>339</v>
      </c>
      <c r="C11" s="181">
        <v>19313</v>
      </c>
      <c r="D11" s="181">
        <v>6660</v>
      </c>
      <c r="E11" s="181">
        <v>21269</v>
      </c>
      <c r="F11" s="181">
        <v>7318</v>
      </c>
    </row>
    <row r="12" spans="1:10" ht="13.5" x14ac:dyDescent="0.25">
      <c r="B12" s="165" t="s">
        <v>136</v>
      </c>
      <c r="C12" s="181">
        <v>1284</v>
      </c>
      <c r="D12" s="181">
        <v>443</v>
      </c>
      <c r="E12" s="181">
        <v>1660</v>
      </c>
      <c r="F12" s="181">
        <v>571</v>
      </c>
    </row>
    <row r="13" spans="1:10" ht="14.25" thickBot="1" x14ac:dyDescent="0.3">
      <c r="B13" s="173" t="s">
        <v>138</v>
      </c>
      <c r="C13" s="184">
        <v>29086</v>
      </c>
      <c r="D13" s="184">
        <v>10030</v>
      </c>
      <c r="E13" s="184">
        <v>30768</v>
      </c>
      <c r="F13" s="184">
        <v>10587</v>
      </c>
    </row>
    <row r="14" spans="1:10" x14ac:dyDescent="0.2">
      <c r="B14" s="163"/>
      <c r="C14" s="163"/>
      <c r="D14" s="163"/>
      <c r="E14" s="163"/>
      <c r="F14" s="163"/>
    </row>
    <row r="15" spans="1:10" ht="12.75" x14ac:dyDescent="0.25">
      <c r="B15" s="185" t="s">
        <v>139</v>
      </c>
      <c r="C15" s="163"/>
      <c r="D15" s="163"/>
      <c r="E15" s="163"/>
      <c r="F15" s="163"/>
    </row>
    <row r="16" spans="1:10" ht="15.75" x14ac:dyDescent="0.25">
      <c r="F16" s="208" t="s">
        <v>490</v>
      </c>
    </row>
  </sheetData>
  <mergeCells count="5">
    <mergeCell ref="B3:F3"/>
    <mergeCell ref="B4:B6"/>
    <mergeCell ref="C4:F4"/>
    <mergeCell ref="C5:D5"/>
    <mergeCell ref="E5:F5"/>
  </mergeCells>
  <hyperlinks>
    <hyperlink ref="F16" location="Inhaltsverzeichnis!A1" display="› Zurück zum Inhaltsverzeichnis"/>
  </hyperlinks>
  <pageMargins left="0.7" right="0.7" top="0.78740157499999996" bottom="0.78740157499999996"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J26"/>
  <sheetViews>
    <sheetView zoomScaleNormal="100" workbookViewId="0">
      <pane ySplit="4" topLeftCell="A5" activePane="bottomLeft" state="frozen"/>
      <selection pane="bottomLeft"/>
    </sheetView>
  </sheetViews>
  <sheetFormatPr baseColWidth="10" defaultRowHeight="12" x14ac:dyDescent="0.2"/>
  <cols>
    <col min="1" max="1" width="2.7109375" style="120" customWidth="1"/>
    <col min="2" max="2" width="35.7109375" customWidth="1"/>
    <col min="3" max="7" width="14.7109375" customWidth="1"/>
  </cols>
  <sheetData>
    <row r="1" spans="1:10" s="124" customFormat="1" ht="15" x14ac:dyDescent="0.2">
      <c r="B1" s="155"/>
      <c r="D1" s="156"/>
      <c r="E1" s="128"/>
    </row>
    <row r="2" spans="1:10" s="128" customFormat="1" ht="20.100000000000001" customHeight="1" x14ac:dyDescent="0.2">
      <c r="A2" s="157"/>
      <c r="B2" s="158" t="s">
        <v>308</v>
      </c>
      <c r="D2" s="159"/>
    </row>
    <row r="3" spans="1:10" s="128" customFormat="1" ht="50.25" customHeight="1" thickBot="1" x14ac:dyDescent="0.25">
      <c r="A3" s="157"/>
      <c r="B3" s="319" t="s">
        <v>463</v>
      </c>
      <c r="C3" s="319"/>
      <c r="D3" s="319"/>
      <c r="E3" s="319"/>
      <c r="F3" s="319"/>
      <c r="G3" s="319"/>
      <c r="H3" s="166"/>
      <c r="I3" s="166"/>
      <c r="J3" s="166"/>
    </row>
    <row r="4" spans="1:10" ht="56.25" customHeight="1" thickBot="1" x14ac:dyDescent="0.25">
      <c r="A4" s="192"/>
      <c r="B4" s="100" t="s">
        <v>340</v>
      </c>
      <c r="C4" s="99" t="s">
        <v>141</v>
      </c>
      <c r="D4" s="98" t="s">
        <v>10</v>
      </c>
      <c r="E4" s="98" t="s">
        <v>128</v>
      </c>
      <c r="F4" s="98" t="s">
        <v>129</v>
      </c>
      <c r="G4" s="98" t="s">
        <v>130</v>
      </c>
    </row>
    <row r="5" spans="1:10" ht="15" customHeight="1" x14ac:dyDescent="0.25">
      <c r="A5" s="192"/>
      <c r="B5" s="29"/>
      <c r="C5" s="363" t="s">
        <v>92</v>
      </c>
      <c r="D5" s="364"/>
      <c r="E5" s="364"/>
      <c r="F5" s="364"/>
      <c r="G5" s="364"/>
    </row>
    <row r="6" spans="1:10" ht="14.25" x14ac:dyDescent="0.25">
      <c r="A6" s="125"/>
      <c r="B6" s="19" t="s">
        <v>144</v>
      </c>
      <c r="C6" s="34">
        <v>4624123</v>
      </c>
      <c r="D6" s="34">
        <v>855842</v>
      </c>
      <c r="E6" s="34">
        <v>931287</v>
      </c>
      <c r="F6" s="34">
        <v>1882358</v>
      </c>
      <c r="G6" s="34">
        <v>954636</v>
      </c>
    </row>
    <row r="7" spans="1:10" ht="14.25" x14ac:dyDescent="0.25">
      <c r="A7" s="125"/>
      <c r="B7" s="30" t="s">
        <v>146</v>
      </c>
      <c r="C7" s="34">
        <v>2451567</v>
      </c>
      <c r="D7" s="34">
        <v>87606</v>
      </c>
      <c r="E7" s="34">
        <v>617014</v>
      </c>
      <c r="F7" s="34">
        <v>850770</v>
      </c>
      <c r="G7" s="34">
        <v>896176</v>
      </c>
    </row>
    <row r="8" spans="1:10" ht="14.25" x14ac:dyDescent="0.25">
      <c r="A8" s="125"/>
      <c r="B8" s="30" t="s">
        <v>147</v>
      </c>
      <c r="C8" s="34">
        <v>88503</v>
      </c>
      <c r="D8" s="34">
        <v>0</v>
      </c>
      <c r="E8" s="34">
        <v>0</v>
      </c>
      <c r="F8" s="34">
        <v>58183</v>
      </c>
      <c r="G8" s="34">
        <v>30320</v>
      </c>
    </row>
    <row r="9" spans="1:10" ht="14.25" x14ac:dyDescent="0.25">
      <c r="A9" s="125"/>
      <c r="B9" s="30" t="s">
        <v>148</v>
      </c>
      <c r="C9" s="34">
        <v>109940</v>
      </c>
      <c r="D9" s="34">
        <v>33274</v>
      </c>
      <c r="E9" s="34">
        <v>7337</v>
      </c>
      <c r="F9" s="34">
        <v>51834</v>
      </c>
      <c r="G9" s="34">
        <v>17495</v>
      </c>
    </row>
    <row r="10" spans="1:10" ht="14.25" x14ac:dyDescent="0.25">
      <c r="A10" s="125"/>
      <c r="B10" s="30" t="s">
        <v>149</v>
      </c>
      <c r="C10" s="34">
        <v>1708863</v>
      </c>
      <c r="D10" s="34">
        <v>684246</v>
      </c>
      <c r="E10" s="34">
        <v>232878</v>
      </c>
      <c r="F10" s="34">
        <v>787247</v>
      </c>
      <c r="G10" s="34">
        <v>4492</v>
      </c>
    </row>
    <row r="11" spans="1:10" ht="14.25" x14ac:dyDescent="0.25">
      <c r="A11" s="125"/>
      <c r="B11" s="30" t="s">
        <v>296</v>
      </c>
      <c r="C11" s="34">
        <v>265251</v>
      </c>
      <c r="D11" s="34">
        <v>50715</v>
      </c>
      <c r="E11" s="34">
        <v>74057</v>
      </c>
      <c r="F11" s="34">
        <v>134324</v>
      </c>
      <c r="G11" s="34">
        <v>6155</v>
      </c>
    </row>
    <row r="12" spans="1:10" ht="13.5" x14ac:dyDescent="0.25">
      <c r="A12" s="123"/>
      <c r="B12" s="19" t="s">
        <v>145</v>
      </c>
      <c r="C12" s="34">
        <v>1813218</v>
      </c>
      <c r="D12" s="34">
        <v>271848</v>
      </c>
      <c r="E12" s="34">
        <v>255255</v>
      </c>
      <c r="F12" s="34">
        <v>1127178</v>
      </c>
      <c r="G12" s="34">
        <v>158936</v>
      </c>
    </row>
    <row r="13" spans="1:10" ht="13.5" x14ac:dyDescent="0.25">
      <c r="B13" s="30" t="s">
        <v>147</v>
      </c>
      <c r="C13" s="34">
        <v>9600</v>
      </c>
      <c r="D13" s="34">
        <v>0</v>
      </c>
      <c r="E13" s="34">
        <v>9600</v>
      </c>
      <c r="F13" s="34">
        <v>0</v>
      </c>
      <c r="G13" s="34">
        <v>0</v>
      </c>
    </row>
    <row r="14" spans="1:10" ht="13.5" x14ac:dyDescent="0.25">
      <c r="B14" s="30" t="s">
        <v>148</v>
      </c>
      <c r="C14" s="34">
        <v>1081106</v>
      </c>
      <c r="D14" s="34">
        <v>14291</v>
      </c>
      <c r="E14" s="34">
        <v>59837</v>
      </c>
      <c r="F14" s="34">
        <v>866976</v>
      </c>
      <c r="G14" s="34">
        <v>140001</v>
      </c>
    </row>
    <row r="15" spans="1:10" ht="13.5" x14ac:dyDescent="0.25">
      <c r="B15" s="30" t="s">
        <v>149</v>
      </c>
      <c r="C15" s="34">
        <v>222830</v>
      </c>
      <c r="D15" s="34">
        <v>75463</v>
      </c>
      <c r="E15" s="34">
        <v>33315</v>
      </c>
      <c r="F15" s="34">
        <v>113921</v>
      </c>
      <c r="G15" s="34">
        <v>130</v>
      </c>
    </row>
    <row r="16" spans="1:10" ht="13.5" x14ac:dyDescent="0.25">
      <c r="B16" s="30" t="s">
        <v>296</v>
      </c>
      <c r="C16" s="34">
        <v>499682</v>
      </c>
      <c r="D16" s="34">
        <v>182094</v>
      </c>
      <c r="E16" s="34">
        <v>152503</v>
      </c>
      <c r="F16" s="34">
        <v>146281</v>
      </c>
      <c r="G16" s="34">
        <v>18804</v>
      </c>
    </row>
    <row r="17" spans="2:7" ht="13.5" x14ac:dyDescent="0.25">
      <c r="B17" s="19" t="s">
        <v>142</v>
      </c>
      <c r="C17" s="34">
        <v>-4219</v>
      </c>
      <c r="D17" s="34">
        <v>0</v>
      </c>
      <c r="E17" s="34">
        <v>0</v>
      </c>
      <c r="F17" s="34">
        <v>-4219</v>
      </c>
      <c r="G17" s="34">
        <v>0</v>
      </c>
    </row>
    <row r="18" spans="2:7" ht="13.5" x14ac:dyDescent="0.25">
      <c r="B18" s="20" t="s">
        <v>143</v>
      </c>
      <c r="C18" s="186">
        <v>6433122</v>
      </c>
      <c r="D18" s="186">
        <v>1127689</v>
      </c>
      <c r="E18" s="186">
        <v>1186542</v>
      </c>
      <c r="F18" s="186">
        <v>3005318</v>
      </c>
      <c r="G18" s="186">
        <v>1113573</v>
      </c>
    </row>
    <row r="19" spans="2:7" ht="15" customHeight="1" x14ac:dyDescent="0.25">
      <c r="B19" s="33"/>
      <c r="C19" s="365" t="s">
        <v>456</v>
      </c>
      <c r="D19" s="371"/>
      <c r="E19" s="371"/>
      <c r="F19" s="371"/>
      <c r="G19" s="371"/>
    </row>
    <row r="20" spans="2:7" ht="13.5" x14ac:dyDescent="0.25">
      <c r="B20" s="19" t="s">
        <v>144</v>
      </c>
      <c r="C20" s="31">
        <v>1591</v>
      </c>
      <c r="D20" s="31">
        <v>1354</v>
      </c>
      <c r="E20" s="31">
        <v>409</v>
      </c>
      <c r="F20" s="31">
        <v>828</v>
      </c>
      <c r="G20" s="31">
        <v>896</v>
      </c>
    </row>
    <row r="21" spans="2:7" ht="13.5" x14ac:dyDescent="0.25">
      <c r="B21" s="19" t="s">
        <v>145</v>
      </c>
      <c r="C21" s="31">
        <v>624</v>
      </c>
      <c r="D21" s="31">
        <v>430</v>
      </c>
      <c r="E21" s="31">
        <v>112</v>
      </c>
      <c r="F21" s="31">
        <v>496</v>
      </c>
      <c r="G21" s="31">
        <v>149</v>
      </c>
    </row>
    <row r="22" spans="2:7" ht="13.5" x14ac:dyDescent="0.25">
      <c r="B22" s="19" t="s">
        <v>142</v>
      </c>
      <c r="C22" s="34">
        <v>-1</v>
      </c>
      <c r="D22" s="31">
        <v>0</v>
      </c>
      <c r="E22" s="31">
        <v>0</v>
      </c>
      <c r="F22" s="34">
        <v>-2</v>
      </c>
      <c r="G22" s="31">
        <v>0</v>
      </c>
    </row>
    <row r="23" spans="2:7" ht="14.25" thickBot="1" x14ac:dyDescent="0.3">
      <c r="B23" s="23" t="s">
        <v>143</v>
      </c>
      <c r="C23" s="32">
        <v>2213</v>
      </c>
      <c r="D23" s="32">
        <v>1785</v>
      </c>
      <c r="E23" s="32">
        <v>522</v>
      </c>
      <c r="F23" s="32">
        <v>1321</v>
      </c>
      <c r="G23" s="32">
        <v>1045</v>
      </c>
    </row>
    <row r="24" spans="2:7" ht="12.75" x14ac:dyDescent="0.25">
      <c r="B24" s="354"/>
      <c r="C24" s="354"/>
      <c r="D24" s="354"/>
      <c r="E24" s="354"/>
      <c r="F24" s="354"/>
      <c r="G24" s="354"/>
    </row>
    <row r="25" spans="2:7" ht="12.75" x14ac:dyDescent="0.25">
      <c r="B25" s="95" t="s">
        <v>150</v>
      </c>
      <c r="C25" s="84"/>
      <c r="D25" s="84"/>
      <c r="E25" s="84"/>
      <c r="F25" s="84"/>
      <c r="G25" s="84"/>
    </row>
    <row r="26" spans="2:7" ht="15.75" x14ac:dyDescent="0.25">
      <c r="G26" s="208" t="s">
        <v>490</v>
      </c>
    </row>
  </sheetData>
  <mergeCells count="4">
    <mergeCell ref="C5:G5"/>
    <mergeCell ref="C19:G19"/>
    <mergeCell ref="B24:G24"/>
    <mergeCell ref="B3:G3"/>
  </mergeCells>
  <hyperlinks>
    <hyperlink ref="G26" location="Inhaltsverzeichnis!A1" display="› Zurück zum Inhaltsverzeichnis"/>
  </hyperlinks>
  <pageMargins left="0.7" right="0.7" top="0.78740157499999996" bottom="0.78740157499999996"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J14"/>
  <sheetViews>
    <sheetView zoomScaleNormal="100" workbookViewId="0">
      <pane ySplit="6" topLeftCell="A7" activePane="bottomLeft" state="frozen"/>
      <selection pane="bottomLeft"/>
    </sheetView>
  </sheetViews>
  <sheetFormatPr baseColWidth="10" defaultRowHeight="12" x14ac:dyDescent="0.2"/>
  <cols>
    <col min="1" max="1" width="2.7109375" style="120" customWidth="1"/>
    <col min="2" max="2" width="35.7109375" customWidth="1"/>
    <col min="3" max="6" width="18.42578125" customWidth="1"/>
  </cols>
  <sheetData>
    <row r="1" spans="1:10" s="124" customFormat="1" ht="15" x14ac:dyDescent="0.2">
      <c r="B1" s="155"/>
      <c r="D1" s="156"/>
      <c r="E1" s="128"/>
    </row>
    <row r="2" spans="1:10" s="128" customFormat="1" ht="20.100000000000001" customHeight="1" x14ac:dyDescent="0.2">
      <c r="A2" s="157"/>
      <c r="B2" s="158" t="s">
        <v>308</v>
      </c>
      <c r="D2" s="159"/>
    </row>
    <row r="3" spans="1:10" s="128" customFormat="1" ht="50.25" customHeight="1" thickBot="1" x14ac:dyDescent="0.25">
      <c r="A3" s="157"/>
      <c r="B3" s="319" t="s">
        <v>464</v>
      </c>
      <c r="C3" s="319"/>
      <c r="D3" s="319"/>
      <c r="E3" s="319"/>
      <c r="F3" s="319"/>
      <c r="G3" s="166"/>
      <c r="H3" s="166"/>
      <c r="I3" s="166"/>
      <c r="J3" s="166"/>
    </row>
    <row r="4" spans="1:10" ht="15" customHeight="1" thickBot="1" x14ac:dyDescent="0.25">
      <c r="A4" s="192"/>
      <c r="B4" s="367" t="s">
        <v>340</v>
      </c>
      <c r="C4" s="335" t="s">
        <v>151</v>
      </c>
      <c r="D4" s="336"/>
      <c r="E4" s="336"/>
      <c r="F4" s="336"/>
      <c r="G4" s="141"/>
    </row>
    <row r="5" spans="1:10" ht="15" customHeight="1" thickBot="1" x14ac:dyDescent="0.25">
      <c r="A5" s="125"/>
      <c r="B5" s="368"/>
      <c r="C5" s="335">
        <v>2019</v>
      </c>
      <c r="D5" s="336"/>
      <c r="E5" s="335">
        <v>2020</v>
      </c>
      <c r="F5" s="336"/>
    </row>
    <row r="6" spans="1:10" ht="15" customHeight="1" thickBot="1" x14ac:dyDescent="0.25">
      <c r="A6" s="193"/>
      <c r="B6" s="369"/>
      <c r="C6" s="179" t="s">
        <v>7</v>
      </c>
      <c r="D6" s="187" t="s">
        <v>456</v>
      </c>
      <c r="E6" s="179" t="s">
        <v>7</v>
      </c>
      <c r="F6" s="180" t="s">
        <v>456</v>
      </c>
    </row>
    <row r="7" spans="1:10" ht="15" customHeight="1" x14ac:dyDescent="0.25">
      <c r="A7" s="125"/>
      <c r="B7" s="188" t="s">
        <v>144</v>
      </c>
      <c r="C7" s="189">
        <v>634</v>
      </c>
      <c r="D7" s="189">
        <v>219</v>
      </c>
      <c r="E7" s="189">
        <v>1133</v>
      </c>
      <c r="F7" s="189">
        <v>390</v>
      </c>
    </row>
    <row r="8" spans="1:10" ht="14.25" x14ac:dyDescent="0.25">
      <c r="A8" s="125"/>
      <c r="B8" s="188" t="s">
        <v>145</v>
      </c>
      <c r="C8" s="189">
        <v>1109</v>
      </c>
      <c r="D8" s="189">
        <v>383</v>
      </c>
      <c r="E8" s="189">
        <v>1812</v>
      </c>
      <c r="F8" s="189">
        <v>623</v>
      </c>
    </row>
    <row r="9" spans="1:10" ht="14.25" x14ac:dyDescent="0.25">
      <c r="A9" s="125"/>
      <c r="B9" s="188" t="s">
        <v>142</v>
      </c>
      <c r="C9" s="189">
        <v>65</v>
      </c>
      <c r="D9" s="189">
        <v>23</v>
      </c>
      <c r="E9" s="189">
        <v>64</v>
      </c>
      <c r="F9" s="189">
        <v>22</v>
      </c>
    </row>
    <row r="10" spans="1:10" ht="15" thickBot="1" x14ac:dyDescent="0.3">
      <c r="A10" s="125"/>
      <c r="B10" s="190" t="s">
        <v>143</v>
      </c>
      <c r="C10" s="191">
        <v>1809</v>
      </c>
      <c r="D10" s="191">
        <v>624</v>
      </c>
      <c r="E10" s="191">
        <v>3008</v>
      </c>
      <c r="F10" s="191">
        <v>1035</v>
      </c>
    </row>
    <row r="11" spans="1:10" ht="14.25" x14ac:dyDescent="0.25">
      <c r="A11" s="125"/>
      <c r="B11" s="346"/>
      <c r="C11" s="346"/>
      <c r="D11" s="346"/>
      <c r="E11" s="346"/>
      <c r="F11" s="346"/>
    </row>
    <row r="12" spans="1:10" ht="14.25" x14ac:dyDescent="0.25">
      <c r="A12" s="125"/>
      <c r="B12" s="185" t="s">
        <v>150</v>
      </c>
      <c r="C12" s="163"/>
      <c r="D12" s="163"/>
      <c r="E12" s="163"/>
      <c r="F12" s="163"/>
    </row>
    <row r="13" spans="1:10" ht="12.75" x14ac:dyDescent="0.25">
      <c r="B13" s="3"/>
    </row>
    <row r="14" spans="1:10" ht="15.75" x14ac:dyDescent="0.25">
      <c r="F14" s="208" t="s">
        <v>490</v>
      </c>
    </row>
  </sheetData>
  <mergeCells count="6">
    <mergeCell ref="B3:F3"/>
    <mergeCell ref="B11:F11"/>
    <mergeCell ref="B4:B6"/>
    <mergeCell ref="C4:F4"/>
    <mergeCell ref="C5:D5"/>
    <mergeCell ref="E5:F5"/>
  </mergeCells>
  <hyperlinks>
    <hyperlink ref="F14" location="Inhaltsverzeichnis!A1" display="› Zurück zum Inhaltsverzeichnis"/>
  </hyperlinks>
  <pageMargins left="0.7" right="0.7" top="0.78740157499999996" bottom="0.78740157499999996"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J31"/>
  <sheetViews>
    <sheetView zoomScaleNormal="100" workbookViewId="0">
      <pane ySplit="6" topLeftCell="A7" activePane="bottomLeft" state="frozen"/>
      <selection pane="bottomLeft"/>
    </sheetView>
  </sheetViews>
  <sheetFormatPr baseColWidth="10" defaultRowHeight="12" x14ac:dyDescent="0.2"/>
  <cols>
    <col min="1" max="1" width="2.7109375" style="120" customWidth="1"/>
    <col min="2" max="2" width="50.7109375" customWidth="1"/>
    <col min="3" max="9" width="12.7109375" customWidth="1"/>
  </cols>
  <sheetData>
    <row r="1" spans="1:10" s="124" customFormat="1" ht="15" x14ac:dyDescent="0.2">
      <c r="B1" s="155"/>
      <c r="D1" s="156"/>
      <c r="E1" s="128"/>
    </row>
    <row r="2" spans="1:10" s="128" customFormat="1" ht="20.100000000000001" customHeight="1" x14ac:dyDescent="0.2">
      <c r="A2" s="157"/>
      <c r="B2" s="158" t="s">
        <v>308</v>
      </c>
      <c r="D2" s="159"/>
    </row>
    <row r="3" spans="1:10" s="128" customFormat="1" ht="50.25" customHeight="1" thickBot="1" x14ac:dyDescent="0.25">
      <c r="A3" s="157"/>
      <c r="B3" s="319" t="s">
        <v>594</v>
      </c>
      <c r="C3" s="319"/>
      <c r="D3" s="319"/>
      <c r="E3" s="319"/>
      <c r="F3" s="319"/>
      <c r="G3" s="166"/>
      <c r="H3" s="166"/>
      <c r="I3" s="166"/>
      <c r="J3" s="166"/>
    </row>
    <row r="4" spans="1:10" ht="15" customHeight="1" thickBot="1" x14ac:dyDescent="0.25">
      <c r="A4" s="192"/>
      <c r="B4" s="340" t="s">
        <v>152</v>
      </c>
      <c r="C4" s="337" t="s">
        <v>153</v>
      </c>
      <c r="D4" s="338"/>
      <c r="E4" s="339"/>
      <c r="F4" s="352" t="s">
        <v>154</v>
      </c>
      <c r="G4" s="353"/>
      <c r="H4" s="353"/>
      <c r="I4" s="353"/>
    </row>
    <row r="5" spans="1:10" ht="15" customHeight="1" thickBot="1" x14ac:dyDescent="0.25">
      <c r="A5" s="125"/>
      <c r="B5" s="348"/>
      <c r="C5" s="372" t="s">
        <v>1</v>
      </c>
      <c r="D5" s="352" t="s">
        <v>155</v>
      </c>
      <c r="E5" s="359"/>
      <c r="F5" s="357" t="s">
        <v>1</v>
      </c>
      <c r="G5" s="96" t="s">
        <v>133</v>
      </c>
      <c r="H5" s="352" t="s">
        <v>155</v>
      </c>
      <c r="I5" s="353"/>
    </row>
    <row r="6" spans="1:10" ht="70.5" customHeight="1" thickBot="1" x14ac:dyDescent="0.25">
      <c r="A6" s="193"/>
      <c r="B6" s="341"/>
      <c r="C6" s="373"/>
      <c r="D6" s="96" t="s">
        <v>402</v>
      </c>
      <c r="E6" s="96" t="s">
        <v>403</v>
      </c>
      <c r="F6" s="374"/>
      <c r="G6" s="161" t="s">
        <v>156</v>
      </c>
      <c r="H6" s="161" t="s">
        <v>533</v>
      </c>
      <c r="I6" s="168" t="s">
        <v>465</v>
      </c>
    </row>
    <row r="7" spans="1:10" ht="15" customHeight="1" x14ac:dyDescent="0.25">
      <c r="A7" s="125"/>
      <c r="B7" s="20" t="s">
        <v>157</v>
      </c>
      <c r="C7" s="37">
        <v>28700</v>
      </c>
      <c r="D7" s="37">
        <v>26310</v>
      </c>
      <c r="E7" s="37">
        <v>2390</v>
      </c>
      <c r="F7" s="37">
        <v>27985</v>
      </c>
      <c r="G7" s="37">
        <v>5415</v>
      </c>
      <c r="H7" s="37">
        <v>20745</v>
      </c>
      <c r="I7" s="37">
        <v>7240</v>
      </c>
    </row>
    <row r="8" spans="1:10" ht="14.25" x14ac:dyDescent="0.25">
      <c r="A8" s="125"/>
      <c r="B8" s="20" t="s">
        <v>158</v>
      </c>
      <c r="C8" s="37">
        <v>80385</v>
      </c>
      <c r="D8" s="37">
        <v>51780</v>
      </c>
      <c r="E8" s="37">
        <v>28605</v>
      </c>
      <c r="F8" s="37">
        <v>70440</v>
      </c>
      <c r="G8" s="37">
        <v>38285</v>
      </c>
      <c r="H8" s="37">
        <v>40170</v>
      </c>
      <c r="I8" s="37">
        <v>30270</v>
      </c>
    </row>
    <row r="9" spans="1:10" ht="14.25" x14ac:dyDescent="0.25">
      <c r="A9" s="125"/>
      <c r="B9" s="30" t="s">
        <v>159</v>
      </c>
      <c r="C9" s="13">
        <v>54590</v>
      </c>
      <c r="D9" s="13">
        <v>35200</v>
      </c>
      <c r="E9" s="13">
        <v>19390</v>
      </c>
      <c r="F9" s="13">
        <v>48110</v>
      </c>
      <c r="G9" s="13">
        <v>27085</v>
      </c>
      <c r="H9" s="13">
        <v>38220</v>
      </c>
      <c r="I9" s="13">
        <v>9890</v>
      </c>
    </row>
    <row r="10" spans="1:10" ht="14.25" x14ac:dyDescent="0.25">
      <c r="A10" s="125"/>
      <c r="B10" s="30" t="s">
        <v>160</v>
      </c>
      <c r="C10" s="13">
        <v>2390</v>
      </c>
      <c r="D10" s="13">
        <v>1980</v>
      </c>
      <c r="E10" s="13">
        <v>410</v>
      </c>
      <c r="F10" s="13">
        <v>2260</v>
      </c>
      <c r="G10" s="13">
        <v>540</v>
      </c>
      <c r="H10" s="13">
        <v>220</v>
      </c>
      <c r="I10" s="13">
        <v>2040</v>
      </c>
    </row>
    <row r="11" spans="1:10" ht="14.25" x14ac:dyDescent="0.25">
      <c r="A11" s="125"/>
      <c r="B11" s="30" t="s">
        <v>161</v>
      </c>
      <c r="C11" s="13">
        <v>23405</v>
      </c>
      <c r="D11" s="13">
        <v>14600</v>
      </c>
      <c r="E11" s="13">
        <v>8805</v>
      </c>
      <c r="F11" s="13">
        <v>20070</v>
      </c>
      <c r="G11" s="13">
        <v>10660</v>
      </c>
      <c r="H11" s="13">
        <v>1730</v>
      </c>
      <c r="I11" s="13">
        <v>18340</v>
      </c>
    </row>
    <row r="12" spans="1:10" ht="14.25" x14ac:dyDescent="0.25">
      <c r="A12" s="125"/>
      <c r="B12" s="20" t="s">
        <v>162</v>
      </c>
      <c r="C12" s="37">
        <v>53330</v>
      </c>
      <c r="D12" s="37">
        <v>30460</v>
      </c>
      <c r="E12" s="37">
        <v>22865</v>
      </c>
      <c r="F12" s="37">
        <v>45000</v>
      </c>
      <c r="G12" s="37">
        <v>24865</v>
      </c>
      <c r="H12" s="37">
        <v>4935</v>
      </c>
      <c r="I12" s="37">
        <v>40065</v>
      </c>
    </row>
    <row r="13" spans="1:10" ht="14.25" x14ac:dyDescent="0.25">
      <c r="A13" s="125"/>
      <c r="B13" s="30" t="s">
        <v>163</v>
      </c>
      <c r="C13" s="13">
        <v>42445</v>
      </c>
      <c r="D13" s="13">
        <v>23590</v>
      </c>
      <c r="E13" s="13">
        <v>18860</v>
      </c>
      <c r="F13" s="13">
        <v>35630</v>
      </c>
      <c r="G13" s="13">
        <v>20980</v>
      </c>
      <c r="H13" s="13">
        <v>4895</v>
      </c>
      <c r="I13" s="13">
        <v>30735</v>
      </c>
    </row>
    <row r="14" spans="1:10" ht="13.5" x14ac:dyDescent="0.25">
      <c r="B14" s="36" t="s">
        <v>10</v>
      </c>
      <c r="C14" s="13">
        <v>11890</v>
      </c>
      <c r="D14" s="13">
        <v>7545</v>
      </c>
      <c r="E14" s="13">
        <v>4345</v>
      </c>
      <c r="F14" s="13">
        <v>10485</v>
      </c>
      <c r="G14" s="13">
        <v>5730</v>
      </c>
      <c r="H14" s="13">
        <v>2320</v>
      </c>
      <c r="I14" s="13">
        <v>8165</v>
      </c>
    </row>
    <row r="15" spans="1:10" ht="13.5" x14ac:dyDescent="0.25">
      <c r="B15" s="36" t="s">
        <v>129</v>
      </c>
      <c r="C15" s="13">
        <v>18100</v>
      </c>
      <c r="D15" s="13">
        <v>9020</v>
      </c>
      <c r="E15" s="13">
        <v>9080</v>
      </c>
      <c r="F15" s="13">
        <v>14695</v>
      </c>
      <c r="G15" s="13">
        <v>8755</v>
      </c>
      <c r="H15" s="13">
        <v>1015</v>
      </c>
      <c r="I15" s="13">
        <v>13680</v>
      </c>
    </row>
    <row r="16" spans="1:10" ht="13.5" x14ac:dyDescent="0.25">
      <c r="B16" s="36" t="s">
        <v>128</v>
      </c>
      <c r="C16" s="13">
        <v>8225</v>
      </c>
      <c r="D16" s="13">
        <v>4755</v>
      </c>
      <c r="E16" s="13">
        <v>3470</v>
      </c>
      <c r="F16" s="13">
        <v>7035</v>
      </c>
      <c r="G16" s="13">
        <v>4315</v>
      </c>
      <c r="H16" s="13">
        <v>1225</v>
      </c>
      <c r="I16" s="13">
        <v>5810</v>
      </c>
    </row>
    <row r="17" spans="1:9" ht="13.5" x14ac:dyDescent="0.25">
      <c r="B17" s="36" t="s">
        <v>130</v>
      </c>
      <c r="C17" s="13">
        <v>4235</v>
      </c>
      <c r="D17" s="13">
        <v>2265</v>
      </c>
      <c r="E17" s="13">
        <v>1965</v>
      </c>
      <c r="F17" s="13">
        <v>3415</v>
      </c>
      <c r="G17" s="13">
        <v>2180</v>
      </c>
      <c r="H17" s="13">
        <v>335</v>
      </c>
      <c r="I17" s="13">
        <v>3080</v>
      </c>
    </row>
    <row r="18" spans="1:9" ht="13.5" x14ac:dyDescent="0.25">
      <c r="B18" s="30" t="s">
        <v>160</v>
      </c>
      <c r="C18" s="13">
        <v>4650</v>
      </c>
      <c r="D18" s="13">
        <v>3535</v>
      </c>
      <c r="E18" s="13">
        <v>1115</v>
      </c>
      <c r="F18" s="13">
        <v>4285</v>
      </c>
      <c r="G18" s="13">
        <v>1380</v>
      </c>
      <c r="H18" s="13">
        <v>20</v>
      </c>
      <c r="I18" s="13">
        <v>4265</v>
      </c>
    </row>
    <row r="19" spans="1:9" ht="13.5" x14ac:dyDescent="0.25">
      <c r="B19" s="30" t="s">
        <v>161</v>
      </c>
      <c r="C19" s="13">
        <v>6235</v>
      </c>
      <c r="D19" s="13">
        <v>3340</v>
      </c>
      <c r="E19" s="13">
        <v>2895</v>
      </c>
      <c r="F19" s="13">
        <v>5085</v>
      </c>
      <c r="G19" s="13">
        <v>2510</v>
      </c>
      <c r="H19" s="13">
        <v>20</v>
      </c>
      <c r="I19" s="13">
        <v>5065</v>
      </c>
    </row>
    <row r="20" spans="1:9" ht="13.5" x14ac:dyDescent="0.25">
      <c r="B20" s="36" t="s">
        <v>164</v>
      </c>
      <c r="C20" s="13">
        <v>4230</v>
      </c>
      <c r="D20" s="13">
        <v>2020</v>
      </c>
      <c r="E20" s="13">
        <v>2210</v>
      </c>
      <c r="F20" s="13">
        <v>3340</v>
      </c>
      <c r="G20" s="13">
        <v>1890</v>
      </c>
      <c r="H20" s="13">
        <v>0</v>
      </c>
      <c r="I20" s="13">
        <v>3335</v>
      </c>
    </row>
    <row r="21" spans="1:9" ht="13.5" x14ac:dyDescent="0.25">
      <c r="B21" s="20" t="s">
        <v>165</v>
      </c>
      <c r="C21" s="37">
        <v>10010</v>
      </c>
      <c r="D21" s="37">
        <v>6020</v>
      </c>
      <c r="E21" s="37">
        <v>3990</v>
      </c>
      <c r="F21" s="37">
        <v>8870</v>
      </c>
      <c r="G21" s="37">
        <v>5960</v>
      </c>
      <c r="H21" s="13">
        <v>1115</v>
      </c>
      <c r="I21" s="37">
        <v>7755</v>
      </c>
    </row>
    <row r="22" spans="1:9" ht="15.75" x14ac:dyDescent="0.25">
      <c r="B22" s="30" t="s">
        <v>166</v>
      </c>
      <c r="C22" s="13">
        <v>6930</v>
      </c>
      <c r="D22" s="13">
        <v>4215</v>
      </c>
      <c r="E22" s="13">
        <v>2715</v>
      </c>
      <c r="F22" s="13">
        <v>6140</v>
      </c>
      <c r="G22" s="13">
        <v>4135</v>
      </c>
      <c r="H22" s="13">
        <v>480</v>
      </c>
      <c r="I22" s="13">
        <v>5660</v>
      </c>
    </row>
    <row r="23" spans="1:9" ht="13.5" x14ac:dyDescent="0.25">
      <c r="B23" s="30" t="s">
        <v>167</v>
      </c>
      <c r="C23" s="13">
        <v>3080</v>
      </c>
      <c r="D23" s="13">
        <v>1805</v>
      </c>
      <c r="E23" s="13">
        <v>1275</v>
      </c>
      <c r="F23" s="13">
        <v>2730</v>
      </c>
      <c r="G23" s="13">
        <v>1825</v>
      </c>
      <c r="H23" s="13">
        <v>640</v>
      </c>
      <c r="I23" s="13">
        <v>2090</v>
      </c>
    </row>
    <row r="24" spans="1:9" ht="14.25" thickBot="1" x14ac:dyDescent="0.3">
      <c r="B24" s="23" t="s">
        <v>113</v>
      </c>
      <c r="C24" s="35">
        <v>172425</v>
      </c>
      <c r="D24" s="35">
        <v>114570</v>
      </c>
      <c r="E24" s="35">
        <v>57855</v>
      </c>
      <c r="F24" s="35">
        <v>152300</v>
      </c>
      <c r="G24" s="35">
        <v>74525</v>
      </c>
      <c r="H24" s="35">
        <v>66965</v>
      </c>
      <c r="I24" s="35">
        <v>85335</v>
      </c>
    </row>
    <row r="25" spans="1:9" ht="12.75" x14ac:dyDescent="0.2">
      <c r="B25" s="297" t="s">
        <v>593</v>
      </c>
      <c r="C25" s="84"/>
      <c r="D25" s="84"/>
      <c r="E25" s="84"/>
      <c r="F25" s="84"/>
      <c r="G25" s="84"/>
      <c r="H25" s="84"/>
      <c r="I25" s="84"/>
    </row>
    <row r="26" spans="1:9" s="84" customFormat="1" ht="12.75" x14ac:dyDescent="0.2">
      <c r="A26" s="120"/>
      <c r="B26" s="101" t="s">
        <v>168</v>
      </c>
    </row>
    <row r="27" spans="1:9" ht="12.75" x14ac:dyDescent="0.2">
      <c r="B27" s="101" t="s">
        <v>169</v>
      </c>
      <c r="C27" s="84"/>
      <c r="D27" s="84"/>
      <c r="E27" s="84"/>
      <c r="F27" s="84"/>
      <c r="G27" s="84"/>
      <c r="H27" s="84"/>
      <c r="I27" s="84"/>
    </row>
    <row r="28" spans="1:9" x14ac:dyDescent="0.2">
      <c r="B28" s="84"/>
      <c r="C28" s="84"/>
      <c r="D28" s="84"/>
      <c r="E28" s="84"/>
      <c r="F28" s="84"/>
      <c r="G28" s="84"/>
      <c r="H28" s="84"/>
      <c r="I28" s="84"/>
    </row>
    <row r="29" spans="1:9" ht="12.75" x14ac:dyDescent="0.25">
      <c r="B29" s="95" t="s">
        <v>170</v>
      </c>
      <c r="C29" s="84"/>
      <c r="D29" s="84"/>
      <c r="E29" s="84"/>
      <c r="F29" s="84"/>
      <c r="G29" s="84"/>
      <c r="H29" s="84"/>
      <c r="I29" s="84"/>
    </row>
    <row r="31" spans="1:9" ht="15.75" x14ac:dyDescent="0.25">
      <c r="I31" s="208" t="s">
        <v>490</v>
      </c>
    </row>
  </sheetData>
  <mergeCells count="8">
    <mergeCell ref="B3:F3"/>
    <mergeCell ref="B4:B6"/>
    <mergeCell ref="C4:E4"/>
    <mergeCell ref="F4:I4"/>
    <mergeCell ref="C5:C6"/>
    <mergeCell ref="D5:E5"/>
    <mergeCell ref="F5:F6"/>
    <mergeCell ref="H5:I5"/>
  </mergeCells>
  <hyperlinks>
    <hyperlink ref="I31" location="Inhaltsverzeichnis!A1" display="› Zurück zum Inhaltsverzeichnis"/>
  </hyperlinks>
  <pageMargins left="0.7" right="0.7" top="0.78740157499999996" bottom="0.78740157499999996" header="0.3" footer="0.3"/>
  <pageSetup paperSize="9" orientation="portrait"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zoomScaleNormal="100" workbookViewId="0">
      <pane ySplit="3" topLeftCell="A4" activePane="bottomLeft" state="frozen"/>
      <selection pane="bottomLeft"/>
    </sheetView>
  </sheetViews>
  <sheetFormatPr baseColWidth="10" defaultColWidth="10.85546875" defaultRowHeight="12" x14ac:dyDescent="0.2"/>
  <cols>
    <col min="1" max="1" width="2.7109375" style="113" customWidth="1"/>
    <col min="2" max="2" width="18.85546875" style="216" bestFit="1" customWidth="1"/>
    <col min="3" max="3" width="4" style="113" bestFit="1" customWidth="1"/>
    <col min="4" max="12" width="16.85546875" style="113" customWidth="1"/>
    <col min="13" max="16384" width="10.85546875" style="113"/>
  </cols>
  <sheetData>
    <row r="1" spans="1:11" s="124" customFormat="1" ht="15" x14ac:dyDescent="0.2">
      <c r="B1" s="209"/>
      <c r="D1" s="210"/>
    </row>
    <row r="2" spans="1:11" s="128" customFormat="1" ht="20.100000000000001" customHeight="1" x14ac:dyDescent="0.2">
      <c r="A2" s="157"/>
      <c r="B2" s="158" t="s">
        <v>308</v>
      </c>
      <c r="D2" s="211"/>
    </row>
    <row r="3" spans="1:11" s="128" customFormat="1" ht="50.25" customHeight="1" x14ac:dyDescent="0.2">
      <c r="A3" s="160"/>
      <c r="B3" s="342" t="s">
        <v>583</v>
      </c>
      <c r="C3" s="342"/>
      <c r="D3" s="342"/>
      <c r="E3" s="342"/>
      <c r="F3" s="342"/>
      <c r="G3" s="342"/>
      <c r="H3" s="342"/>
      <c r="I3" s="342"/>
      <c r="J3" s="342"/>
      <c r="K3" s="342"/>
    </row>
    <row r="4" spans="1:11" ht="35.25" customHeight="1" x14ac:dyDescent="0.2">
      <c r="A4" s="212"/>
      <c r="B4" s="213"/>
      <c r="C4" s="212"/>
      <c r="D4" s="212"/>
      <c r="E4" s="212"/>
      <c r="F4" s="214"/>
      <c r="G4" s="214"/>
      <c r="H4" s="214"/>
    </row>
    <row r="5" spans="1:11" ht="12.75" customHeight="1" x14ac:dyDescent="0.2">
      <c r="B5" s="215" t="s">
        <v>511</v>
      </c>
      <c r="F5" s="84"/>
      <c r="G5" s="84"/>
      <c r="H5" s="84"/>
    </row>
    <row r="6" spans="1:11" x14ac:dyDescent="0.2">
      <c r="F6" s="84"/>
      <c r="G6" s="84"/>
      <c r="H6" s="84"/>
    </row>
    <row r="7" spans="1:11" x14ac:dyDescent="0.2">
      <c r="F7" s="84"/>
      <c r="G7" s="84"/>
      <c r="H7" s="84"/>
    </row>
    <row r="8" spans="1:11" x14ac:dyDescent="0.2">
      <c r="F8" s="84"/>
      <c r="G8" s="84"/>
      <c r="H8" s="84"/>
    </row>
    <row r="9" spans="1:11" x14ac:dyDescent="0.2">
      <c r="F9" s="84"/>
      <c r="G9" s="84"/>
      <c r="H9" s="84"/>
    </row>
    <row r="10" spans="1:11" x14ac:dyDescent="0.2">
      <c r="F10" s="217"/>
      <c r="G10" s="84"/>
      <c r="H10" s="84"/>
    </row>
    <row r="11" spans="1:11" x14ac:dyDescent="0.2">
      <c r="F11" s="219"/>
      <c r="G11" s="220"/>
      <c r="H11" s="84"/>
    </row>
    <row r="12" spans="1:11" x14ac:dyDescent="0.2">
      <c r="F12" s="219"/>
      <c r="G12" s="220"/>
      <c r="H12" s="84"/>
    </row>
    <row r="13" spans="1:11" x14ac:dyDescent="0.2">
      <c r="F13" s="219"/>
      <c r="G13" s="220"/>
      <c r="H13" s="84"/>
    </row>
    <row r="14" spans="1:11" x14ac:dyDescent="0.2">
      <c r="F14" s="219"/>
      <c r="G14" s="220"/>
      <c r="H14" s="84"/>
    </row>
    <row r="15" spans="1:11" x14ac:dyDescent="0.2">
      <c r="F15" s="219"/>
      <c r="G15" s="220"/>
      <c r="H15" s="84"/>
    </row>
    <row r="16" spans="1:11" x14ac:dyDescent="0.2">
      <c r="F16" s="219"/>
      <c r="G16" s="220"/>
      <c r="H16" s="84"/>
    </row>
    <row r="17" spans="5:8" x14ac:dyDescent="0.2">
      <c r="F17" s="219"/>
      <c r="G17" s="220"/>
      <c r="H17" s="84"/>
    </row>
    <row r="18" spans="5:8" x14ac:dyDescent="0.2">
      <c r="F18" s="219"/>
      <c r="G18" s="220"/>
      <c r="H18" s="84"/>
    </row>
    <row r="19" spans="5:8" x14ac:dyDescent="0.2">
      <c r="F19" s="219"/>
      <c r="G19" s="220"/>
      <c r="H19" s="84"/>
    </row>
    <row r="20" spans="5:8" x14ac:dyDescent="0.2">
      <c r="F20" s="219"/>
      <c r="G20" s="220"/>
      <c r="H20" s="84"/>
    </row>
    <row r="21" spans="5:8" x14ac:dyDescent="0.2">
      <c r="F21" s="219"/>
      <c r="G21" s="220"/>
      <c r="H21" s="84"/>
    </row>
    <row r="22" spans="5:8" x14ac:dyDescent="0.2">
      <c r="F22" s="219"/>
      <c r="G22" s="220"/>
      <c r="H22" s="84"/>
    </row>
    <row r="23" spans="5:8" x14ac:dyDescent="0.2">
      <c r="F23" s="219"/>
      <c r="G23" s="220"/>
      <c r="H23" s="84"/>
    </row>
    <row r="24" spans="5:8" x14ac:dyDescent="0.2">
      <c r="F24" s="219"/>
      <c r="G24" s="220"/>
      <c r="H24" s="84"/>
    </row>
    <row r="25" spans="5:8" x14ac:dyDescent="0.2">
      <c r="F25" s="219"/>
      <c r="G25" s="220"/>
      <c r="H25" s="84"/>
    </row>
    <row r="26" spans="5:8" x14ac:dyDescent="0.2">
      <c r="E26" s="84"/>
      <c r="F26" s="84"/>
      <c r="G26" s="84"/>
      <c r="H26" s="84"/>
    </row>
    <row r="27" spans="5:8" x14ac:dyDescent="0.2">
      <c r="E27" s="84"/>
      <c r="F27" s="84"/>
      <c r="G27" s="84"/>
      <c r="H27" s="84"/>
    </row>
    <row r="33" spans="2:12" ht="13.5" x14ac:dyDescent="0.25">
      <c r="B33" s="221"/>
      <c r="C33" s="222"/>
      <c r="D33" s="222"/>
      <c r="E33" s="222"/>
      <c r="F33" s="222"/>
      <c r="G33" s="222"/>
      <c r="H33" s="222"/>
    </row>
    <row r="34" spans="2:12" ht="13.5" x14ac:dyDescent="0.25">
      <c r="B34" s="221"/>
      <c r="C34" s="222"/>
      <c r="D34" s="222"/>
      <c r="E34" s="222"/>
      <c r="F34" s="222"/>
      <c r="G34" s="222"/>
      <c r="H34" s="222"/>
    </row>
    <row r="35" spans="2:12" ht="13.5" x14ac:dyDescent="0.25">
      <c r="B35" s="221"/>
      <c r="C35" s="222"/>
      <c r="D35" s="222"/>
      <c r="E35" s="222"/>
      <c r="F35" s="222"/>
      <c r="G35" s="222"/>
      <c r="H35" s="222"/>
    </row>
    <row r="36" spans="2:12" ht="13.5" x14ac:dyDescent="0.25">
      <c r="B36" s="221"/>
      <c r="C36" s="222"/>
      <c r="D36" s="222"/>
      <c r="E36" s="222"/>
      <c r="F36" s="222"/>
      <c r="G36" s="222"/>
      <c r="H36" s="222"/>
    </row>
    <row r="37" spans="2:12" ht="15" x14ac:dyDescent="0.2">
      <c r="B37" s="215" t="s">
        <v>510</v>
      </c>
      <c r="C37" s="223"/>
      <c r="D37" s="224" t="s">
        <v>509</v>
      </c>
      <c r="F37" s="84"/>
      <c r="G37" s="84"/>
      <c r="H37" s="84"/>
    </row>
    <row r="38" spans="2:12" ht="12.75" customHeight="1" thickBot="1" x14ac:dyDescent="0.25">
      <c r="B38" s="215"/>
      <c r="F38" s="84"/>
      <c r="G38" s="84"/>
      <c r="H38" s="84"/>
    </row>
    <row r="39" spans="2:12" ht="36" customHeight="1" thickBot="1" x14ac:dyDescent="0.3">
      <c r="C39" s="222"/>
      <c r="D39" s="347" t="s">
        <v>0</v>
      </c>
      <c r="E39" s="295" t="s">
        <v>157</v>
      </c>
      <c r="F39" s="295" t="s">
        <v>158</v>
      </c>
      <c r="G39" s="28" t="s">
        <v>505</v>
      </c>
      <c r="H39" s="295" t="s">
        <v>165</v>
      </c>
      <c r="I39" s="295" t="s">
        <v>157</v>
      </c>
      <c r="J39" s="295" t="s">
        <v>158</v>
      </c>
      <c r="K39" s="28" t="s">
        <v>505</v>
      </c>
      <c r="L39" s="274" t="s">
        <v>165</v>
      </c>
    </row>
    <row r="40" spans="2:12" ht="20.25" customHeight="1" thickBot="1" x14ac:dyDescent="0.3">
      <c r="C40" s="222"/>
      <c r="D40" s="351"/>
      <c r="E40" s="338" t="s">
        <v>506</v>
      </c>
      <c r="F40" s="338"/>
      <c r="G40" s="338"/>
      <c r="H40" s="339"/>
      <c r="I40" s="337" t="s">
        <v>154</v>
      </c>
      <c r="J40" s="338"/>
      <c r="K40" s="338"/>
      <c r="L40" s="338"/>
    </row>
    <row r="41" spans="2:12" ht="15" customHeight="1" x14ac:dyDescent="0.25">
      <c r="B41" s="221"/>
      <c r="C41" s="222"/>
      <c r="D41" s="231">
        <v>39082</v>
      </c>
      <c r="E41" s="235">
        <f>I41/1000</f>
        <v>42.472000000000001</v>
      </c>
      <c r="F41" s="236">
        <f t="shared" ref="F41:H55" si="0">J41/1000</f>
        <v>64.316000000000003</v>
      </c>
      <c r="G41" s="236">
        <f t="shared" si="0"/>
        <v>35.215000000000003</v>
      </c>
      <c r="H41" s="236">
        <f t="shared" si="0"/>
        <v>5.5570000000000004</v>
      </c>
      <c r="I41" s="240">
        <v>42472</v>
      </c>
      <c r="J41" s="240">
        <v>64316</v>
      </c>
      <c r="K41" s="240">
        <v>35215</v>
      </c>
      <c r="L41" s="240">
        <v>5557</v>
      </c>
    </row>
    <row r="42" spans="2:12" ht="15" customHeight="1" x14ac:dyDescent="0.25">
      <c r="B42" s="221"/>
      <c r="C42" s="222"/>
      <c r="D42" s="231">
        <v>39447</v>
      </c>
      <c r="E42" s="235">
        <f t="shared" ref="E42:E55" si="1">I42/1000</f>
        <v>41.640999999999998</v>
      </c>
      <c r="F42" s="236">
        <f t="shared" si="0"/>
        <v>64.224999999999994</v>
      </c>
      <c r="G42" s="236">
        <f t="shared" si="0"/>
        <v>34.482999999999997</v>
      </c>
      <c r="H42" s="236">
        <f t="shared" si="0"/>
        <v>5.3710000000000004</v>
      </c>
      <c r="I42" s="240">
        <v>41641</v>
      </c>
      <c r="J42" s="240">
        <v>64225</v>
      </c>
      <c r="K42" s="240">
        <v>34483</v>
      </c>
      <c r="L42" s="240">
        <v>5371</v>
      </c>
    </row>
    <row r="43" spans="2:12" ht="15" customHeight="1" x14ac:dyDescent="0.25">
      <c r="B43" s="221"/>
      <c r="C43" s="222"/>
      <c r="D43" s="231">
        <v>39813</v>
      </c>
      <c r="E43" s="235">
        <f t="shared" si="1"/>
        <v>40.265999999999998</v>
      </c>
      <c r="F43" s="236">
        <f t="shared" si="0"/>
        <v>63.383000000000003</v>
      </c>
      <c r="G43" s="236">
        <f t="shared" si="0"/>
        <v>33.289000000000001</v>
      </c>
      <c r="H43" s="236">
        <f t="shared" si="0"/>
        <v>5.42</v>
      </c>
      <c r="I43" s="240">
        <v>40266</v>
      </c>
      <c r="J43" s="240">
        <v>63383</v>
      </c>
      <c r="K43" s="240">
        <v>33289</v>
      </c>
      <c r="L43" s="240">
        <v>5420</v>
      </c>
    </row>
    <row r="44" spans="2:12" ht="15" customHeight="1" x14ac:dyDescent="0.25">
      <c r="B44" s="221"/>
      <c r="C44" s="222"/>
      <c r="D44" s="231">
        <v>40178</v>
      </c>
      <c r="E44" s="235">
        <f t="shared" si="1"/>
        <v>39.198999999999998</v>
      </c>
      <c r="F44" s="236">
        <f t="shared" si="0"/>
        <v>63.685000000000002</v>
      </c>
      <c r="G44" s="236">
        <f t="shared" si="0"/>
        <v>32.994999999999997</v>
      </c>
      <c r="H44" s="236">
        <f t="shared" si="0"/>
        <v>5.343</v>
      </c>
      <c r="I44" s="240">
        <v>39199</v>
      </c>
      <c r="J44" s="240">
        <v>63685</v>
      </c>
      <c r="K44" s="240">
        <v>32995</v>
      </c>
      <c r="L44" s="240">
        <v>5343</v>
      </c>
    </row>
    <row r="45" spans="2:12" ht="15" customHeight="1" x14ac:dyDescent="0.25">
      <c r="B45" s="221"/>
      <c r="C45" s="222"/>
      <c r="D45" s="231">
        <v>40543</v>
      </c>
      <c r="E45" s="235">
        <f t="shared" si="1"/>
        <v>39.140999999999998</v>
      </c>
      <c r="F45" s="236">
        <f t="shared" si="0"/>
        <v>64.572999999999993</v>
      </c>
      <c r="G45" s="236">
        <f t="shared" si="0"/>
        <v>33.365000000000002</v>
      </c>
      <c r="H45" s="236">
        <f t="shared" si="0"/>
        <v>5.2</v>
      </c>
      <c r="I45" s="240">
        <v>39141</v>
      </c>
      <c r="J45" s="240">
        <v>64573</v>
      </c>
      <c r="K45" s="240">
        <v>33365</v>
      </c>
      <c r="L45" s="240">
        <v>5200</v>
      </c>
    </row>
    <row r="46" spans="2:12" ht="15" customHeight="1" x14ac:dyDescent="0.25">
      <c r="B46" s="221"/>
      <c r="C46" s="222"/>
      <c r="D46" s="231">
        <v>40908</v>
      </c>
      <c r="E46" s="235">
        <f t="shared" si="1"/>
        <v>32.813000000000002</v>
      </c>
      <c r="F46" s="236">
        <f t="shared" si="0"/>
        <v>63.44</v>
      </c>
      <c r="G46" s="236">
        <f t="shared" si="0"/>
        <v>35.537999999999997</v>
      </c>
      <c r="H46" s="236">
        <f t="shared" si="0"/>
        <v>9.2759999999999998</v>
      </c>
      <c r="I46" s="240">
        <v>32813</v>
      </c>
      <c r="J46" s="240">
        <v>63440</v>
      </c>
      <c r="K46" s="240">
        <v>35538</v>
      </c>
      <c r="L46" s="240">
        <v>9276</v>
      </c>
    </row>
    <row r="47" spans="2:12" s="120" customFormat="1" ht="13.5" x14ac:dyDescent="0.25">
      <c r="B47" s="225"/>
      <c r="C47" s="226"/>
      <c r="D47" s="231">
        <v>41274</v>
      </c>
      <c r="E47" s="235">
        <f t="shared" si="1"/>
        <v>31.827999999999999</v>
      </c>
      <c r="F47" s="236">
        <f t="shared" si="0"/>
        <v>63.433</v>
      </c>
      <c r="G47" s="236">
        <f t="shared" si="0"/>
        <v>36.347000000000001</v>
      </c>
      <c r="H47" s="236">
        <f t="shared" si="0"/>
        <v>9.2539999999999996</v>
      </c>
      <c r="I47" s="240">
        <v>31828</v>
      </c>
      <c r="J47" s="240">
        <v>63433</v>
      </c>
      <c r="K47" s="240">
        <v>36347</v>
      </c>
      <c r="L47" s="240">
        <v>9254</v>
      </c>
    </row>
    <row r="48" spans="2:12" s="120" customFormat="1" ht="13.5" x14ac:dyDescent="0.25">
      <c r="B48" s="227"/>
      <c r="D48" s="231">
        <v>41639</v>
      </c>
      <c r="E48" s="235">
        <f t="shared" si="1"/>
        <v>30.038</v>
      </c>
      <c r="F48" s="236">
        <f t="shared" si="0"/>
        <v>63.792999999999999</v>
      </c>
      <c r="G48" s="236">
        <f t="shared" si="0"/>
        <v>37.253999999999998</v>
      </c>
      <c r="H48" s="236">
        <f t="shared" si="0"/>
        <v>9.125</v>
      </c>
      <c r="I48" s="240">
        <v>30038</v>
      </c>
      <c r="J48" s="240">
        <v>63793</v>
      </c>
      <c r="K48" s="240">
        <v>37254</v>
      </c>
      <c r="L48" s="240">
        <v>9125</v>
      </c>
    </row>
    <row r="49" spans="2:12" s="120" customFormat="1" ht="13.5" x14ac:dyDescent="0.25">
      <c r="B49" s="227"/>
      <c r="D49" s="231">
        <v>42004</v>
      </c>
      <c r="E49" s="235">
        <f t="shared" si="1"/>
        <v>28.914000000000001</v>
      </c>
      <c r="F49" s="236">
        <f t="shared" si="0"/>
        <v>64.194000000000003</v>
      </c>
      <c r="G49" s="236">
        <f t="shared" si="0"/>
        <v>38.000999999999998</v>
      </c>
      <c r="H49" s="236">
        <f t="shared" si="0"/>
        <v>9.1440000000000001</v>
      </c>
      <c r="I49" s="240">
        <v>28914</v>
      </c>
      <c r="J49" s="240">
        <v>64194</v>
      </c>
      <c r="K49" s="240">
        <v>38001</v>
      </c>
      <c r="L49" s="240">
        <v>9144</v>
      </c>
    </row>
    <row r="50" spans="2:12" s="120" customFormat="1" ht="13.5" x14ac:dyDescent="0.25">
      <c r="B50" s="227"/>
      <c r="D50" s="231">
        <v>42369</v>
      </c>
      <c r="E50" s="235">
        <f t="shared" si="1"/>
        <v>28.172000000000001</v>
      </c>
      <c r="F50" s="236">
        <f t="shared" si="0"/>
        <v>64.341999999999999</v>
      </c>
      <c r="G50" s="236">
        <f t="shared" si="0"/>
        <v>38.598999999999997</v>
      </c>
      <c r="H50" s="236">
        <f t="shared" si="0"/>
        <v>9.0229999999999997</v>
      </c>
      <c r="I50" s="240">
        <v>28172</v>
      </c>
      <c r="J50" s="240">
        <v>64342</v>
      </c>
      <c r="K50" s="240">
        <v>38599</v>
      </c>
      <c r="L50" s="240">
        <v>9023</v>
      </c>
    </row>
    <row r="51" spans="2:12" ht="13.5" x14ac:dyDescent="0.25">
      <c r="B51" s="221"/>
      <c r="C51" s="222"/>
      <c r="D51" s="231">
        <v>42735</v>
      </c>
      <c r="E51" s="235">
        <f t="shared" si="1"/>
        <v>27.637</v>
      </c>
      <c r="F51" s="236">
        <f t="shared" si="0"/>
        <v>65.825000000000003</v>
      </c>
      <c r="G51" s="236">
        <f t="shared" si="0"/>
        <v>39.764000000000003</v>
      </c>
      <c r="H51" s="236">
        <f t="shared" si="0"/>
        <v>9.0920000000000005</v>
      </c>
      <c r="I51" s="240">
        <v>27637</v>
      </c>
      <c r="J51" s="240">
        <v>65825</v>
      </c>
      <c r="K51" s="240">
        <v>39764</v>
      </c>
      <c r="L51" s="240">
        <v>9092</v>
      </c>
    </row>
    <row r="52" spans="2:12" ht="13.5" x14ac:dyDescent="0.25">
      <c r="B52" s="221"/>
      <c r="C52" s="222"/>
      <c r="D52" s="231">
        <v>43100</v>
      </c>
      <c r="E52" s="235">
        <f t="shared" si="1"/>
        <v>28.012</v>
      </c>
      <c r="F52" s="236">
        <f t="shared" si="0"/>
        <v>66.945999999999998</v>
      </c>
      <c r="G52" s="236">
        <f t="shared" si="0"/>
        <v>40.83</v>
      </c>
      <c r="H52" s="236">
        <f t="shared" si="0"/>
        <v>8.9120000000000008</v>
      </c>
      <c r="I52" s="240">
        <v>28012</v>
      </c>
      <c r="J52" s="240">
        <v>66946</v>
      </c>
      <c r="K52" s="240">
        <v>40830</v>
      </c>
      <c r="L52" s="240">
        <v>8912</v>
      </c>
    </row>
    <row r="53" spans="2:12" ht="13.5" x14ac:dyDescent="0.25">
      <c r="D53" s="231">
        <v>43465</v>
      </c>
      <c r="E53" s="235">
        <f t="shared" si="1"/>
        <v>28.061</v>
      </c>
      <c r="F53" s="236">
        <f t="shared" si="0"/>
        <v>67.957999999999998</v>
      </c>
      <c r="G53" s="236">
        <f t="shared" si="0"/>
        <v>41.890999999999998</v>
      </c>
      <c r="H53" s="236">
        <f t="shared" si="0"/>
        <v>8.7889999999999997</v>
      </c>
      <c r="I53" s="240">
        <v>28061</v>
      </c>
      <c r="J53" s="240">
        <v>67958</v>
      </c>
      <c r="K53" s="240">
        <v>41891</v>
      </c>
      <c r="L53" s="240">
        <v>8789</v>
      </c>
    </row>
    <row r="54" spans="2:12" ht="13.5" x14ac:dyDescent="0.25">
      <c r="D54" s="231">
        <v>43830</v>
      </c>
      <c r="E54" s="235">
        <f t="shared" si="1"/>
        <v>28.041</v>
      </c>
      <c r="F54" s="236">
        <f t="shared" si="0"/>
        <v>69.284999999999997</v>
      </c>
      <c r="G54" s="236">
        <f t="shared" si="0"/>
        <v>43.14</v>
      </c>
      <c r="H54" s="236">
        <f t="shared" si="0"/>
        <v>8.7690000000000001</v>
      </c>
      <c r="I54" s="240">
        <v>28041</v>
      </c>
      <c r="J54" s="240">
        <v>69285</v>
      </c>
      <c r="K54" s="240">
        <v>43140</v>
      </c>
      <c r="L54" s="240">
        <v>8769</v>
      </c>
    </row>
    <row r="55" spans="2:12" ht="14.25" thickBot="1" x14ac:dyDescent="0.3">
      <c r="D55" s="232">
        <v>44196</v>
      </c>
      <c r="E55" s="237">
        <f t="shared" si="1"/>
        <v>27.984999999999999</v>
      </c>
      <c r="F55" s="238">
        <f t="shared" si="0"/>
        <v>70.44</v>
      </c>
      <c r="G55" s="238">
        <f t="shared" si="0"/>
        <v>45</v>
      </c>
      <c r="H55" s="238">
        <f t="shared" si="0"/>
        <v>8.8699999999999992</v>
      </c>
      <c r="I55" s="241">
        <v>27985</v>
      </c>
      <c r="J55" s="241">
        <v>70440</v>
      </c>
      <c r="K55" s="241">
        <v>45000</v>
      </c>
      <c r="L55" s="241">
        <v>8870</v>
      </c>
    </row>
    <row r="57" spans="2:12" ht="15.75" x14ac:dyDescent="0.25">
      <c r="L57" s="208" t="s">
        <v>490</v>
      </c>
    </row>
  </sheetData>
  <mergeCells count="4">
    <mergeCell ref="B3:K3"/>
    <mergeCell ref="D39:D40"/>
    <mergeCell ref="E40:H40"/>
    <mergeCell ref="I40:L40"/>
  </mergeCells>
  <hyperlinks>
    <hyperlink ref="F52" location="Inhaltsverzeichnis!A1" display="› Zurück zum Inhaltsverzeichnis"/>
    <hyperlink ref="L57" location="Inhaltsverzeichnis!A1" display="› Zurück zum Inhaltsverzeichnis"/>
  </hyperlinks>
  <pageMargins left="0.70866141732283472" right="0.70866141732283472" top="0.78740157480314965" bottom="0.78740157480314965" header="0.31496062992125984" footer="0.31496062992125984"/>
  <pageSetup paperSize="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J22"/>
  <sheetViews>
    <sheetView zoomScaleNormal="100" workbookViewId="0">
      <pane ySplit="6" topLeftCell="A7" activePane="bottomLeft" state="frozen"/>
      <selection pane="bottomLeft"/>
    </sheetView>
  </sheetViews>
  <sheetFormatPr baseColWidth="10" defaultRowHeight="12" x14ac:dyDescent="0.2"/>
  <cols>
    <col min="1" max="1" width="2.7109375" style="120" customWidth="1"/>
    <col min="2" max="2" width="48.7109375" customWidth="1"/>
    <col min="3" max="10" width="11.7109375" customWidth="1"/>
  </cols>
  <sheetData>
    <row r="1" spans="1:10" s="124" customFormat="1" ht="15" x14ac:dyDescent="0.2">
      <c r="B1" s="155"/>
      <c r="D1" s="156"/>
      <c r="E1" s="128"/>
    </row>
    <row r="2" spans="1:10" s="128" customFormat="1" ht="20.100000000000001" customHeight="1" x14ac:dyDescent="0.2">
      <c r="A2" s="157"/>
      <c r="B2" s="158" t="s">
        <v>308</v>
      </c>
      <c r="D2" s="159"/>
    </row>
    <row r="3" spans="1:10" s="128" customFormat="1" ht="50.25" customHeight="1" thickBot="1" x14ac:dyDescent="0.25">
      <c r="A3" s="157"/>
      <c r="B3" s="319" t="s">
        <v>595</v>
      </c>
      <c r="C3" s="319"/>
      <c r="D3" s="319"/>
      <c r="E3" s="319"/>
      <c r="F3" s="319"/>
      <c r="G3" s="319"/>
      <c r="H3" s="319"/>
      <c r="I3" s="319"/>
      <c r="J3" s="319"/>
    </row>
    <row r="4" spans="1:10" ht="26.45" customHeight="1" thickBot="1" x14ac:dyDescent="0.25">
      <c r="A4" s="192"/>
      <c r="B4" s="347" t="s">
        <v>171</v>
      </c>
      <c r="C4" s="352" t="s">
        <v>172</v>
      </c>
      <c r="D4" s="359"/>
      <c r="E4" s="352" t="s">
        <v>466</v>
      </c>
      <c r="F4" s="353"/>
      <c r="G4" s="353"/>
      <c r="H4" s="353"/>
      <c r="I4" s="353"/>
      <c r="J4" s="353"/>
    </row>
    <row r="5" spans="1:10" ht="15" customHeight="1" thickBot="1" x14ac:dyDescent="0.25">
      <c r="A5" s="125"/>
      <c r="B5" s="375"/>
      <c r="C5" s="357">
        <v>2019</v>
      </c>
      <c r="D5" s="357">
        <v>2020</v>
      </c>
      <c r="E5" s="372" t="s">
        <v>1</v>
      </c>
      <c r="F5" s="352" t="s">
        <v>173</v>
      </c>
      <c r="G5" s="353"/>
      <c r="H5" s="353"/>
      <c r="I5" s="353"/>
      <c r="J5" s="353"/>
    </row>
    <row r="6" spans="1:10" ht="81.75" thickBot="1" x14ac:dyDescent="0.25">
      <c r="A6" s="125"/>
      <c r="B6" s="351"/>
      <c r="C6" s="374"/>
      <c r="D6" s="374"/>
      <c r="E6" s="373"/>
      <c r="F6" s="145" t="s">
        <v>174</v>
      </c>
      <c r="G6" s="145" t="s">
        <v>175</v>
      </c>
      <c r="H6" s="145" t="s">
        <v>341</v>
      </c>
      <c r="I6" s="145" t="s">
        <v>343</v>
      </c>
      <c r="J6" s="154" t="s">
        <v>176</v>
      </c>
    </row>
    <row r="7" spans="1:10" ht="15" customHeight="1" x14ac:dyDescent="0.25">
      <c r="A7" s="125"/>
      <c r="B7" s="20" t="s">
        <v>158</v>
      </c>
      <c r="C7" s="37">
        <v>35245</v>
      </c>
      <c r="D7" s="37">
        <v>36205</v>
      </c>
      <c r="E7" s="37">
        <v>1435</v>
      </c>
      <c r="F7" s="37">
        <v>300</v>
      </c>
      <c r="G7" s="37">
        <v>600</v>
      </c>
      <c r="H7" s="37">
        <v>135</v>
      </c>
      <c r="I7" s="37">
        <v>205</v>
      </c>
      <c r="J7" s="37">
        <v>200</v>
      </c>
    </row>
    <row r="8" spans="1:10" ht="14.1" customHeight="1" x14ac:dyDescent="0.25">
      <c r="A8" s="125"/>
      <c r="B8" s="30" t="s">
        <v>155</v>
      </c>
      <c r="C8" s="13"/>
      <c r="D8" s="13"/>
      <c r="E8" s="13"/>
      <c r="F8" s="73"/>
      <c r="G8" s="73"/>
      <c r="H8" s="73"/>
      <c r="I8" s="73"/>
      <c r="J8" s="73"/>
    </row>
    <row r="9" spans="1:10" ht="14.1" customHeight="1" x14ac:dyDescent="0.25">
      <c r="A9" s="125"/>
      <c r="B9" s="30" t="s">
        <v>177</v>
      </c>
      <c r="C9" s="13">
        <v>34870</v>
      </c>
      <c r="D9" s="13">
        <v>35810</v>
      </c>
      <c r="E9" s="13">
        <v>1410</v>
      </c>
      <c r="F9" s="13">
        <v>290</v>
      </c>
      <c r="G9" s="13">
        <v>590</v>
      </c>
      <c r="H9" s="13">
        <v>130</v>
      </c>
      <c r="I9" s="13">
        <v>200</v>
      </c>
      <c r="J9" s="13">
        <v>195</v>
      </c>
    </row>
    <row r="10" spans="1:10" ht="14.1" customHeight="1" x14ac:dyDescent="0.25">
      <c r="A10" s="125"/>
      <c r="B10" s="30" t="s">
        <v>161</v>
      </c>
      <c r="C10" s="13">
        <v>370</v>
      </c>
      <c r="D10" s="13">
        <v>395</v>
      </c>
      <c r="E10" s="13">
        <v>25</v>
      </c>
      <c r="F10" s="13">
        <v>10</v>
      </c>
      <c r="G10" s="13">
        <v>5</v>
      </c>
      <c r="H10" s="13">
        <v>0</v>
      </c>
      <c r="I10" s="13">
        <v>5</v>
      </c>
      <c r="J10" s="13">
        <v>5</v>
      </c>
    </row>
    <row r="11" spans="1:10" ht="14.1" customHeight="1" x14ac:dyDescent="0.25">
      <c r="A11" s="125"/>
      <c r="B11" s="20" t="s">
        <v>162</v>
      </c>
      <c r="C11" s="37">
        <v>4525</v>
      </c>
      <c r="D11" s="37">
        <v>4580</v>
      </c>
      <c r="E11" s="37">
        <v>185</v>
      </c>
      <c r="F11" s="37">
        <v>25</v>
      </c>
      <c r="G11" s="37">
        <v>85</v>
      </c>
      <c r="H11" s="37">
        <v>20</v>
      </c>
      <c r="I11" s="37">
        <v>30</v>
      </c>
      <c r="J11" s="37">
        <v>25</v>
      </c>
    </row>
    <row r="12" spans="1:10" ht="14.25" x14ac:dyDescent="0.25">
      <c r="A12" s="125"/>
      <c r="B12" s="30" t="s">
        <v>155</v>
      </c>
      <c r="C12" s="13"/>
      <c r="D12" s="13"/>
      <c r="E12" s="13"/>
      <c r="F12" s="73"/>
      <c r="G12" s="73"/>
      <c r="H12" s="73"/>
      <c r="I12" s="73"/>
      <c r="J12" s="73"/>
    </row>
    <row r="13" spans="1:10" ht="14.1" customHeight="1" x14ac:dyDescent="0.25">
      <c r="A13" s="125"/>
      <c r="B13" s="30" t="s">
        <v>177</v>
      </c>
      <c r="C13" s="13">
        <v>4495</v>
      </c>
      <c r="D13" s="13">
        <v>4550</v>
      </c>
      <c r="E13" s="13">
        <v>180</v>
      </c>
      <c r="F13" s="13">
        <v>25</v>
      </c>
      <c r="G13" s="13">
        <v>85</v>
      </c>
      <c r="H13" s="13">
        <v>20</v>
      </c>
      <c r="I13" s="13">
        <v>30</v>
      </c>
      <c r="J13" s="13">
        <v>25</v>
      </c>
    </row>
    <row r="14" spans="1:10" ht="14.1" customHeight="1" x14ac:dyDescent="0.25">
      <c r="A14" s="125"/>
      <c r="B14" s="30" t="s">
        <v>161</v>
      </c>
      <c r="C14" s="13">
        <v>30</v>
      </c>
      <c r="D14" s="13">
        <v>30</v>
      </c>
      <c r="E14" s="13">
        <v>0</v>
      </c>
      <c r="F14" s="13">
        <v>0</v>
      </c>
      <c r="G14" s="13">
        <v>0</v>
      </c>
      <c r="H14" s="13">
        <v>0</v>
      </c>
      <c r="I14" s="13">
        <v>0</v>
      </c>
      <c r="J14" s="13">
        <v>0</v>
      </c>
    </row>
    <row r="15" spans="1:10" ht="14.1" customHeight="1" x14ac:dyDescent="0.25">
      <c r="B15" s="36" t="s">
        <v>342</v>
      </c>
      <c r="C15" s="13">
        <v>30</v>
      </c>
      <c r="D15" s="13">
        <v>30</v>
      </c>
      <c r="E15" s="13">
        <v>0</v>
      </c>
      <c r="F15" s="13">
        <v>0</v>
      </c>
      <c r="G15" s="13">
        <v>0</v>
      </c>
      <c r="H15" s="13">
        <v>0</v>
      </c>
      <c r="I15" s="13">
        <v>0</v>
      </c>
      <c r="J15" s="13">
        <v>0</v>
      </c>
    </row>
    <row r="16" spans="1:10" ht="14.1" customHeight="1" x14ac:dyDescent="0.25">
      <c r="B16" s="20" t="s">
        <v>165</v>
      </c>
      <c r="C16" s="37">
        <v>485</v>
      </c>
      <c r="D16" s="37">
        <v>505</v>
      </c>
      <c r="E16" s="37">
        <v>30</v>
      </c>
      <c r="F16" s="37">
        <v>5</v>
      </c>
      <c r="G16" s="37">
        <v>15</v>
      </c>
      <c r="H16" s="298">
        <v>0</v>
      </c>
      <c r="I16" s="37">
        <v>5</v>
      </c>
      <c r="J16" s="298">
        <v>0</v>
      </c>
    </row>
    <row r="17" spans="1:10" ht="14.1" customHeight="1" thickBot="1" x14ac:dyDescent="0.3">
      <c r="B17" s="23" t="s">
        <v>113</v>
      </c>
      <c r="C17" s="35">
        <v>40255</v>
      </c>
      <c r="D17" s="35">
        <v>41290</v>
      </c>
      <c r="E17" s="35">
        <v>1650</v>
      </c>
      <c r="F17" s="35">
        <v>325</v>
      </c>
      <c r="G17" s="35">
        <v>700</v>
      </c>
      <c r="H17" s="35">
        <v>155</v>
      </c>
      <c r="I17" s="35">
        <v>245</v>
      </c>
      <c r="J17" s="35">
        <v>225</v>
      </c>
    </row>
    <row r="18" spans="1:10" ht="12.75" x14ac:dyDescent="0.25">
      <c r="B18" s="296" t="s">
        <v>596</v>
      </c>
      <c r="C18" s="194"/>
      <c r="D18" s="194"/>
      <c r="E18" s="194"/>
      <c r="F18" s="194"/>
      <c r="G18" s="194"/>
      <c r="H18" s="194"/>
      <c r="I18" s="194"/>
      <c r="J18" s="194"/>
    </row>
    <row r="19" spans="1:10" s="84" customFormat="1" x14ac:dyDescent="0.2">
      <c r="A19" s="120"/>
      <c r="B19" s="194"/>
      <c r="C19" s="194"/>
      <c r="D19" s="194"/>
      <c r="E19" s="194"/>
      <c r="F19" s="194"/>
      <c r="G19" s="194"/>
      <c r="H19" s="194"/>
      <c r="I19" s="194"/>
      <c r="J19" s="194"/>
    </row>
    <row r="20" spans="1:10" ht="12.75" x14ac:dyDescent="0.25">
      <c r="B20" s="144" t="s">
        <v>395</v>
      </c>
      <c r="C20" s="194"/>
      <c r="D20" s="194"/>
      <c r="E20" s="194"/>
      <c r="F20" s="194"/>
      <c r="G20" s="194"/>
      <c r="H20" s="194"/>
      <c r="I20" s="194"/>
      <c r="J20" s="194"/>
    </row>
    <row r="22" spans="1:10" ht="15.75" x14ac:dyDescent="0.25">
      <c r="J22" s="208" t="s">
        <v>490</v>
      </c>
    </row>
  </sheetData>
  <mergeCells count="8">
    <mergeCell ref="B3:J3"/>
    <mergeCell ref="B4:B6"/>
    <mergeCell ref="C4:D4"/>
    <mergeCell ref="E4:J4"/>
    <mergeCell ref="C5:C6"/>
    <mergeCell ref="D5:D6"/>
    <mergeCell ref="E5:E6"/>
    <mergeCell ref="F5:J5"/>
  </mergeCells>
  <hyperlinks>
    <hyperlink ref="J22" location="Inhaltsverzeichnis!A1" display="› Zurück zum Inhaltsverzeichnis"/>
  </hyperlink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3"/>
  <dimension ref="A1:F32"/>
  <sheetViews>
    <sheetView showGridLines="0" zoomScaleNormal="100" workbookViewId="0"/>
  </sheetViews>
  <sheetFormatPr baseColWidth="10" defaultColWidth="11.42578125" defaultRowHeight="12" x14ac:dyDescent="0.2"/>
  <cols>
    <col min="1" max="1" width="2.7109375" style="120" customWidth="1"/>
    <col min="2" max="2" width="18.85546875" style="143" bestFit="1" customWidth="1"/>
    <col min="3" max="3" width="2.7109375" style="120" customWidth="1"/>
    <col min="4" max="4" width="102" style="122" customWidth="1"/>
    <col min="5" max="5" width="1.85546875" style="123" customWidth="1"/>
    <col min="6" max="6" width="13.85546875" style="120" customWidth="1"/>
    <col min="7" max="16384" width="11.42578125" style="120"/>
  </cols>
  <sheetData>
    <row r="1" spans="1:6" s="124" customFormat="1" ht="15" x14ac:dyDescent="0.2">
      <c r="A1" s="120"/>
      <c r="B1" s="121"/>
      <c r="C1" s="120"/>
      <c r="D1" s="122"/>
      <c r="E1" s="123"/>
      <c r="F1" s="120"/>
    </row>
    <row r="2" spans="1:6" s="128" customFormat="1" ht="20.100000000000001" customHeight="1" x14ac:dyDescent="0.2">
      <c r="A2" s="125"/>
      <c r="B2" s="126" t="s">
        <v>308</v>
      </c>
      <c r="C2" s="123"/>
      <c r="D2" s="127"/>
      <c r="E2" s="123"/>
      <c r="F2" s="123"/>
    </row>
    <row r="3" spans="1:6" s="128" customFormat="1" ht="50.25" customHeight="1" x14ac:dyDescent="0.2">
      <c r="A3" s="129"/>
      <c r="B3" s="130" t="s">
        <v>415</v>
      </c>
      <c r="C3" s="131"/>
      <c r="D3" s="132"/>
      <c r="E3" s="123"/>
      <c r="F3" s="123"/>
    </row>
    <row r="4" spans="1:6" ht="15" x14ac:dyDescent="0.2">
      <c r="B4" s="133"/>
    </row>
    <row r="5" spans="1:6" ht="36" x14ac:dyDescent="0.2">
      <c r="B5" s="121" t="s">
        <v>416</v>
      </c>
      <c r="C5" s="122"/>
      <c r="D5" s="134" t="s">
        <v>417</v>
      </c>
    </row>
    <row r="6" spans="1:6" ht="15" x14ac:dyDescent="0.2">
      <c r="B6" s="133"/>
    </row>
    <row r="7" spans="1:6" ht="38.25" customHeight="1" x14ac:dyDescent="0.2">
      <c r="B7" s="133" t="s">
        <v>418</v>
      </c>
      <c r="C7" s="135"/>
      <c r="D7" s="136" t="s">
        <v>419</v>
      </c>
    </row>
    <row r="8" spans="1:6" ht="15" x14ac:dyDescent="0.2">
      <c r="B8" s="133"/>
    </row>
    <row r="9" spans="1:6" ht="57.75" customHeight="1" x14ac:dyDescent="0.2">
      <c r="B9" s="137"/>
      <c r="C9" s="122"/>
      <c r="D9" s="138" t="s">
        <v>598</v>
      </c>
    </row>
    <row r="10" spans="1:6" ht="15" x14ac:dyDescent="0.2">
      <c r="B10" s="133"/>
    </row>
    <row r="11" spans="1:6" ht="15" x14ac:dyDescent="0.2">
      <c r="B11" s="133" t="s">
        <v>420</v>
      </c>
    </row>
    <row r="12" spans="1:6" ht="15" x14ac:dyDescent="0.2">
      <c r="B12" s="133"/>
    </row>
    <row r="13" spans="1:6" ht="14.25" x14ac:dyDescent="0.2">
      <c r="B13" s="139">
        <v>0</v>
      </c>
      <c r="C13" s="140"/>
      <c r="D13" s="138" t="s">
        <v>421</v>
      </c>
    </row>
    <row r="14" spans="1:6" ht="14.25" x14ac:dyDescent="0.2">
      <c r="B14" s="139" t="s">
        <v>373</v>
      </c>
      <c r="C14" s="140"/>
      <c r="D14" s="138" t="s">
        <v>422</v>
      </c>
    </row>
    <row r="15" spans="1:6" ht="14.25" x14ac:dyDescent="0.2">
      <c r="B15" s="139" t="s">
        <v>423</v>
      </c>
      <c r="C15" s="140"/>
      <c r="D15" s="138" t="s">
        <v>424</v>
      </c>
    </row>
    <row r="16" spans="1:6" ht="14.25" x14ac:dyDescent="0.2">
      <c r="B16" s="139" t="s">
        <v>194</v>
      </c>
      <c r="C16" s="140"/>
      <c r="D16" s="138" t="s">
        <v>425</v>
      </c>
    </row>
    <row r="17" spans="2:5" ht="14.25" x14ac:dyDescent="0.2">
      <c r="B17" s="139" t="s">
        <v>426</v>
      </c>
      <c r="C17" s="140"/>
      <c r="D17" s="138" t="s">
        <v>427</v>
      </c>
    </row>
    <row r="18" spans="2:5" ht="14.25" x14ac:dyDescent="0.2">
      <c r="B18" s="139" t="s">
        <v>428</v>
      </c>
      <c r="C18" s="140"/>
      <c r="D18" s="138" t="s">
        <v>429</v>
      </c>
    </row>
    <row r="19" spans="2:5" ht="14.25" x14ac:dyDescent="0.2">
      <c r="B19" s="139" t="s">
        <v>430</v>
      </c>
      <c r="C19" s="140"/>
      <c r="D19" s="138" t="s">
        <v>431</v>
      </c>
    </row>
    <row r="20" spans="2:5" ht="14.25" x14ac:dyDescent="0.2">
      <c r="B20" s="139" t="s">
        <v>432</v>
      </c>
      <c r="C20" s="140"/>
      <c r="D20" s="138" t="s">
        <v>433</v>
      </c>
    </row>
    <row r="21" spans="2:5" ht="14.25" x14ac:dyDescent="0.2">
      <c r="B21" s="139" t="s">
        <v>434</v>
      </c>
      <c r="C21" s="140"/>
      <c r="D21" s="138" t="s">
        <v>435</v>
      </c>
    </row>
    <row r="22" spans="2:5" ht="14.25" x14ac:dyDescent="0.2">
      <c r="B22" s="139"/>
      <c r="C22" s="140"/>
      <c r="D22" s="138"/>
    </row>
    <row r="23" spans="2:5" ht="14.25" x14ac:dyDescent="0.2">
      <c r="B23" s="139" t="s">
        <v>436</v>
      </c>
      <c r="C23" s="140"/>
      <c r="D23" s="138" t="s">
        <v>437</v>
      </c>
    </row>
    <row r="24" spans="2:5" ht="14.25" x14ac:dyDescent="0.2">
      <c r="B24" s="139" t="s">
        <v>438</v>
      </c>
      <c r="C24" s="140"/>
      <c r="D24" s="138" t="s">
        <v>439</v>
      </c>
    </row>
    <row r="25" spans="2:5" ht="14.25" x14ac:dyDescent="0.2">
      <c r="B25" s="139" t="s">
        <v>440</v>
      </c>
      <c r="C25" s="140"/>
      <c r="D25" s="138" t="s">
        <v>441</v>
      </c>
    </row>
    <row r="26" spans="2:5" ht="14.25" x14ac:dyDescent="0.2">
      <c r="B26" s="139"/>
      <c r="C26" s="140"/>
      <c r="D26" s="138"/>
    </row>
    <row r="27" spans="2:5" ht="14.25" x14ac:dyDescent="0.2">
      <c r="B27" s="139" t="s">
        <v>442</v>
      </c>
      <c r="C27" s="140"/>
      <c r="D27" s="138" t="s">
        <v>443</v>
      </c>
      <c r="E27" s="141"/>
    </row>
    <row r="28" spans="2:5" ht="14.25" x14ac:dyDescent="0.2">
      <c r="B28" s="139" t="s">
        <v>444</v>
      </c>
      <c r="C28" s="140"/>
      <c r="D28" s="138" t="s">
        <v>445</v>
      </c>
    </row>
    <row r="29" spans="2:5" ht="14.25" x14ac:dyDescent="0.2">
      <c r="B29" s="139" t="s">
        <v>155</v>
      </c>
      <c r="C29" s="140"/>
      <c r="D29" s="138" t="s">
        <v>446</v>
      </c>
    </row>
    <row r="30" spans="2:5" ht="14.25" x14ac:dyDescent="0.2">
      <c r="B30" s="139"/>
      <c r="C30" s="140"/>
      <c r="D30" s="138"/>
    </row>
    <row r="31" spans="2:5" ht="14.25" x14ac:dyDescent="0.2">
      <c r="B31" s="142"/>
      <c r="C31" s="140"/>
      <c r="D31" s="138"/>
    </row>
    <row r="32" spans="2:5" ht="14.25" x14ac:dyDescent="0.2">
      <c r="B32" s="142"/>
      <c r="C32" s="140"/>
      <c r="D32" s="138"/>
    </row>
  </sheetData>
  <pageMargins left="0.7" right="0.7" top="0.78740157499999996" bottom="0.78740157499999996" header="0.3" footer="0.3"/>
  <pageSetup paperSize="9" scale="91"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J39"/>
  <sheetViews>
    <sheetView zoomScaleNormal="100" workbookViewId="0">
      <pane ySplit="5" topLeftCell="A6" activePane="bottomLeft" state="frozen"/>
      <selection pane="bottomLeft"/>
    </sheetView>
  </sheetViews>
  <sheetFormatPr baseColWidth="10" defaultRowHeight="12" x14ac:dyDescent="0.2"/>
  <cols>
    <col min="1" max="1" width="2.7109375" style="120" customWidth="1"/>
    <col min="2" max="2" width="52.7109375" customWidth="1"/>
    <col min="3" max="6" width="12.7109375" customWidth="1"/>
  </cols>
  <sheetData>
    <row r="1" spans="1:10" s="124" customFormat="1" ht="15" x14ac:dyDescent="0.2">
      <c r="B1" s="155"/>
      <c r="D1" s="156"/>
      <c r="E1" s="128"/>
    </row>
    <row r="2" spans="1:10" s="128" customFormat="1" ht="20.100000000000001" customHeight="1" x14ac:dyDescent="0.2">
      <c r="A2" s="157"/>
      <c r="B2" s="158" t="s">
        <v>308</v>
      </c>
      <c r="D2" s="159"/>
    </row>
    <row r="3" spans="1:10" s="128" customFormat="1" ht="50.25" customHeight="1" thickBot="1" x14ac:dyDescent="0.25">
      <c r="A3" s="157"/>
      <c r="B3" s="319" t="s">
        <v>467</v>
      </c>
      <c r="C3" s="319"/>
      <c r="D3" s="319"/>
      <c r="E3" s="319"/>
      <c r="F3" s="319"/>
      <c r="G3" s="166"/>
      <c r="H3" s="166"/>
      <c r="I3" s="166"/>
      <c r="J3" s="166"/>
    </row>
    <row r="4" spans="1:10" ht="39" customHeight="1" thickBot="1" x14ac:dyDescent="0.25">
      <c r="A4" s="192"/>
      <c r="B4" s="347" t="s">
        <v>181</v>
      </c>
      <c r="C4" s="147">
        <v>2019</v>
      </c>
      <c r="D4" s="352">
        <v>2020</v>
      </c>
      <c r="E4" s="359"/>
      <c r="F4" s="349" t="s">
        <v>468</v>
      </c>
    </row>
    <row r="5" spans="1:10" ht="15" customHeight="1" thickBot="1" x14ac:dyDescent="0.25">
      <c r="A5" s="193"/>
      <c r="B5" s="351"/>
      <c r="C5" s="352" t="s">
        <v>7</v>
      </c>
      <c r="D5" s="359"/>
      <c r="E5" s="145" t="s">
        <v>182</v>
      </c>
      <c r="F5" s="350"/>
    </row>
    <row r="6" spans="1:10" ht="15" customHeight="1" x14ac:dyDescent="0.25">
      <c r="A6" s="125"/>
      <c r="B6" s="20" t="s">
        <v>178</v>
      </c>
      <c r="C6" s="37">
        <v>16209</v>
      </c>
      <c r="D6" s="37">
        <v>15911</v>
      </c>
      <c r="E6" s="40">
        <v>100</v>
      </c>
      <c r="F6" s="257">
        <v>-1.8</v>
      </c>
    </row>
    <row r="7" spans="1:10" ht="14.25" x14ac:dyDescent="0.25">
      <c r="A7" s="125"/>
      <c r="B7" s="30" t="s">
        <v>155</v>
      </c>
      <c r="C7" s="13"/>
      <c r="D7" s="13"/>
      <c r="E7" s="26"/>
      <c r="F7" s="256"/>
    </row>
    <row r="8" spans="1:10" ht="14.25" x14ac:dyDescent="0.25">
      <c r="A8" s="125"/>
      <c r="B8" s="30" t="s">
        <v>344</v>
      </c>
      <c r="C8" s="13">
        <v>6451</v>
      </c>
      <c r="D8" s="13">
        <v>6452</v>
      </c>
      <c r="E8" s="26">
        <v>40.6</v>
      </c>
      <c r="F8" s="259">
        <v>0</v>
      </c>
    </row>
    <row r="9" spans="1:10" ht="14.25" x14ac:dyDescent="0.25">
      <c r="A9" s="125"/>
      <c r="B9" s="30" t="s">
        <v>345</v>
      </c>
      <c r="C9" s="13">
        <v>2442</v>
      </c>
      <c r="D9" s="13">
        <v>2554</v>
      </c>
      <c r="E9" s="26">
        <v>16.100000000000001</v>
      </c>
      <c r="F9" s="256">
        <v>4.5999999999999996</v>
      </c>
    </row>
    <row r="10" spans="1:10" ht="14.25" x14ac:dyDescent="0.25">
      <c r="A10" s="125"/>
      <c r="B10" s="30" t="s">
        <v>346</v>
      </c>
      <c r="C10" s="13">
        <v>433</v>
      </c>
      <c r="D10" s="13">
        <v>502</v>
      </c>
      <c r="E10" s="26">
        <v>3.2</v>
      </c>
      <c r="F10" s="256">
        <v>16.100000000000001</v>
      </c>
    </row>
    <row r="11" spans="1:10" ht="14.25" x14ac:dyDescent="0.25">
      <c r="A11" s="125"/>
      <c r="B11" s="30" t="s">
        <v>347</v>
      </c>
      <c r="C11" s="13">
        <v>684</v>
      </c>
      <c r="D11" s="13">
        <v>693</v>
      </c>
      <c r="E11" s="26">
        <v>4.4000000000000004</v>
      </c>
      <c r="F11" s="256">
        <v>1.4</v>
      </c>
    </row>
    <row r="12" spans="1:10" ht="14.25" x14ac:dyDescent="0.25">
      <c r="A12" s="125"/>
      <c r="B12" s="30" t="s">
        <v>348</v>
      </c>
      <c r="C12" s="13">
        <v>303</v>
      </c>
      <c r="D12" s="13">
        <v>605</v>
      </c>
      <c r="E12" s="26">
        <v>3.8</v>
      </c>
      <c r="F12" s="256">
        <v>99.7</v>
      </c>
    </row>
    <row r="13" spans="1:10" ht="14.25" x14ac:dyDescent="0.25">
      <c r="A13" s="125"/>
      <c r="B13" s="30" t="s">
        <v>293</v>
      </c>
      <c r="C13" s="13">
        <v>5653</v>
      </c>
      <c r="D13" s="13">
        <v>4951</v>
      </c>
      <c r="E13" s="26">
        <v>31.1</v>
      </c>
      <c r="F13" s="256">
        <v>-12.4</v>
      </c>
    </row>
    <row r="14" spans="1:10" ht="14.25" x14ac:dyDescent="0.25">
      <c r="A14" s="125"/>
      <c r="B14" s="30" t="s">
        <v>349</v>
      </c>
      <c r="C14" s="13">
        <v>244</v>
      </c>
      <c r="D14" s="13">
        <v>153</v>
      </c>
      <c r="E14" s="26">
        <v>1</v>
      </c>
      <c r="F14" s="256">
        <v>-37.4</v>
      </c>
    </row>
    <row r="15" spans="1:10" ht="14.25" x14ac:dyDescent="0.25">
      <c r="A15" s="125"/>
      <c r="B15" s="20" t="s">
        <v>179</v>
      </c>
      <c r="C15" s="37">
        <v>1058</v>
      </c>
      <c r="D15" s="37">
        <v>1152</v>
      </c>
      <c r="E15" s="40">
        <v>100</v>
      </c>
      <c r="F15" s="257">
        <v>8.9</v>
      </c>
    </row>
    <row r="16" spans="1:10" ht="13.5" x14ac:dyDescent="0.25">
      <c r="B16" s="30" t="s">
        <v>155</v>
      </c>
      <c r="C16" s="13"/>
      <c r="D16" s="13"/>
      <c r="E16" s="26"/>
      <c r="F16" s="256"/>
    </row>
    <row r="17" spans="2:6" ht="15.75" x14ac:dyDescent="0.25">
      <c r="B17" s="30" t="s">
        <v>359</v>
      </c>
      <c r="C17" s="13">
        <v>0</v>
      </c>
      <c r="D17" s="13">
        <v>0</v>
      </c>
      <c r="E17" s="93">
        <v>0</v>
      </c>
      <c r="F17" s="93" t="s">
        <v>592</v>
      </c>
    </row>
    <row r="18" spans="2:6" ht="13.5" x14ac:dyDescent="0.25">
      <c r="B18" s="30" t="s">
        <v>350</v>
      </c>
      <c r="C18" s="13">
        <v>219</v>
      </c>
      <c r="D18" s="13">
        <v>231</v>
      </c>
      <c r="E18" s="26">
        <v>20</v>
      </c>
      <c r="F18" s="256">
        <v>5.4</v>
      </c>
    </row>
    <row r="19" spans="2:6" ht="13.5" x14ac:dyDescent="0.25">
      <c r="B19" s="30" t="s">
        <v>351</v>
      </c>
      <c r="C19" s="13">
        <v>738</v>
      </c>
      <c r="D19" s="13">
        <v>813</v>
      </c>
      <c r="E19" s="26">
        <v>70.5</v>
      </c>
      <c r="F19" s="256">
        <v>10.199999999999999</v>
      </c>
    </row>
    <row r="20" spans="2:6" ht="13.5" x14ac:dyDescent="0.25">
      <c r="B20" s="30" t="s">
        <v>352</v>
      </c>
      <c r="C20" s="13">
        <v>51</v>
      </c>
      <c r="D20" s="13">
        <v>56</v>
      </c>
      <c r="E20" s="26">
        <v>4.9000000000000004</v>
      </c>
      <c r="F20" s="256">
        <v>10</v>
      </c>
    </row>
    <row r="21" spans="2:6" ht="15.75" x14ac:dyDescent="0.25">
      <c r="B21" s="30" t="s">
        <v>360</v>
      </c>
      <c r="C21" s="13">
        <v>13</v>
      </c>
      <c r="D21" s="13">
        <v>19</v>
      </c>
      <c r="E21" s="26">
        <v>1.7</v>
      </c>
      <c r="F21" s="256">
        <v>48.2</v>
      </c>
    </row>
    <row r="22" spans="2:6" ht="13.5" x14ac:dyDescent="0.25">
      <c r="B22" s="30" t="s">
        <v>354</v>
      </c>
      <c r="C22" s="13">
        <v>17</v>
      </c>
      <c r="D22" s="13">
        <v>17</v>
      </c>
      <c r="E22" s="26">
        <v>1.5</v>
      </c>
      <c r="F22" s="256">
        <v>4.8</v>
      </c>
    </row>
    <row r="23" spans="2:6" ht="13.5" x14ac:dyDescent="0.25">
      <c r="B23" s="30" t="s">
        <v>353</v>
      </c>
      <c r="C23" s="13">
        <v>22</v>
      </c>
      <c r="D23" s="13">
        <v>17</v>
      </c>
      <c r="E23" s="26">
        <v>1.4</v>
      </c>
      <c r="F23" s="256">
        <v>-22.9</v>
      </c>
    </row>
    <row r="24" spans="2:6" ht="13.5" x14ac:dyDescent="0.25">
      <c r="B24" s="20" t="s">
        <v>180</v>
      </c>
      <c r="C24" s="37">
        <v>2192</v>
      </c>
      <c r="D24" s="37">
        <v>2130</v>
      </c>
      <c r="E24" s="40">
        <v>100</v>
      </c>
      <c r="F24" s="257">
        <v>-2.8</v>
      </c>
    </row>
    <row r="25" spans="2:6" ht="13.5" x14ac:dyDescent="0.25">
      <c r="B25" s="30" t="s">
        <v>155</v>
      </c>
      <c r="C25" s="13"/>
      <c r="D25" s="13"/>
      <c r="E25" s="26"/>
      <c r="F25" s="256"/>
    </row>
    <row r="26" spans="2:6" ht="13.5" x14ac:dyDescent="0.25">
      <c r="B26" s="30" t="s">
        <v>294</v>
      </c>
      <c r="C26" s="13">
        <v>23</v>
      </c>
      <c r="D26" s="13">
        <v>23</v>
      </c>
      <c r="E26" s="26">
        <v>1.1000000000000001</v>
      </c>
      <c r="F26" s="256">
        <v>0.2</v>
      </c>
    </row>
    <row r="27" spans="2:6" ht="13.5" x14ac:dyDescent="0.25">
      <c r="B27" s="30" t="s">
        <v>295</v>
      </c>
      <c r="C27" s="13">
        <v>451</v>
      </c>
      <c r="D27" s="13">
        <v>460</v>
      </c>
      <c r="E27" s="26">
        <v>21.6</v>
      </c>
      <c r="F27" s="256">
        <v>2</v>
      </c>
    </row>
    <row r="28" spans="2:6" ht="13.5" x14ac:dyDescent="0.25">
      <c r="B28" s="30" t="s">
        <v>121</v>
      </c>
      <c r="C28" s="13">
        <v>1625</v>
      </c>
      <c r="D28" s="13">
        <v>1591</v>
      </c>
      <c r="E28" s="26">
        <v>74.7</v>
      </c>
      <c r="F28" s="256">
        <v>-2.1</v>
      </c>
    </row>
    <row r="29" spans="2:6" ht="13.5" x14ac:dyDescent="0.25">
      <c r="B29" s="30" t="s">
        <v>355</v>
      </c>
      <c r="C29" s="13">
        <v>2</v>
      </c>
      <c r="D29" s="13">
        <v>2</v>
      </c>
      <c r="E29" s="26">
        <v>0.1</v>
      </c>
      <c r="F29" s="256">
        <v>-25.7</v>
      </c>
    </row>
    <row r="30" spans="2:6" ht="13.5" x14ac:dyDescent="0.25">
      <c r="B30" s="30" t="s">
        <v>356</v>
      </c>
      <c r="C30" s="13">
        <v>17</v>
      </c>
      <c r="D30" s="13">
        <v>18</v>
      </c>
      <c r="E30" s="26">
        <v>0.8</v>
      </c>
      <c r="F30" s="256">
        <v>3.2</v>
      </c>
    </row>
    <row r="31" spans="2:6" ht="13.5" x14ac:dyDescent="0.25">
      <c r="B31" s="30" t="s">
        <v>357</v>
      </c>
      <c r="C31" s="13">
        <v>39</v>
      </c>
      <c r="D31" s="13">
        <v>10</v>
      </c>
      <c r="E31" s="26">
        <v>0.4</v>
      </c>
      <c r="F31" s="256">
        <v>-75.5</v>
      </c>
    </row>
    <row r="32" spans="2:6" ht="14.25" thickBot="1" x14ac:dyDescent="0.3">
      <c r="B32" s="38" t="s">
        <v>358</v>
      </c>
      <c r="C32" s="14">
        <v>34</v>
      </c>
      <c r="D32" s="14">
        <v>27</v>
      </c>
      <c r="E32" s="39">
        <v>1.3</v>
      </c>
      <c r="F32" s="258">
        <v>-22.1</v>
      </c>
    </row>
    <row r="33" spans="2:6" ht="12.75" x14ac:dyDescent="0.2">
      <c r="B33" s="152" t="s">
        <v>183</v>
      </c>
      <c r="C33" s="194"/>
      <c r="D33" s="194"/>
      <c r="E33" s="194"/>
      <c r="F33" s="194"/>
    </row>
    <row r="34" spans="2:6" ht="12.75" x14ac:dyDescent="0.2">
      <c r="B34" s="152" t="s">
        <v>591</v>
      </c>
      <c r="C34" s="194"/>
      <c r="D34" s="194"/>
      <c r="E34" s="194"/>
      <c r="F34" s="194"/>
    </row>
    <row r="35" spans="2:6" ht="12.75" x14ac:dyDescent="0.2">
      <c r="B35" s="152" t="s">
        <v>184</v>
      </c>
      <c r="C35" s="194"/>
      <c r="D35" s="194"/>
      <c r="E35" s="194"/>
      <c r="F35" s="194"/>
    </row>
    <row r="36" spans="2:6" x14ac:dyDescent="0.2">
      <c r="B36" s="194"/>
      <c r="C36" s="194"/>
      <c r="D36" s="194"/>
      <c r="E36" s="194"/>
      <c r="F36" s="194"/>
    </row>
    <row r="37" spans="2:6" ht="12.75" x14ac:dyDescent="0.25">
      <c r="B37" s="144" t="s">
        <v>185</v>
      </c>
      <c r="C37" s="194"/>
      <c r="D37" s="194"/>
      <c r="E37" s="194"/>
      <c r="F37" s="194"/>
    </row>
    <row r="39" spans="2:6" ht="15.75" x14ac:dyDescent="0.25">
      <c r="F39" s="208" t="s">
        <v>490</v>
      </c>
    </row>
  </sheetData>
  <mergeCells count="5">
    <mergeCell ref="B3:F3"/>
    <mergeCell ref="B4:B5"/>
    <mergeCell ref="D4:E4"/>
    <mergeCell ref="F4:F5"/>
    <mergeCell ref="C5:D5"/>
  </mergeCells>
  <hyperlinks>
    <hyperlink ref="F39" location="Inhaltsverzeichnis!A1" display="› Zurück zum Inhaltsverzeichnis"/>
  </hyperlinks>
  <pageMargins left="0.7" right="0.7" top="0.78740157499999996" bottom="0.78740157499999996"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J42"/>
  <sheetViews>
    <sheetView zoomScaleNormal="100" workbookViewId="0">
      <pane ySplit="5" topLeftCell="A6" activePane="bottomLeft" state="frozen"/>
      <selection pane="bottomLeft"/>
    </sheetView>
  </sheetViews>
  <sheetFormatPr baseColWidth="10" defaultRowHeight="12" x14ac:dyDescent="0.2"/>
  <cols>
    <col min="1" max="1" width="2.7109375" style="120" customWidth="1"/>
    <col min="2" max="2" width="40.7109375" customWidth="1"/>
    <col min="3" max="4" width="12.7109375" customWidth="1"/>
    <col min="5" max="5" width="12.7109375" style="265" customWidth="1"/>
    <col min="6" max="7" width="12.7109375" customWidth="1"/>
  </cols>
  <sheetData>
    <row r="1" spans="1:10" s="124" customFormat="1" ht="15" x14ac:dyDescent="0.2">
      <c r="B1" s="155"/>
      <c r="D1" s="156"/>
      <c r="E1" s="260"/>
    </row>
    <row r="2" spans="1:10" s="128" customFormat="1" ht="20.100000000000001" customHeight="1" x14ac:dyDescent="0.2">
      <c r="A2" s="157"/>
      <c r="B2" s="158" t="s">
        <v>308</v>
      </c>
      <c r="D2" s="159"/>
      <c r="E2" s="260"/>
    </row>
    <row r="3" spans="1:10" s="128" customFormat="1" ht="50.25" customHeight="1" thickBot="1" x14ac:dyDescent="0.25">
      <c r="A3" s="157"/>
      <c r="B3" s="342" t="s">
        <v>469</v>
      </c>
      <c r="C3" s="342"/>
      <c r="D3" s="342"/>
      <c r="E3" s="342"/>
      <c r="F3" s="342"/>
      <c r="G3" s="342"/>
      <c r="H3" s="166"/>
      <c r="I3" s="166"/>
      <c r="J3" s="166"/>
    </row>
    <row r="4" spans="1:10" ht="27" customHeight="1" thickBot="1" x14ac:dyDescent="0.25">
      <c r="A4" s="192"/>
      <c r="B4" s="340" t="s">
        <v>181</v>
      </c>
      <c r="C4" s="151">
        <v>2019</v>
      </c>
      <c r="D4" s="151">
        <v>2020</v>
      </c>
      <c r="E4" s="357" t="s">
        <v>468</v>
      </c>
      <c r="F4" s="151">
        <v>2019</v>
      </c>
      <c r="G4" s="148">
        <v>2020</v>
      </c>
      <c r="H4" s="5"/>
    </row>
    <row r="5" spans="1:10" ht="27" customHeight="1" thickBot="1" x14ac:dyDescent="0.25">
      <c r="A5" s="193"/>
      <c r="B5" s="341"/>
      <c r="C5" s="337" t="s">
        <v>7</v>
      </c>
      <c r="D5" s="339"/>
      <c r="E5" s="374"/>
      <c r="F5" s="352" t="s">
        <v>456</v>
      </c>
      <c r="G5" s="353"/>
      <c r="H5" s="6"/>
    </row>
    <row r="6" spans="1:10" ht="15.75" x14ac:dyDescent="0.25">
      <c r="A6" s="192"/>
      <c r="B6" s="20" t="s">
        <v>297</v>
      </c>
      <c r="C6" s="85">
        <v>7827</v>
      </c>
      <c r="D6" s="85">
        <v>7881</v>
      </c>
      <c r="E6" s="261">
        <v>0.7</v>
      </c>
      <c r="F6" s="85">
        <v>2699</v>
      </c>
      <c r="G6" s="85">
        <v>2712</v>
      </c>
    </row>
    <row r="7" spans="1:10" ht="14.25" x14ac:dyDescent="0.25">
      <c r="A7" s="125"/>
      <c r="B7" s="30" t="s">
        <v>155</v>
      </c>
      <c r="C7" s="73"/>
      <c r="D7" s="73"/>
      <c r="E7" s="262"/>
      <c r="F7" s="73"/>
      <c r="G7" s="73"/>
    </row>
    <row r="8" spans="1:10" ht="14.25" x14ac:dyDescent="0.25">
      <c r="A8" s="125"/>
      <c r="B8" s="30" t="s">
        <v>362</v>
      </c>
      <c r="C8" s="73">
        <v>7301</v>
      </c>
      <c r="D8" s="73">
        <v>7337</v>
      </c>
      <c r="E8" s="262">
        <v>0.5</v>
      </c>
      <c r="F8" s="73">
        <v>2518</v>
      </c>
      <c r="G8" s="73">
        <v>2525</v>
      </c>
    </row>
    <row r="9" spans="1:10" ht="14.25" x14ac:dyDescent="0.25">
      <c r="A9" s="125"/>
      <c r="B9" s="36" t="s">
        <v>155</v>
      </c>
      <c r="C9" s="73"/>
      <c r="D9" s="73"/>
      <c r="E9" s="262"/>
      <c r="F9" s="73"/>
      <c r="G9" s="73"/>
    </row>
    <row r="10" spans="1:10" ht="14.25" x14ac:dyDescent="0.25">
      <c r="A10" s="125"/>
      <c r="B10" s="36" t="s">
        <v>344</v>
      </c>
      <c r="C10" s="73">
        <v>2742</v>
      </c>
      <c r="D10" s="73">
        <v>2748</v>
      </c>
      <c r="E10" s="262">
        <v>0.2</v>
      </c>
      <c r="F10" s="73">
        <v>945</v>
      </c>
      <c r="G10" s="73">
        <v>945</v>
      </c>
    </row>
    <row r="11" spans="1:10" ht="14.25" x14ac:dyDescent="0.25">
      <c r="A11" s="125"/>
      <c r="B11" s="36" t="s">
        <v>345</v>
      </c>
      <c r="C11" s="73">
        <v>1036</v>
      </c>
      <c r="D11" s="73">
        <v>1078</v>
      </c>
      <c r="E11" s="262">
        <v>4.0999999999999996</v>
      </c>
      <c r="F11" s="73">
        <v>357</v>
      </c>
      <c r="G11" s="73">
        <v>371</v>
      </c>
    </row>
    <row r="12" spans="1:10" ht="14.25" x14ac:dyDescent="0.25">
      <c r="A12" s="125"/>
      <c r="B12" s="36" t="s">
        <v>346</v>
      </c>
      <c r="C12" s="73">
        <v>216</v>
      </c>
      <c r="D12" s="73">
        <v>251</v>
      </c>
      <c r="E12" s="262">
        <v>16.100000000000001</v>
      </c>
      <c r="F12" s="73">
        <v>75</v>
      </c>
      <c r="G12" s="73">
        <v>86</v>
      </c>
    </row>
    <row r="13" spans="1:10" ht="14.25" x14ac:dyDescent="0.25">
      <c r="A13" s="125"/>
      <c r="B13" s="36" t="s">
        <v>347</v>
      </c>
      <c r="C13" s="73">
        <v>342</v>
      </c>
      <c r="D13" s="73">
        <v>347</v>
      </c>
      <c r="E13" s="262">
        <v>1.4</v>
      </c>
      <c r="F13" s="73">
        <v>118</v>
      </c>
      <c r="G13" s="73">
        <v>119</v>
      </c>
    </row>
    <row r="14" spans="1:10" ht="14.25" x14ac:dyDescent="0.25">
      <c r="A14" s="125"/>
      <c r="B14" s="36" t="s">
        <v>348</v>
      </c>
      <c r="C14" s="73">
        <v>133</v>
      </c>
      <c r="D14" s="73">
        <v>266</v>
      </c>
      <c r="E14" s="262">
        <v>99.7</v>
      </c>
      <c r="F14" s="73">
        <v>46</v>
      </c>
      <c r="G14" s="73">
        <v>92</v>
      </c>
    </row>
    <row r="15" spans="1:10" ht="14.25" x14ac:dyDescent="0.25">
      <c r="A15" s="125"/>
      <c r="B15" s="36" t="s">
        <v>293</v>
      </c>
      <c r="C15" s="73">
        <v>2773</v>
      </c>
      <c r="D15" s="73">
        <v>2615</v>
      </c>
      <c r="E15" s="262">
        <v>-5.7</v>
      </c>
      <c r="F15" s="73">
        <v>956</v>
      </c>
      <c r="G15" s="73">
        <v>900</v>
      </c>
    </row>
    <row r="16" spans="1:10" ht="14.25" x14ac:dyDescent="0.25">
      <c r="A16" s="125"/>
      <c r="B16" s="36" t="s">
        <v>349</v>
      </c>
      <c r="C16" s="73">
        <v>58</v>
      </c>
      <c r="D16" s="73">
        <v>32</v>
      </c>
      <c r="E16" s="262">
        <v>-44.3</v>
      </c>
      <c r="F16" s="73">
        <v>20</v>
      </c>
      <c r="G16" s="73">
        <v>11</v>
      </c>
    </row>
    <row r="17" spans="2:7" ht="13.5" x14ac:dyDescent="0.25">
      <c r="B17" s="30" t="s">
        <v>363</v>
      </c>
      <c r="C17" s="73">
        <v>526</v>
      </c>
      <c r="D17" s="73">
        <v>544</v>
      </c>
      <c r="E17" s="262">
        <v>3.5</v>
      </c>
      <c r="F17" s="73">
        <v>181</v>
      </c>
      <c r="G17" s="73">
        <v>187</v>
      </c>
    </row>
    <row r="18" spans="2:7" ht="15.75" x14ac:dyDescent="0.25">
      <c r="B18" s="20" t="s">
        <v>298</v>
      </c>
      <c r="C18" s="85">
        <v>10828</v>
      </c>
      <c r="D18" s="85">
        <v>10289</v>
      </c>
      <c r="E18" s="261">
        <v>-5</v>
      </c>
      <c r="F18" s="85">
        <v>3734</v>
      </c>
      <c r="G18" s="85">
        <v>3540</v>
      </c>
    </row>
    <row r="19" spans="2:7" ht="13.5" x14ac:dyDescent="0.25">
      <c r="B19" s="30" t="s">
        <v>155</v>
      </c>
      <c r="C19" s="73"/>
      <c r="D19" s="73"/>
      <c r="E19" s="262"/>
      <c r="F19" s="73"/>
      <c r="G19" s="73"/>
    </row>
    <row r="20" spans="2:7" ht="13.5" x14ac:dyDescent="0.25">
      <c r="B20" s="30" t="s">
        <v>179</v>
      </c>
      <c r="C20" s="73">
        <v>1058</v>
      </c>
      <c r="D20" s="73">
        <v>1152</v>
      </c>
      <c r="E20" s="262">
        <v>8.9</v>
      </c>
      <c r="F20" s="73">
        <v>365</v>
      </c>
      <c r="G20" s="73">
        <v>397</v>
      </c>
    </row>
    <row r="21" spans="2:7" ht="15.75" x14ac:dyDescent="0.25">
      <c r="B21" s="30" t="s">
        <v>405</v>
      </c>
      <c r="C21" s="73">
        <v>8956</v>
      </c>
      <c r="D21" s="73">
        <v>8563</v>
      </c>
      <c r="E21" s="262">
        <v>-4.4000000000000004</v>
      </c>
      <c r="F21" s="73">
        <v>3088</v>
      </c>
      <c r="G21" s="73">
        <v>2946</v>
      </c>
    </row>
    <row r="22" spans="2:7" ht="13.5" x14ac:dyDescent="0.25">
      <c r="B22" s="36" t="s">
        <v>155</v>
      </c>
      <c r="C22" s="73"/>
      <c r="D22" s="73"/>
      <c r="E22" s="262"/>
      <c r="F22" s="73"/>
      <c r="G22" s="73"/>
    </row>
    <row r="23" spans="2:7" ht="13.5" x14ac:dyDescent="0.25">
      <c r="B23" s="36" t="s">
        <v>344</v>
      </c>
      <c r="C23" s="73">
        <v>2890</v>
      </c>
      <c r="D23" s="73">
        <v>2694</v>
      </c>
      <c r="E23" s="262">
        <v>-6.8</v>
      </c>
      <c r="F23" s="73">
        <v>997</v>
      </c>
      <c r="G23" s="73">
        <v>927</v>
      </c>
    </row>
    <row r="24" spans="2:7" ht="13.5" x14ac:dyDescent="0.25">
      <c r="B24" s="36" t="s">
        <v>345</v>
      </c>
      <c r="C24" s="73">
        <v>1038</v>
      </c>
      <c r="D24" s="73">
        <v>1086</v>
      </c>
      <c r="E24" s="262">
        <v>4.5999999999999996</v>
      </c>
      <c r="F24" s="73">
        <v>358</v>
      </c>
      <c r="G24" s="73">
        <v>374</v>
      </c>
    </row>
    <row r="25" spans="2:7" ht="13.5" x14ac:dyDescent="0.25">
      <c r="B25" s="36" t="s">
        <v>346</v>
      </c>
      <c r="C25" s="73">
        <v>213</v>
      </c>
      <c r="D25" s="73">
        <v>243</v>
      </c>
      <c r="E25" s="262">
        <v>14.3</v>
      </c>
      <c r="F25" s="73">
        <v>73</v>
      </c>
      <c r="G25" s="73">
        <v>84</v>
      </c>
    </row>
    <row r="26" spans="2:7" ht="13.5" x14ac:dyDescent="0.25">
      <c r="B26" s="36" t="s">
        <v>347</v>
      </c>
      <c r="C26" s="73">
        <v>405</v>
      </c>
      <c r="D26" s="73">
        <v>303</v>
      </c>
      <c r="E26" s="262">
        <v>-25.3</v>
      </c>
      <c r="F26" s="73">
        <v>140</v>
      </c>
      <c r="G26" s="73">
        <v>104</v>
      </c>
    </row>
    <row r="27" spans="2:7" ht="13.5" x14ac:dyDescent="0.25">
      <c r="B27" s="36" t="s">
        <v>348</v>
      </c>
      <c r="C27" s="73">
        <v>74</v>
      </c>
      <c r="D27" s="73">
        <v>116</v>
      </c>
      <c r="E27" s="262">
        <v>57.5</v>
      </c>
      <c r="F27" s="73">
        <v>25</v>
      </c>
      <c r="G27" s="73">
        <v>40</v>
      </c>
    </row>
    <row r="28" spans="2:7" ht="13.5" x14ac:dyDescent="0.25">
      <c r="B28" s="36" t="s">
        <v>293</v>
      </c>
      <c r="C28" s="73">
        <v>3122</v>
      </c>
      <c r="D28" s="73">
        <v>2620</v>
      </c>
      <c r="E28" s="262">
        <v>-16.100000000000001</v>
      </c>
      <c r="F28" s="73">
        <v>1077</v>
      </c>
      <c r="G28" s="73">
        <v>902</v>
      </c>
    </row>
    <row r="29" spans="2:7" ht="13.5" x14ac:dyDescent="0.25">
      <c r="B29" s="36" t="s">
        <v>361</v>
      </c>
      <c r="C29" s="73">
        <v>1028</v>
      </c>
      <c r="D29" s="73">
        <v>1381</v>
      </c>
      <c r="E29" s="262">
        <v>34.4</v>
      </c>
      <c r="F29" s="73">
        <v>354</v>
      </c>
      <c r="G29" s="73">
        <v>475</v>
      </c>
    </row>
    <row r="30" spans="2:7" ht="13.5" x14ac:dyDescent="0.25">
      <c r="B30" s="36" t="s">
        <v>349</v>
      </c>
      <c r="C30" s="73">
        <v>186</v>
      </c>
      <c r="D30" s="73">
        <v>120</v>
      </c>
      <c r="E30" s="262">
        <v>-35.200000000000003</v>
      </c>
      <c r="F30" s="73">
        <v>64</v>
      </c>
      <c r="G30" s="73">
        <v>41</v>
      </c>
    </row>
    <row r="31" spans="2:7" ht="13.5" x14ac:dyDescent="0.25">
      <c r="B31" s="20" t="s">
        <v>186</v>
      </c>
      <c r="C31" s="85">
        <v>3782</v>
      </c>
      <c r="D31" s="85">
        <v>3783</v>
      </c>
      <c r="E31" s="266">
        <v>0</v>
      </c>
      <c r="F31" s="85">
        <v>1304</v>
      </c>
      <c r="G31" s="85">
        <v>1302</v>
      </c>
    </row>
    <row r="32" spans="2:7" ht="13.5" x14ac:dyDescent="0.25">
      <c r="B32" s="30" t="s">
        <v>155</v>
      </c>
      <c r="C32" s="73"/>
      <c r="D32" s="73"/>
      <c r="E32" s="262"/>
      <c r="F32" s="73"/>
      <c r="G32" s="73"/>
    </row>
    <row r="33" spans="2:7" ht="13.5" x14ac:dyDescent="0.25">
      <c r="B33" s="30" t="s">
        <v>180</v>
      </c>
      <c r="C33" s="73">
        <v>2192</v>
      </c>
      <c r="D33" s="73">
        <v>2130</v>
      </c>
      <c r="E33" s="262">
        <v>-2.8</v>
      </c>
      <c r="F33" s="73">
        <v>756</v>
      </c>
      <c r="G33" s="73">
        <v>733</v>
      </c>
    </row>
    <row r="34" spans="2:7" ht="16.5" thickBot="1" x14ac:dyDescent="0.3">
      <c r="B34" s="38" t="s">
        <v>404</v>
      </c>
      <c r="C34" s="86">
        <v>1590</v>
      </c>
      <c r="D34" s="86">
        <v>1653</v>
      </c>
      <c r="E34" s="263">
        <v>4</v>
      </c>
      <c r="F34" s="86">
        <v>548</v>
      </c>
      <c r="G34" s="86">
        <v>569</v>
      </c>
    </row>
    <row r="35" spans="2:7" ht="12.75" x14ac:dyDescent="0.2">
      <c r="B35" s="377" t="s">
        <v>364</v>
      </c>
      <c r="C35" s="377"/>
      <c r="D35" s="377"/>
      <c r="E35" s="377"/>
      <c r="F35" s="377"/>
      <c r="G35" s="377"/>
    </row>
    <row r="36" spans="2:7" ht="12.75" x14ac:dyDescent="0.2">
      <c r="B36" s="376" t="s">
        <v>365</v>
      </c>
      <c r="C36" s="376"/>
      <c r="D36" s="376"/>
      <c r="E36" s="376"/>
      <c r="F36" s="376"/>
      <c r="G36" s="376"/>
    </row>
    <row r="37" spans="2:7" ht="12.75" x14ac:dyDescent="0.2">
      <c r="B37" s="376" t="s">
        <v>366</v>
      </c>
      <c r="C37" s="376"/>
      <c r="D37" s="376"/>
      <c r="E37" s="376"/>
      <c r="F37" s="376"/>
      <c r="G37" s="376"/>
    </row>
    <row r="38" spans="2:7" ht="12.75" x14ac:dyDescent="0.2">
      <c r="B38" s="376" t="s">
        <v>367</v>
      </c>
      <c r="C38" s="376"/>
      <c r="D38" s="376"/>
      <c r="E38" s="376"/>
      <c r="F38" s="376"/>
      <c r="G38" s="376"/>
    </row>
    <row r="39" spans="2:7" ht="12.75" x14ac:dyDescent="0.2">
      <c r="B39" s="153"/>
      <c r="C39" s="194"/>
      <c r="D39" s="194"/>
      <c r="E39" s="264"/>
      <c r="F39" s="194"/>
      <c r="G39" s="194"/>
    </row>
    <row r="40" spans="2:7" ht="12.75" x14ac:dyDescent="0.2">
      <c r="B40" s="153" t="s">
        <v>185</v>
      </c>
      <c r="C40" s="194"/>
      <c r="D40" s="194"/>
      <c r="E40" s="264"/>
      <c r="F40" s="194"/>
      <c r="G40" s="194"/>
    </row>
    <row r="42" spans="2:7" ht="15.75" x14ac:dyDescent="0.25">
      <c r="G42" s="208" t="s">
        <v>490</v>
      </c>
    </row>
  </sheetData>
  <mergeCells count="9">
    <mergeCell ref="B3:G3"/>
    <mergeCell ref="B38:G38"/>
    <mergeCell ref="B37:G37"/>
    <mergeCell ref="B36:G36"/>
    <mergeCell ref="B35:G35"/>
    <mergeCell ref="B4:B5"/>
    <mergeCell ref="C5:D5"/>
    <mergeCell ref="F5:G5"/>
    <mergeCell ref="E4:E5"/>
  </mergeCells>
  <hyperlinks>
    <hyperlink ref="G42" location="Inhaltsverzeichnis!A1" display="› Zurück zum Inhaltsverzeichnis"/>
  </hyperlinks>
  <pageMargins left="0.7" right="0.7" top="0.78740157499999996" bottom="0.78740157499999996"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J32"/>
  <sheetViews>
    <sheetView zoomScaleNormal="100" workbookViewId="0">
      <pane ySplit="6" topLeftCell="A7" activePane="bottomLeft" state="frozen"/>
      <selection pane="bottomLeft"/>
    </sheetView>
  </sheetViews>
  <sheetFormatPr baseColWidth="10" defaultRowHeight="12" x14ac:dyDescent="0.2"/>
  <cols>
    <col min="1" max="1" width="2.7109375" style="120" customWidth="1"/>
    <col min="2" max="8" width="14.85546875" customWidth="1"/>
  </cols>
  <sheetData>
    <row r="1" spans="1:10" s="124" customFormat="1" ht="15" x14ac:dyDescent="0.2">
      <c r="B1" s="155"/>
      <c r="D1" s="156"/>
      <c r="E1" s="128"/>
    </row>
    <row r="2" spans="1:10" s="128" customFormat="1" ht="20.100000000000001" customHeight="1" x14ac:dyDescent="0.2">
      <c r="A2" s="157"/>
      <c r="B2" s="158" t="s">
        <v>308</v>
      </c>
      <c r="D2" s="159"/>
    </row>
    <row r="3" spans="1:10" s="128" customFormat="1" ht="50.25" customHeight="1" thickBot="1" x14ac:dyDescent="0.25">
      <c r="A3" s="157"/>
      <c r="B3" s="319" t="s">
        <v>470</v>
      </c>
      <c r="C3" s="319"/>
      <c r="D3" s="319"/>
      <c r="E3" s="319"/>
      <c r="F3" s="319"/>
      <c r="G3" s="319"/>
      <c r="H3" s="319"/>
      <c r="I3" s="166"/>
      <c r="J3" s="166"/>
    </row>
    <row r="4" spans="1:10" ht="27.75" customHeight="1" thickBot="1" x14ac:dyDescent="0.25">
      <c r="A4" s="192"/>
      <c r="B4" s="347" t="s">
        <v>0</v>
      </c>
      <c r="C4" s="357" t="s">
        <v>187</v>
      </c>
      <c r="D4" s="352" t="s">
        <v>188</v>
      </c>
      <c r="E4" s="359"/>
      <c r="F4" s="352" t="s">
        <v>189</v>
      </c>
      <c r="G4" s="359"/>
      <c r="H4" s="349" t="s">
        <v>190</v>
      </c>
    </row>
    <row r="5" spans="1:10" ht="15" customHeight="1" thickBot="1" x14ac:dyDescent="0.25">
      <c r="A5" s="125"/>
      <c r="B5" s="375"/>
      <c r="C5" s="374"/>
      <c r="D5" s="145" t="s">
        <v>1</v>
      </c>
      <c r="E5" s="145" t="s">
        <v>191</v>
      </c>
      <c r="F5" s="145" t="s">
        <v>1</v>
      </c>
      <c r="G5" s="145" t="s">
        <v>191</v>
      </c>
      <c r="H5" s="350"/>
    </row>
    <row r="6" spans="1:10" ht="15" customHeight="1" thickBot="1" x14ac:dyDescent="0.25">
      <c r="A6" s="193"/>
      <c r="B6" s="351"/>
      <c r="C6" s="145" t="s">
        <v>192</v>
      </c>
      <c r="D6" s="145" t="s">
        <v>7</v>
      </c>
      <c r="E6" s="145" t="s">
        <v>193</v>
      </c>
      <c r="F6" s="145" t="s">
        <v>7</v>
      </c>
      <c r="G6" s="145" t="s">
        <v>193</v>
      </c>
      <c r="H6" s="154" t="s">
        <v>182</v>
      </c>
    </row>
    <row r="7" spans="1:10" ht="15" customHeight="1" x14ac:dyDescent="0.25">
      <c r="A7" s="192"/>
      <c r="B7" s="12">
        <v>1980</v>
      </c>
      <c r="C7" s="31">
        <v>904331</v>
      </c>
      <c r="D7" s="15">
        <v>15405</v>
      </c>
      <c r="E7" s="15">
        <v>17035</v>
      </c>
      <c r="F7" s="49" t="s">
        <v>194</v>
      </c>
      <c r="G7" s="49" t="s">
        <v>194</v>
      </c>
      <c r="H7" s="91" t="s">
        <v>194</v>
      </c>
    </row>
    <row r="8" spans="1:10" ht="14.25" x14ac:dyDescent="0.25">
      <c r="A8" s="125"/>
      <c r="B8" s="12">
        <v>1983</v>
      </c>
      <c r="C8" s="31">
        <v>898726</v>
      </c>
      <c r="D8" s="15">
        <v>17177</v>
      </c>
      <c r="E8" s="15">
        <v>19113</v>
      </c>
      <c r="F8" s="15">
        <v>3104</v>
      </c>
      <c r="G8" s="15">
        <v>3454</v>
      </c>
      <c r="H8" s="88">
        <v>18.100000000000001</v>
      </c>
    </row>
    <row r="9" spans="1:10" ht="14.25" x14ac:dyDescent="0.25">
      <c r="A9" s="125"/>
      <c r="B9" s="12">
        <v>1986</v>
      </c>
      <c r="C9" s="45">
        <v>939528</v>
      </c>
      <c r="D9" s="15">
        <v>19406</v>
      </c>
      <c r="E9" s="15">
        <v>20655</v>
      </c>
      <c r="F9" s="15">
        <v>3573</v>
      </c>
      <c r="G9" s="15">
        <v>3803</v>
      </c>
      <c r="H9" s="88">
        <v>18.399999999999999</v>
      </c>
    </row>
    <row r="10" spans="1:10" ht="14.25" x14ac:dyDescent="0.25">
      <c r="A10" s="125"/>
      <c r="B10" s="12">
        <v>1989</v>
      </c>
      <c r="C10" s="45">
        <v>940878</v>
      </c>
      <c r="D10" s="15">
        <v>23117</v>
      </c>
      <c r="E10" s="15">
        <v>24570</v>
      </c>
      <c r="F10" s="15">
        <v>4301</v>
      </c>
      <c r="G10" s="15">
        <v>4571</v>
      </c>
      <c r="H10" s="88">
        <v>18.600000000000001</v>
      </c>
    </row>
    <row r="11" spans="1:10" ht="14.25" x14ac:dyDescent="0.25">
      <c r="A11" s="125"/>
      <c r="B11" s="12">
        <v>1992</v>
      </c>
      <c r="C11" s="45">
        <v>945209</v>
      </c>
      <c r="D11" s="15">
        <v>28247</v>
      </c>
      <c r="E11" s="15">
        <v>29884</v>
      </c>
      <c r="F11" s="15">
        <v>5083</v>
      </c>
      <c r="G11" s="15">
        <v>5378</v>
      </c>
      <c r="H11" s="88">
        <v>18</v>
      </c>
    </row>
    <row r="12" spans="1:10" ht="14.25" x14ac:dyDescent="0.25">
      <c r="A12" s="125"/>
      <c r="B12" s="12"/>
      <c r="C12" s="45"/>
      <c r="D12" s="15"/>
      <c r="E12" s="15"/>
      <c r="F12" s="15"/>
      <c r="G12" s="15"/>
      <c r="H12" s="88"/>
    </row>
    <row r="13" spans="1:10" ht="14.25" x14ac:dyDescent="0.25">
      <c r="A13" s="125"/>
      <c r="B13" s="12">
        <v>1995</v>
      </c>
      <c r="C13" s="31">
        <v>956283</v>
      </c>
      <c r="D13" s="15">
        <v>30266</v>
      </c>
      <c r="E13" s="15">
        <v>31650</v>
      </c>
      <c r="F13" s="15">
        <v>5304</v>
      </c>
      <c r="G13" s="15">
        <v>5546</v>
      </c>
      <c r="H13" s="88">
        <v>17.5</v>
      </c>
    </row>
    <row r="14" spans="1:10" ht="14.25" x14ac:dyDescent="0.25">
      <c r="A14" s="125"/>
      <c r="B14" s="12">
        <v>1998</v>
      </c>
      <c r="C14" s="31">
        <v>967554</v>
      </c>
      <c r="D14" s="15">
        <v>32197</v>
      </c>
      <c r="E14" s="15">
        <v>33277</v>
      </c>
      <c r="F14" s="15">
        <v>6091</v>
      </c>
      <c r="G14" s="15">
        <v>6295</v>
      </c>
      <c r="H14" s="88">
        <v>18.899999999999999</v>
      </c>
    </row>
    <row r="15" spans="1:10" ht="14.25" x14ac:dyDescent="0.25">
      <c r="A15" s="125"/>
      <c r="B15" s="12">
        <v>2001</v>
      </c>
      <c r="C15" s="31">
        <v>965851</v>
      </c>
      <c r="D15" s="15">
        <v>33543</v>
      </c>
      <c r="E15" s="15">
        <v>34729</v>
      </c>
      <c r="F15" s="15">
        <v>6081</v>
      </c>
      <c r="G15" s="15">
        <v>6296</v>
      </c>
      <c r="H15" s="88">
        <v>18.100000000000001</v>
      </c>
    </row>
    <row r="16" spans="1:10" ht="15.75" x14ac:dyDescent="0.25">
      <c r="A16" s="125"/>
      <c r="B16" s="12" t="s">
        <v>195</v>
      </c>
      <c r="C16" s="31">
        <v>1194243</v>
      </c>
      <c r="D16" s="15">
        <v>36684</v>
      </c>
      <c r="E16" s="15">
        <v>30718</v>
      </c>
      <c r="F16" s="15">
        <v>6172</v>
      </c>
      <c r="G16" s="15">
        <v>5168</v>
      </c>
      <c r="H16" s="88">
        <v>16.8</v>
      </c>
    </row>
    <row r="17" spans="1:8" ht="14.25" x14ac:dyDescent="0.25">
      <c r="A17" s="125"/>
      <c r="B17" s="12">
        <v>2007</v>
      </c>
      <c r="C17" s="31">
        <v>1320269</v>
      </c>
      <c r="D17" s="15">
        <v>41798</v>
      </c>
      <c r="E17" s="15">
        <v>31659</v>
      </c>
      <c r="F17" s="15">
        <v>6997</v>
      </c>
      <c r="G17" s="15">
        <v>5300</v>
      </c>
      <c r="H17" s="88">
        <v>16.7</v>
      </c>
    </row>
    <row r="18" spans="1:8" ht="13.5" x14ac:dyDescent="0.25">
      <c r="B18" s="12"/>
      <c r="C18" s="31"/>
      <c r="D18" s="15"/>
      <c r="E18" s="15"/>
      <c r="F18" s="15"/>
      <c r="G18" s="15"/>
      <c r="H18" s="88"/>
    </row>
    <row r="19" spans="1:8" ht="13.5" x14ac:dyDescent="0.25">
      <c r="B19" s="12">
        <v>2010</v>
      </c>
      <c r="C19" s="31">
        <v>1344822</v>
      </c>
      <c r="D19" s="15">
        <v>43373</v>
      </c>
      <c r="E19" s="15">
        <v>32252</v>
      </c>
      <c r="F19" s="15">
        <v>6966</v>
      </c>
      <c r="G19" s="15">
        <v>5180</v>
      </c>
      <c r="H19" s="88">
        <v>16.100000000000001</v>
      </c>
    </row>
    <row r="20" spans="1:8" ht="13.5" x14ac:dyDescent="0.25">
      <c r="B20" s="12">
        <v>2013</v>
      </c>
      <c r="C20" s="31">
        <v>1370652</v>
      </c>
      <c r="D20" s="15">
        <v>48580</v>
      </c>
      <c r="E20" s="15">
        <v>35443</v>
      </c>
      <c r="F20" s="15">
        <v>8150</v>
      </c>
      <c r="G20" s="15">
        <v>5946</v>
      </c>
      <c r="H20" s="88">
        <v>16.8</v>
      </c>
    </row>
    <row r="21" spans="1:8" ht="13.5" x14ac:dyDescent="0.25">
      <c r="B21" s="12">
        <v>2014</v>
      </c>
      <c r="C21" s="31">
        <v>1382390</v>
      </c>
      <c r="D21" s="15">
        <v>50393</v>
      </c>
      <c r="E21" s="15">
        <v>36453</v>
      </c>
      <c r="F21" s="15">
        <v>8513</v>
      </c>
      <c r="G21" s="15">
        <v>6158</v>
      </c>
      <c r="H21" s="88">
        <v>16.899999999999999</v>
      </c>
    </row>
    <row r="22" spans="1:8" ht="13.5" x14ac:dyDescent="0.25">
      <c r="B22" s="12">
        <v>2015</v>
      </c>
      <c r="C22" s="46">
        <v>1399403</v>
      </c>
      <c r="D22" s="16">
        <v>52758</v>
      </c>
      <c r="E22" s="16">
        <v>37700</v>
      </c>
      <c r="F22" s="16">
        <v>9024</v>
      </c>
      <c r="G22" s="16">
        <v>6449</v>
      </c>
      <c r="H22" s="89">
        <v>17.100000000000001</v>
      </c>
    </row>
    <row r="23" spans="1:8" ht="13.5" x14ac:dyDescent="0.25">
      <c r="B23" s="12">
        <v>2016</v>
      </c>
      <c r="C23" s="46">
        <v>1417318</v>
      </c>
      <c r="D23" s="16">
        <v>54976</v>
      </c>
      <c r="E23" s="16">
        <v>38789</v>
      </c>
      <c r="F23" s="16">
        <v>9383</v>
      </c>
      <c r="G23" s="16">
        <v>6621</v>
      </c>
      <c r="H23" s="89">
        <v>17.100000000000001</v>
      </c>
    </row>
    <row r="24" spans="1:8" s="84" customFormat="1" ht="13.5" x14ac:dyDescent="0.25">
      <c r="A24" s="120"/>
      <c r="B24" s="12"/>
      <c r="C24" s="46"/>
      <c r="D24" s="16"/>
      <c r="E24" s="16"/>
      <c r="F24" s="16"/>
      <c r="G24" s="16"/>
      <c r="H24" s="89"/>
    </row>
    <row r="25" spans="1:8" ht="14.25" thickBot="1" x14ac:dyDescent="0.3">
      <c r="B25" s="195">
        <v>2017</v>
      </c>
      <c r="C25" s="47">
        <v>1436821</v>
      </c>
      <c r="D25" s="17">
        <v>57991</v>
      </c>
      <c r="E25" s="17">
        <v>40361</v>
      </c>
      <c r="F25" s="17">
        <v>10085</v>
      </c>
      <c r="G25" s="17">
        <v>7019</v>
      </c>
      <c r="H25" s="90">
        <v>17.399999999999999</v>
      </c>
    </row>
    <row r="26" spans="1:8" ht="24" customHeight="1" x14ac:dyDescent="0.2">
      <c r="B26" s="381" t="s">
        <v>471</v>
      </c>
      <c r="C26" s="377"/>
      <c r="D26" s="377"/>
      <c r="E26" s="377"/>
      <c r="F26" s="377"/>
      <c r="G26" s="377"/>
      <c r="H26" s="377"/>
    </row>
    <row r="27" spans="1:8" ht="12.75" x14ac:dyDescent="0.2">
      <c r="B27" s="376" t="s">
        <v>196</v>
      </c>
      <c r="C27" s="376"/>
      <c r="D27" s="376"/>
      <c r="E27" s="376"/>
      <c r="F27" s="376"/>
      <c r="G27" s="376"/>
      <c r="H27" s="376"/>
    </row>
    <row r="28" spans="1:8" ht="12.75" x14ac:dyDescent="0.25">
      <c r="B28" s="379" t="s">
        <v>406</v>
      </c>
      <c r="C28" s="380"/>
      <c r="D28" s="380"/>
      <c r="E28" s="380"/>
      <c r="F28" s="380"/>
      <c r="G28" s="380"/>
      <c r="H28" s="380"/>
    </row>
    <row r="29" spans="1:8" x14ac:dyDescent="0.2">
      <c r="B29" s="84"/>
      <c r="C29" s="84"/>
      <c r="D29" s="84"/>
      <c r="E29" s="84"/>
      <c r="F29" s="84"/>
      <c r="G29" s="84"/>
      <c r="H29" s="84"/>
    </row>
    <row r="30" spans="1:8" ht="12.75" x14ac:dyDescent="0.25">
      <c r="B30" s="378" t="s">
        <v>396</v>
      </c>
      <c r="C30" s="378"/>
      <c r="D30" s="378"/>
      <c r="E30" s="378"/>
      <c r="F30" s="378"/>
      <c r="G30" s="378"/>
      <c r="H30" s="378"/>
    </row>
    <row r="32" spans="1:8" ht="15.75" x14ac:dyDescent="0.25">
      <c r="H32" s="208" t="s">
        <v>490</v>
      </c>
    </row>
  </sheetData>
  <mergeCells count="10">
    <mergeCell ref="B3:H3"/>
    <mergeCell ref="B27:H27"/>
    <mergeCell ref="B30:H30"/>
    <mergeCell ref="B28:H28"/>
    <mergeCell ref="B26:H26"/>
    <mergeCell ref="B4:B6"/>
    <mergeCell ref="C4:C5"/>
    <mergeCell ref="D4:E4"/>
    <mergeCell ref="F4:G4"/>
    <mergeCell ref="H4:H5"/>
  </mergeCells>
  <hyperlinks>
    <hyperlink ref="H32" location="Inhaltsverzeichnis!A1" display="› Zurück zum Inhaltsverzeichnis"/>
  </hyperlinks>
  <pageMargins left="0.7" right="0.7" top="0.78740157499999996" bottom="0.78740157499999996"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J29"/>
  <sheetViews>
    <sheetView zoomScaleNormal="100" workbookViewId="0">
      <pane ySplit="7" topLeftCell="A8" activePane="bottomLeft" state="frozen"/>
      <selection pane="bottomLeft"/>
    </sheetView>
  </sheetViews>
  <sheetFormatPr baseColWidth="10" defaultRowHeight="12" x14ac:dyDescent="0.2"/>
  <cols>
    <col min="1" max="1" width="2.7109375" style="123" customWidth="1"/>
    <col min="2" max="2" width="20.7109375" customWidth="1"/>
    <col min="3" max="9" width="15" customWidth="1"/>
  </cols>
  <sheetData>
    <row r="1" spans="1:10" s="124" customFormat="1" ht="15" x14ac:dyDescent="0.2">
      <c r="A1" s="128"/>
      <c r="B1" s="155"/>
      <c r="D1" s="156"/>
      <c r="E1" s="128"/>
    </row>
    <row r="2" spans="1:10" s="128" customFormat="1" ht="20.100000000000001" customHeight="1" x14ac:dyDescent="0.2">
      <c r="A2" s="157"/>
      <c r="B2" s="158" t="s">
        <v>308</v>
      </c>
      <c r="D2" s="159"/>
    </row>
    <row r="3" spans="1:10" s="128" customFormat="1" ht="50.25" customHeight="1" thickBot="1" x14ac:dyDescent="0.25">
      <c r="A3" s="157"/>
      <c r="B3" s="319" t="s">
        <v>473</v>
      </c>
      <c r="C3" s="319"/>
      <c r="D3" s="319"/>
      <c r="E3" s="319"/>
      <c r="F3" s="319"/>
      <c r="G3" s="319"/>
      <c r="H3" s="319"/>
      <c r="I3" s="319"/>
      <c r="J3" s="166"/>
    </row>
    <row r="4" spans="1:10" ht="15" customHeight="1" thickBot="1" x14ac:dyDescent="0.25">
      <c r="A4" s="192"/>
      <c r="B4" s="347" t="s">
        <v>372</v>
      </c>
      <c r="C4" s="147" t="s">
        <v>187</v>
      </c>
      <c r="D4" s="352" t="s">
        <v>188</v>
      </c>
      <c r="E4" s="359"/>
      <c r="F4" s="352" t="s">
        <v>197</v>
      </c>
      <c r="G4" s="353"/>
      <c r="H4" s="353"/>
      <c r="I4" s="353"/>
    </row>
    <row r="5" spans="1:10" ht="15" customHeight="1" x14ac:dyDescent="0.2">
      <c r="A5" s="125"/>
      <c r="B5" s="375"/>
      <c r="C5" s="357" t="s">
        <v>192</v>
      </c>
      <c r="D5" s="357" t="s">
        <v>92</v>
      </c>
      <c r="E5" s="357" t="s">
        <v>371</v>
      </c>
      <c r="F5" s="357" t="s">
        <v>368</v>
      </c>
      <c r="G5" s="357" t="s">
        <v>369</v>
      </c>
      <c r="H5" s="357" t="s">
        <v>370</v>
      </c>
      <c r="I5" s="10" t="s">
        <v>299</v>
      </c>
    </row>
    <row r="6" spans="1:10" ht="15" customHeight="1" thickBot="1" x14ac:dyDescent="0.25">
      <c r="A6" s="125"/>
      <c r="B6" s="375"/>
      <c r="C6" s="358"/>
      <c r="D6" s="358"/>
      <c r="E6" s="358"/>
      <c r="F6" s="374"/>
      <c r="G6" s="374"/>
      <c r="H6" s="374"/>
      <c r="I6" s="154" t="s">
        <v>300</v>
      </c>
    </row>
    <row r="7" spans="1:10" ht="15" customHeight="1" thickBot="1" x14ac:dyDescent="0.25">
      <c r="A7" s="125"/>
      <c r="B7" s="351"/>
      <c r="C7" s="374"/>
      <c r="D7" s="374"/>
      <c r="E7" s="374"/>
      <c r="F7" s="352" t="s">
        <v>92</v>
      </c>
      <c r="G7" s="353"/>
      <c r="H7" s="353"/>
      <c r="I7" s="353"/>
    </row>
    <row r="8" spans="1:10" ht="15" customHeight="1" x14ac:dyDescent="0.25">
      <c r="A8" s="125"/>
      <c r="B8" s="19" t="s">
        <v>96</v>
      </c>
      <c r="C8" s="24">
        <v>44989</v>
      </c>
      <c r="D8" s="24">
        <v>1445809</v>
      </c>
      <c r="E8" s="24">
        <v>32137</v>
      </c>
      <c r="F8" s="24">
        <v>257724</v>
      </c>
      <c r="G8" s="24">
        <v>474026</v>
      </c>
      <c r="H8" s="24">
        <v>437884</v>
      </c>
      <c r="I8" s="24">
        <v>276175</v>
      </c>
    </row>
    <row r="9" spans="1:10" ht="14.25" x14ac:dyDescent="0.25">
      <c r="A9" s="125"/>
      <c r="B9" s="19" t="s">
        <v>97</v>
      </c>
      <c r="C9" s="24">
        <v>124549</v>
      </c>
      <c r="D9" s="24">
        <v>4214726</v>
      </c>
      <c r="E9" s="24">
        <v>33840</v>
      </c>
      <c r="F9" s="24">
        <v>641167</v>
      </c>
      <c r="G9" s="24">
        <v>1352063</v>
      </c>
      <c r="H9" s="24">
        <v>1475073</v>
      </c>
      <c r="I9" s="24">
        <v>746423</v>
      </c>
    </row>
    <row r="10" spans="1:10" ht="14.25" x14ac:dyDescent="0.25">
      <c r="A10" s="125"/>
      <c r="B10" s="19" t="s">
        <v>98</v>
      </c>
      <c r="C10" s="24">
        <v>107513</v>
      </c>
      <c r="D10" s="24">
        <v>3782120</v>
      </c>
      <c r="E10" s="24">
        <v>35178</v>
      </c>
      <c r="F10" s="24">
        <v>573699</v>
      </c>
      <c r="G10" s="24">
        <v>1192441</v>
      </c>
      <c r="H10" s="24">
        <v>1258751</v>
      </c>
      <c r="I10" s="24">
        <v>757230</v>
      </c>
    </row>
    <row r="11" spans="1:10" ht="14.25" x14ac:dyDescent="0.25">
      <c r="A11" s="125"/>
      <c r="B11" s="19" t="s">
        <v>99</v>
      </c>
      <c r="C11" s="24">
        <v>37466</v>
      </c>
      <c r="D11" s="24">
        <v>1218502</v>
      </c>
      <c r="E11" s="24">
        <v>32523</v>
      </c>
      <c r="F11" s="24">
        <v>212177</v>
      </c>
      <c r="G11" s="24">
        <v>432357</v>
      </c>
      <c r="H11" s="24">
        <v>399640</v>
      </c>
      <c r="I11" s="24">
        <v>174328</v>
      </c>
    </row>
    <row r="12" spans="1:10" ht="14.25" x14ac:dyDescent="0.25">
      <c r="A12" s="125"/>
      <c r="B12" s="19" t="s">
        <v>100</v>
      </c>
      <c r="C12" s="24">
        <v>63037</v>
      </c>
      <c r="D12" s="24">
        <v>2414814</v>
      </c>
      <c r="E12" s="24">
        <v>38308</v>
      </c>
      <c r="F12" s="24">
        <v>334189</v>
      </c>
      <c r="G12" s="24">
        <v>704594</v>
      </c>
      <c r="H12" s="24">
        <v>803518</v>
      </c>
      <c r="I12" s="24">
        <v>572514</v>
      </c>
    </row>
    <row r="13" spans="1:10" ht="14.25" x14ac:dyDescent="0.25">
      <c r="A13" s="125"/>
      <c r="B13" s="19" t="s">
        <v>101</v>
      </c>
      <c r="C13" s="24">
        <v>96697</v>
      </c>
      <c r="D13" s="24">
        <v>4518585</v>
      </c>
      <c r="E13" s="24">
        <v>46729</v>
      </c>
      <c r="F13" s="24">
        <v>462836</v>
      </c>
      <c r="G13" s="24">
        <v>1091945</v>
      </c>
      <c r="H13" s="24">
        <v>1620091</v>
      </c>
      <c r="I13" s="24">
        <v>1343712</v>
      </c>
    </row>
    <row r="14" spans="1:10" ht="14.25" x14ac:dyDescent="0.25">
      <c r="A14" s="125"/>
      <c r="B14" s="19" t="s">
        <v>102</v>
      </c>
      <c r="C14" s="24">
        <v>82853</v>
      </c>
      <c r="D14" s="24">
        <v>3401805</v>
      </c>
      <c r="E14" s="24">
        <v>41058</v>
      </c>
      <c r="F14" s="24">
        <v>465027</v>
      </c>
      <c r="G14" s="24">
        <v>969218</v>
      </c>
      <c r="H14" s="24">
        <v>1018044</v>
      </c>
      <c r="I14" s="24">
        <v>949516</v>
      </c>
    </row>
    <row r="15" spans="1:10" ht="14.25" x14ac:dyDescent="0.25">
      <c r="A15" s="125"/>
      <c r="B15" s="19" t="s">
        <v>103</v>
      </c>
      <c r="C15" s="24">
        <v>101361</v>
      </c>
      <c r="D15" s="24">
        <v>3910521</v>
      </c>
      <c r="E15" s="24">
        <v>38580</v>
      </c>
      <c r="F15" s="24">
        <v>556385</v>
      </c>
      <c r="G15" s="24">
        <v>1147189</v>
      </c>
      <c r="H15" s="24">
        <v>1323960</v>
      </c>
      <c r="I15" s="24">
        <v>882987</v>
      </c>
    </row>
    <row r="16" spans="1:10" ht="14.25" x14ac:dyDescent="0.25">
      <c r="A16" s="125"/>
      <c r="B16" s="19" t="s">
        <v>104</v>
      </c>
      <c r="C16" s="24">
        <v>161472</v>
      </c>
      <c r="D16" s="24">
        <v>7137398</v>
      </c>
      <c r="E16" s="24">
        <v>44202</v>
      </c>
      <c r="F16" s="24">
        <v>750293</v>
      </c>
      <c r="G16" s="24">
        <v>1802839</v>
      </c>
      <c r="H16" s="24">
        <v>2818853</v>
      </c>
      <c r="I16" s="24">
        <v>1765414</v>
      </c>
    </row>
    <row r="17" spans="1:9" ht="14.25" x14ac:dyDescent="0.25">
      <c r="A17" s="125"/>
      <c r="B17" s="19" t="s">
        <v>105</v>
      </c>
      <c r="C17" s="24">
        <v>63308</v>
      </c>
      <c r="D17" s="24">
        <v>2548888</v>
      </c>
      <c r="E17" s="24">
        <v>40262</v>
      </c>
      <c r="F17" s="24">
        <v>302158</v>
      </c>
      <c r="G17" s="24">
        <v>727529</v>
      </c>
      <c r="H17" s="24">
        <v>1022762</v>
      </c>
      <c r="I17" s="24">
        <v>496439</v>
      </c>
    </row>
    <row r="18" spans="1:9" ht="14.25" x14ac:dyDescent="0.25">
      <c r="A18" s="125"/>
      <c r="B18" s="19" t="s">
        <v>106</v>
      </c>
      <c r="C18" s="24">
        <v>132928</v>
      </c>
      <c r="D18" s="24">
        <v>5659851</v>
      </c>
      <c r="E18" s="24">
        <v>42578</v>
      </c>
      <c r="F18" s="24">
        <v>624510</v>
      </c>
      <c r="G18" s="24">
        <v>1563838</v>
      </c>
      <c r="H18" s="24">
        <v>2145488</v>
      </c>
      <c r="I18" s="24">
        <v>1326015</v>
      </c>
    </row>
    <row r="19" spans="1:9" ht="13.5" x14ac:dyDescent="0.25">
      <c r="B19" s="19" t="s">
        <v>107</v>
      </c>
      <c r="C19" s="24">
        <v>93858</v>
      </c>
      <c r="D19" s="24">
        <v>3648686</v>
      </c>
      <c r="E19" s="24">
        <v>38875</v>
      </c>
      <c r="F19" s="24">
        <v>485248</v>
      </c>
      <c r="G19" s="24">
        <v>1121171</v>
      </c>
      <c r="H19" s="24">
        <v>1278658</v>
      </c>
      <c r="I19" s="24">
        <v>763609</v>
      </c>
    </row>
    <row r="20" spans="1:9" ht="13.5" x14ac:dyDescent="0.25">
      <c r="B20" s="19" t="s">
        <v>108</v>
      </c>
      <c r="C20" s="24">
        <v>138638</v>
      </c>
      <c r="D20" s="24">
        <v>5744422</v>
      </c>
      <c r="E20" s="24">
        <v>41435</v>
      </c>
      <c r="F20" s="24">
        <v>652910</v>
      </c>
      <c r="G20" s="24">
        <v>1609431</v>
      </c>
      <c r="H20" s="24">
        <v>2343114</v>
      </c>
      <c r="I20" s="24">
        <v>1138967</v>
      </c>
    </row>
    <row r="21" spans="1:9" ht="13.5" x14ac:dyDescent="0.25">
      <c r="B21" s="19" t="s">
        <v>109</v>
      </c>
      <c r="C21" s="24">
        <v>64044</v>
      </c>
      <c r="D21" s="24">
        <v>2437956</v>
      </c>
      <c r="E21" s="24">
        <v>38067</v>
      </c>
      <c r="F21" s="24">
        <v>324296</v>
      </c>
      <c r="G21" s="24">
        <v>747435</v>
      </c>
      <c r="H21" s="24">
        <v>921192</v>
      </c>
      <c r="I21" s="24">
        <v>445032</v>
      </c>
    </row>
    <row r="22" spans="1:9" ht="13.5" x14ac:dyDescent="0.25">
      <c r="B22" s="19" t="s">
        <v>110</v>
      </c>
      <c r="C22" s="24">
        <v>124108</v>
      </c>
      <c r="D22" s="24">
        <v>5907316</v>
      </c>
      <c r="E22" s="24">
        <v>47598</v>
      </c>
      <c r="F22" s="24">
        <v>537093</v>
      </c>
      <c r="G22" s="24">
        <v>1356631</v>
      </c>
      <c r="H22" s="24">
        <v>2392571</v>
      </c>
      <c r="I22" s="24">
        <v>1621020</v>
      </c>
    </row>
    <row r="23" spans="1:9" ht="14.25" thickBot="1" x14ac:dyDescent="0.3">
      <c r="B23" s="23" t="s">
        <v>111</v>
      </c>
      <c r="C23" s="25">
        <v>1436821</v>
      </c>
      <c r="D23" s="25">
        <v>57991400</v>
      </c>
      <c r="E23" s="25">
        <v>40361</v>
      </c>
      <c r="F23" s="25">
        <v>7179711</v>
      </c>
      <c r="G23" s="25">
        <v>16292707</v>
      </c>
      <c r="H23" s="25">
        <v>21259600</v>
      </c>
      <c r="I23" s="25">
        <v>13259382</v>
      </c>
    </row>
    <row r="24" spans="1:9" ht="12.75" customHeight="1" x14ac:dyDescent="0.2">
      <c r="B24" s="383" t="s">
        <v>472</v>
      </c>
      <c r="C24" s="383"/>
      <c r="D24" s="383"/>
      <c r="E24" s="383"/>
      <c r="F24" s="383"/>
      <c r="G24" s="383"/>
      <c r="H24" s="383"/>
      <c r="I24" s="383"/>
    </row>
    <row r="25" spans="1:9" ht="12.75" x14ac:dyDescent="0.25">
      <c r="B25" s="345" t="s">
        <v>198</v>
      </c>
      <c r="C25" s="345"/>
      <c r="D25" s="345"/>
      <c r="E25" s="345"/>
      <c r="F25" s="345"/>
      <c r="G25" s="345"/>
      <c r="H25" s="345"/>
      <c r="I25" s="345"/>
    </row>
    <row r="26" spans="1:9" x14ac:dyDescent="0.2">
      <c r="B26" s="194"/>
      <c r="C26" s="194"/>
      <c r="D26" s="194"/>
      <c r="E26" s="194"/>
      <c r="F26" s="194"/>
      <c r="G26" s="194"/>
      <c r="H26" s="194"/>
      <c r="I26" s="194"/>
    </row>
    <row r="27" spans="1:9" ht="12.75" x14ac:dyDescent="0.2">
      <c r="B27" s="382" t="s">
        <v>397</v>
      </c>
      <c r="C27" s="382"/>
      <c r="D27" s="382"/>
      <c r="E27" s="382"/>
      <c r="F27" s="382"/>
      <c r="G27" s="382"/>
      <c r="H27" s="382"/>
      <c r="I27" s="382"/>
    </row>
    <row r="29" spans="1:9" ht="15.75" x14ac:dyDescent="0.25">
      <c r="I29" s="208" t="s">
        <v>490</v>
      </c>
    </row>
  </sheetData>
  <mergeCells count="14">
    <mergeCell ref="B3:I3"/>
    <mergeCell ref="B27:I27"/>
    <mergeCell ref="B24:I24"/>
    <mergeCell ref="B25:I25"/>
    <mergeCell ref="F7:I7"/>
    <mergeCell ref="D4:E4"/>
    <mergeCell ref="F4:I4"/>
    <mergeCell ref="C5:C7"/>
    <mergeCell ref="D5:D7"/>
    <mergeCell ref="E5:E7"/>
    <mergeCell ref="F5:F6"/>
    <mergeCell ref="G5:G6"/>
    <mergeCell ref="H5:H6"/>
    <mergeCell ref="B4:B7"/>
  </mergeCells>
  <hyperlinks>
    <hyperlink ref="I29" location="Inhaltsverzeichnis!A1" display="› Zurück zum Inhaltsverzeichnis"/>
  </hyperlinks>
  <pageMargins left="0.7" right="0.7" top="0.78740157499999996" bottom="0.78740157499999996"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J30"/>
  <sheetViews>
    <sheetView zoomScaleNormal="100" workbookViewId="0">
      <pane ySplit="5" topLeftCell="A6" activePane="bottomLeft" state="frozen"/>
      <selection pane="bottomLeft"/>
    </sheetView>
  </sheetViews>
  <sheetFormatPr baseColWidth="10" defaultRowHeight="12" x14ac:dyDescent="0.2"/>
  <cols>
    <col min="1" max="1" width="2.7109375" style="123" customWidth="1"/>
    <col min="2" max="2" width="8.140625" customWidth="1"/>
    <col min="3" max="3" width="69.7109375" customWidth="1"/>
    <col min="4" max="7" width="12.7109375" customWidth="1"/>
  </cols>
  <sheetData>
    <row r="1" spans="1:10" s="124" customFormat="1" ht="15" x14ac:dyDescent="0.2">
      <c r="A1" s="128"/>
      <c r="B1" s="155"/>
      <c r="D1" s="156"/>
      <c r="E1" s="128"/>
    </row>
    <row r="2" spans="1:10" s="128" customFormat="1" ht="20.100000000000001" customHeight="1" x14ac:dyDescent="0.2">
      <c r="A2" s="157"/>
      <c r="B2" s="158" t="s">
        <v>308</v>
      </c>
      <c r="D2" s="159"/>
    </row>
    <row r="3" spans="1:10" s="128" customFormat="1" ht="50.25" customHeight="1" thickBot="1" x14ac:dyDescent="0.25">
      <c r="A3" s="157"/>
      <c r="B3" s="319" t="s">
        <v>474</v>
      </c>
      <c r="C3" s="319"/>
      <c r="D3" s="319"/>
      <c r="E3" s="319"/>
      <c r="F3" s="319"/>
      <c r="G3" s="319"/>
      <c r="H3" s="166"/>
      <c r="I3" s="166"/>
      <c r="J3" s="166"/>
    </row>
    <row r="4" spans="1:10" s="84" customFormat="1" ht="39.950000000000003" customHeight="1" thickBot="1" x14ac:dyDescent="0.25">
      <c r="A4" s="192"/>
      <c r="B4" s="347" t="s">
        <v>199</v>
      </c>
      <c r="C4" s="357" t="s">
        <v>597</v>
      </c>
      <c r="D4" s="147" t="s">
        <v>241</v>
      </c>
      <c r="E4" s="147" t="s">
        <v>200</v>
      </c>
      <c r="F4" s="147" t="s">
        <v>201</v>
      </c>
      <c r="G4" s="349" t="s">
        <v>476</v>
      </c>
      <c r="H4" s="141"/>
      <c r="I4" s="141"/>
    </row>
    <row r="5" spans="1:10" ht="15" customHeight="1" thickBot="1" x14ac:dyDescent="0.25">
      <c r="A5" s="125"/>
      <c r="B5" s="351"/>
      <c r="C5" s="374"/>
      <c r="D5" s="145" t="s">
        <v>192</v>
      </c>
      <c r="E5" s="145" t="s">
        <v>11</v>
      </c>
      <c r="F5" s="145" t="s">
        <v>11</v>
      </c>
      <c r="G5" s="350"/>
    </row>
    <row r="6" spans="1:10" ht="15" customHeight="1" x14ac:dyDescent="0.25">
      <c r="A6" s="125"/>
      <c r="B6" s="87" t="s">
        <v>202</v>
      </c>
      <c r="C6" s="18" t="s">
        <v>203</v>
      </c>
      <c r="D6" s="31">
        <v>247</v>
      </c>
      <c r="E6" s="302">
        <v>-184</v>
      </c>
      <c r="F6" s="31">
        <v>295</v>
      </c>
      <c r="G6" s="31">
        <v>640</v>
      </c>
    </row>
    <row r="7" spans="1:10" ht="14.25" x14ac:dyDescent="0.25">
      <c r="A7" s="125"/>
      <c r="B7" s="87" t="s">
        <v>204</v>
      </c>
      <c r="C7" s="18" t="s">
        <v>205</v>
      </c>
      <c r="D7" s="31">
        <v>33</v>
      </c>
      <c r="E7" s="24">
        <v>8606</v>
      </c>
      <c r="F7" s="31" t="s">
        <v>373</v>
      </c>
      <c r="G7" s="31">
        <v>99</v>
      </c>
    </row>
    <row r="8" spans="1:10" ht="14.25" x14ac:dyDescent="0.25">
      <c r="A8" s="125"/>
      <c r="B8" s="87" t="s">
        <v>206</v>
      </c>
      <c r="C8" s="18" t="s">
        <v>207</v>
      </c>
      <c r="D8" s="31">
        <v>1143</v>
      </c>
      <c r="E8" s="24">
        <v>629397</v>
      </c>
      <c r="F8" s="31">
        <v>150</v>
      </c>
      <c r="G8" s="31">
        <v>3333</v>
      </c>
    </row>
    <row r="9" spans="1:10" ht="14.25" x14ac:dyDescent="0.25">
      <c r="A9" s="125"/>
      <c r="B9" s="87" t="s">
        <v>208</v>
      </c>
      <c r="C9" s="18" t="s">
        <v>209</v>
      </c>
      <c r="D9" s="31">
        <v>5858</v>
      </c>
      <c r="E9" s="24">
        <v>508849</v>
      </c>
      <c r="F9" s="31">
        <v>586</v>
      </c>
      <c r="G9" s="31">
        <v>54005</v>
      </c>
    </row>
    <row r="10" spans="1:10" ht="13.35" customHeight="1" x14ac:dyDescent="0.25">
      <c r="A10" s="125"/>
      <c r="B10" s="87" t="s">
        <v>210</v>
      </c>
      <c r="C10" s="18" t="s">
        <v>242</v>
      </c>
      <c r="D10" s="31">
        <v>53</v>
      </c>
      <c r="E10" s="24">
        <v>21215</v>
      </c>
      <c r="F10" s="31" t="s">
        <v>373</v>
      </c>
      <c r="G10" s="31">
        <v>172</v>
      </c>
    </row>
    <row r="11" spans="1:10" ht="14.25" x14ac:dyDescent="0.25">
      <c r="A11" s="125"/>
      <c r="B11" s="87" t="s">
        <v>211</v>
      </c>
      <c r="C11" s="18" t="s">
        <v>212</v>
      </c>
      <c r="D11" s="31">
        <v>1379</v>
      </c>
      <c r="E11" s="24">
        <v>234721</v>
      </c>
      <c r="F11" s="31">
        <v>222</v>
      </c>
      <c r="G11" s="31">
        <v>3388</v>
      </c>
    </row>
    <row r="12" spans="1:10" ht="14.25" x14ac:dyDescent="0.25">
      <c r="A12" s="125"/>
      <c r="B12" s="87" t="s">
        <v>213</v>
      </c>
      <c r="C12" s="18" t="s">
        <v>214</v>
      </c>
      <c r="D12" s="31">
        <v>3128</v>
      </c>
      <c r="E12" s="24">
        <v>930906</v>
      </c>
      <c r="F12" s="31">
        <v>152</v>
      </c>
      <c r="G12" s="31">
        <v>8112</v>
      </c>
    </row>
    <row r="13" spans="1:10" ht="14.25" x14ac:dyDescent="0.25">
      <c r="A13" s="125"/>
      <c r="B13" s="87" t="s">
        <v>215</v>
      </c>
      <c r="C13" s="18" t="s">
        <v>216</v>
      </c>
      <c r="D13" s="31">
        <v>638</v>
      </c>
      <c r="E13" s="24">
        <v>231186</v>
      </c>
      <c r="F13" s="31">
        <v>16</v>
      </c>
      <c r="G13" s="31">
        <v>16998</v>
      </c>
    </row>
    <row r="14" spans="1:10" ht="14.25" x14ac:dyDescent="0.25">
      <c r="A14" s="125"/>
      <c r="B14" s="87" t="s">
        <v>217</v>
      </c>
      <c r="C14" s="18" t="s">
        <v>218</v>
      </c>
      <c r="D14" s="31">
        <v>906</v>
      </c>
      <c r="E14" s="24">
        <v>59355</v>
      </c>
      <c r="F14" s="31">
        <v>3</v>
      </c>
      <c r="G14" s="31">
        <v>2539</v>
      </c>
    </row>
    <row r="15" spans="1:10" ht="14.25" x14ac:dyDescent="0.25">
      <c r="A15" s="125"/>
      <c r="B15" s="87" t="s">
        <v>219</v>
      </c>
      <c r="C15" s="18" t="s">
        <v>220</v>
      </c>
      <c r="D15" s="31">
        <v>548</v>
      </c>
      <c r="E15" s="24">
        <v>51374</v>
      </c>
      <c r="F15" s="48" t="s">
        <v>475</v>
      </c>
      <c r="G15" s="31">
        <v>2592</v>
      </c>
    </row>
    <row r="16" spans="1:10" ht="14.25" x14ac:dyDescent="0.25">
      <c r="A16" s="125"/>
      <c r="B16" s="87" t="s">
        <v>221</v>
      </c>
      <c r="C16" s="18" t="s">
        <v>222</v>
      </c>
      <c r="D16" s="31">
        <v>951</v>
      </c>
      <c r="E16" s="24">
        <v>265512</v>
      </c>
      <c r="F16" s="303">
        <v>-5014</v>
      </c>
      <c r="G16" s="31">
        <v>46893</v>
      </c>
    </row>
    <row r="17" spans="1:7" ht="14.25" x14ac:dyDescent="0.25">
      <c r="A17" s="125"/>
      <c r="B17" s="87" t="s">
        <v>223</v>
      </c>
      <c r="C17" s="18" t="s">
        <v>224</v>
      </c>
      <c r="D17" s="31">
        <v>3757</v>
      </c>
      <c r="E17" s="24">
        <v>569996</v>
      </c>
      <c r="F17" s="31">
        <v>9215</v>
      </c>
      <c r="G17" s="31">
        <v>11406</v>
      </c>
    </row>
    <row r="18" spans="1:7" ht="14.25" x14ac:dyDescent="0.25">
      <c r="A18" s="125"/>
      <c r="B18" s="87" t="s">
        <v>225</v>
      </c>
      <c r="C18" s="18" t="s">
        <v>226</v>
      </c>
      <c r="D18" s="31">
        <v>868</v>
      </c>
      <c r="E18" s="24">
        <v>192963</v>
      </c>
      <c r="F18" s="31">
        <v>5940</v>
      </c>
      <c r="G18" s="31">
        <v>2537</v>
      </c>
    </row>
    <row r="19" spans="1:7" ht="14.25" x14ac:dyDescent="0.25">
      <c r="A19" s="125"/>
      <c r="B19" s="87" t="s">
        <v>227</v>
      </c>
      <c r="C19" s="18" t="s">
        <v>228</v>
      </c>
      <c r="D19" s="31">
        <v>1074</v>
      </c>
      <c r="E19" s="24">
        <v>139607</v>
      </c>
      <c r="F19" s="31">
        <v>284</v>
      </c>
      <c r="G19" s="31">
        <v>4002</v>
      </c>
    </row>
    <row r="20" spans="1:7" ht="13.5" x14ac:dyDescent="0.25">
      <c r="B20" s="87" t="s">
        <v>229</v>
      </c>
      <c r="C20" s="18" t="s">
        <v>230</v>
      </c>
      <c r="D20" s="31" t="s">
        <v>373</v>
      </c>
      <c r="E20" s="24" t="s">
        <v>373</v>
      </c>
      <c r="F20" s="31" t="s">
        <v>373</v>
      </c>
      <c r="G20" s="31" t="s">
        <v>373</v>
      </c>
    </row>
    <row r="21" spans="1:7" ht="13.5" x14ac:dyDescent="0.25">
      <c r="B21" s="87" t="s">
        <v>231</v>
      </c>
      <c r="C21" s="18" t="s">
        <v>232</v>
      </c>
      <c r="D21" s="31">
        <v>78</v>
      </c>
      <c r="E21" s="24">
        <v>2479</v>
      </c>
      <c r="F21" s="48" t="s">
        <v>475</v>
      </c>
      <c r="G21" s="31">
        <v>199</v>
      </c>
    </row>
    <row r="22" spans="1:7" ht="13.5" x14ac:dyDescent="0.25">
      <c r="B22" s="87" t="s">
        <v>233</v>
      </c>
      <c r="C22" s="18" t="s">
        <v>234</v>
      </c>
      <c r="D22" s="31">
        <v>248</v>
      </c>
      <c r="E22" s="24">
        <v>53436</v>
      </c>
      <c r="F22" s="31">
        <v>4436</v>
      </c>
      <c r="G22" s="31">
        <v>1184</v>
      </c>
    </row>
    <row r="23" spans="1:7" ht="13.5" x14ac:dyDescent="0.25">
      <c r="B23" s="87" t="s">
        <v>235</v>
      </c>
      <c r="C23" s="18" t="s">
        <v>236</v>
      </c>
      <c r="D23" s="31">
        <v>374</v>
      </c>
      <c r="E23" s="24">
        <v>19616</v>
      </c>
      <c r="F23" s="31">
        <v>166</v>
      </c>
      <c r="G23" s="31">
        <v>2095</v>
      </c>
    </row>
    <row r="24" spans="1:7" ht="13.5" x14ac:dyDescent="0.25">
      <c r="B24" s="87" t="s">
        <v>237</v>
      </c>
      <c r="C24" s="18" t="s">
        <v>238</v>
      </c>
      <c r="D24" s="31">
        <v>1558</v>
      </c>
      <c r="E24" s="24">
        <v>157782</v>
      </c>
      <c r="F24" s="31">
        <v>3697</v>
      </c>
      <c r="G24" s="31">
        <v>4558</v>
      </c>
    </row>
    <row r="25" spans="1:7" ht="14.25" thickBot="1" x14ac:dyDescent="0.3">
      <c r="B25" s="52" t="s">
        <v>239</v>
      </c>
      <c r="C25" s="22" t="s">
        <v>113</v>
      </c>
      <c r="D25" s="32">
        <v>22841</v>
      </c>
      <c r="E25" s="25">
        <v>4076815</v>
      </c>
      <c r="F25" s="32">
        <v>20203</v>
      </c>
      <c r="G25" s="32">
        <v>164752</v>
      </c>
    </row>
    <row r="26" spans="1:7" ht="12.75" x14ac:dyDescent="0.25">
      <c r="B26" s="354" t="s">
        <v>240</v>
      </c>
      <c r="C26" s="354"/>
      <c r="D26" s="354"/>
      <c r="E26" s="354"/>
      <c r="F26" s="354"/>
      <c r="G26" s="354"/>
    </row>
    <row r="27" spans="1:7" x14ac:dyDescent="0.2">
      <c r="B27" s="194"/>
      <c r="C27" s="194"/>
      <c r="D27" s="194"/>
      <c r="E27" s="194"/>
      <c r="F27" s="194"/>
      <c r="G27" s="194"/>
    </row>
    <row r="28" spans="1:7" ht="12.75" x14ac:dyDescent="0.2">
      <c r="B28" s="382" t="s">
        <v>301</v>
      </c>
      <c r="C28" s="382"/>
      <c r="D28" s="382"/>
      <c r="E28" s="382"/>
      <c r="F28" s="382"/>
      <c r="G28" s="382"/>
    </row>
    <row r="30" spans="1:7" ht="15.75" x14ac:dyDescent="0.25">
      <c r="G30" s="208" t="s">
        <v>490</v>
      </c>
    </row>
  </sheetData>
  <mergeCells count="6">
    <mergeCell ref="B3:G3"/>
    <mergeCell ref="B28:G28"/>
    <mergeCell ref="B26:G26"/>
    <mergeCell ref="B4:B5"/>
    <mergeCell ref="C4:C5"/>
    <mergeCell ref="G4:G5"/>
  </mergeCells>
  <hyperlinks>
    <hyperlink ref="G30" location="Inhaltsverzeichnis!A1" display="› Zurück zum Inhaltsverzeichnis"/>
  </hyperlinks>
  <pageMargins left="0.7" right="0.7" top="0.78740157499999996" bottom="0.78740157499999996"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J20"/>
  <sheetViews>
    <sheetView zoomScaleNormal="100" workbookViewId="0">
      <pane ySplit="6" topLeftCell="A7" activePane="bottomLeft" state="frozen"/>
      <selection pane="bottomLeft"/>
    </sheetView>
  </sheetViews>
  <sheetFormatPr baseColWidth="10" defaultRowHeight="12" x14ac:dyDescent="0.2"/>
  <cols>
    <col min="1" max="1" width="2.7109375" style="123" customWidth="1"/>
    <col min="2" max="8" width="15.7109375" customWidth="1"/>
  </cols>
  <sheetData>
    <row r="1" spans="1:10" s="124" customFormat="1" ht="15" x14ac:dyDescent="0.2">
      <c r="A1" s="128"/>
      <c r="B1" s="155"/>
      <c r="D1" s="156"/>
      <c r="E1" s="128"/>
    </row>
    <row r="2" spans="1:10" s="128" customFormat="1" ht="20.100000000000001" customHeight="1" x14ac:dyDescent="0.2">
      <c r="A2" s="157"/>
      <c r="B2" s="158" t="s">
        <v>308</v>
      </c>
      <c r="D2" s="159"/>
    </row>
    <row r="3" spans="1:10" s="128" customFormat="1" ht="50.25" customHeight="1" thickBot="1" x14ac:dyDescent="0.25">
      <c r="A3" s="157"/>
      <c r="B3" s="319" t="s">
        <v>477</v>
      </c>
      <c r="C3" s="319"/>
      <c r="D3" s="319"/>
      <c r="E3" s="319"/>
      <c r="F3" s="319"/>
      <c r="G3" s="319"/>
      <c r="H3" s="319"/>
      <c r="I3" s="166"/>
      <c r="J3" s="166"/>
    </row>
    <row r="4" spans="1:10" ht="15" customHeight="1" x14ac:dyDescent="0.2">
      <c r="A4" s="192"/>
      <c r="B4" s="347" t="s">
        <v>478</v>
      </c>
      <c r="C4" s="349" t="s">
        <v>244</v>
      </c>
      <c r="D4" s="347"/>
      <c r="E4" s="349" t="s">
        <v>245</v>
      </c>
      <c r="F4" s="347"/>
      <c r="G4" s="349" t="s">
        <v>113</v>
      </c>
      <c r="H4" s="384"/>
    </row>
    <row r="5" spans="1:10" ht="15" customHeight="1" thickBot="1" x14ac:dyDescent="0.25">
      <c r="A5" s="125"/>
      <c r="B5" s="375"/>
      <c r="C5" s="350"/>
      <c r="D5" s="351"/>
      <c r="E5" s="350"/>
      <c r="F5" s="351"/>
      <c r="G5" s="350"/>
      <c r="H5" s="385"/>
    </row>
    <row r="6" spans="1:10" ht="30" customHeight="1" thickBot="1" x14ac:dyDescent="0.25">
      <c r="A6" s="125"/>
      <c r="B6" s="351"/>
      <c r="C6" s="28" t="s">
        <v>374</v>
      </c>
      <c r="D6" s="28" t="s">
        <v>375</v>
      </c>
      <c r="E6" s="28" t="s">
        <v>374</v>
      </c>
      <c r="F6" s="28" t="s">
        <v>375</v>
      </c>
      <c r="G6" s="28" t="s">
        <v>374</v>
      </c>
      <c r="H6" s="150" t="s">
        <v>375</v>
      </c>
    </row>
    <row r="7" spans="1:10" ht="15" customHeight="1" x14ac:dyDescent="0.25">
      <c r="A7" s="125"/>
      <c r="B7" s="53">
        <v>2</v>
      </c>
      <c r="C7" s="56">
        <v>7024</v>
      </c>
      <c r="D7" s="304">
        <v>-309772</v>
      </c>
      <c r="E7" s="56">
        <v>23016</v>
      </c>
      <c r="F7" s="61">
        <v>2281382</v>
      </c>
      <c r="G7" s="56">
        <v>30040</v>
      </c>
      <c r="H7" s="61">
        <v>1971610</v>
      </c>
    </row>
    <row r="8" spans="1:10" ht="14.25" x14ac:dyDescent="0.25">
      <c r="A8" s="125"/>
      <c r="B8" s="54">
        <v>3</v>
      </c>
      <c r="C8" s="57">
        <v>1716</v>
      </c>
      <c r="D8" s="305">
        <v>-141657</v>
      </c>
      <c r="E8" s="57">
        <v>6426</v>
      </c>
      <c r="F8" s="59">
        <v>1223179</v>
      </c>
      <c r="G8" s="57">
        <v>8142</v>
      </c>
      <c r="H8" s="59">
        <v>1081522</v>
      </c>
    </row>
    <row r="9" spans="1:10" ht="14.25" x14ac:dyDescent="0.25">
      <c r="A9" s="125"/>
      <c r="B9" s="54">
        <v>4</v>
      </c>
      <c r="C9" s="57">
        <v>660</v>
      </c>
      <c r="D9" s="305">
        <v>-92122</v>
      </c>
      <c r="E9" s="57">
        <v>2562</v>
      </c>
      <c r="F9" s="59">
        <v>777268</v>
      </c>
      <c r="G9" s="57">
        <v>3222</v>
      </c>
      <c r="H9" s="59">
        <v>685145</v>
      </c>
    </row>
    <row r="10" spans="1:10" ht="14.25" x14ac:dyDescent="0.25">
      <c r="A10" s="125"/>
      <c r="B10" s="54">
        <v>5</v>
      </c>
      <c r="C10" s="57">
        <v>278</v>
      </c>
      <c r="D10" s="305">
        <v>-30956</v>
      </c>
      <c r="E10" s="57">
        <v>993</v>
      </c>
      <c r="F10" s="59">
        <v>473817</v>
      </c>
      <c r="G10" s="57">
        <v>1271</v>
      </c>
      <c r="H10" s="59">
        <v>442861</v>
      </c>
    </row>
    <row r="11" spans="1:10" ht="14.25" x14ac:dyDescent="0.25">
      <c r="A11" s="125"/>
      <c r="B11" s="62" t="s">
        <v>376</v>
      </c>
      <c r="C11" s="57">
        <v>300</v>
      </c>
      <c r="D11" s="305">
        <v>-22718</v>
      </c>
      <c r="E11" s="57">
        <v>1043</v>
      </c>
      <c r="F11" s="59">
        <v>607851</v>
      </c>
      <c r="G11" s="57">
        <v>1343</v>
      </c>
      <c r="H11" s="59">
        <v>585132</v>
      </c>
    </row>
    <row r="12" spans="1:10" ht="14.25" x14ac:dyDescent="0.25">
      <c r="A12" s="125"/>
      <c r="B12" s="54" t="s">
        <v>377</v>
      </c>
      <c r="C12" s="57">
        <v>82</v>
      </c>
      <c r="D12" s="305">
        <v>-3226</v>
      </c>
      <c r="E12" s="57">
        <v>262</v>
      </c>
      <c r="F12" s="59">
        <v>103769</v>
      </c>
      <c r="G12" s="57">
        <v>344</v>
      </c>
      <c r="H12" s="59">
        <v>100543</v>
      </c>
    </row>
    <row r="13" spans="1:10" ht="14.25" x14ac:dyDescent="0.25">
      <c r="A13" s="125"/>
      <c r="B13" s="54" t="s">
        <v>378</v>
      </c>
      <c r="C13" s="57">
        <v>34</v>
      </c>
      <c r="D13" s="305">
        <v>-1591</v>
      </c>
      <c r="E13" s="57">
        <v>114</v>
      </c>
      <c r="F13" s="59">
        <v>47195</v>
      </c>
      <c r="G13" s="57">
        <v>148</v>
      </c>
      <c r="H13" s="59">
        <v>45603</v>
      </c>
    </row>
    <row r="14" spans="1:10" ht="14.25" x14ac:dyDescent="0.25">
      <c r="A14" s="125"/>
      <c r="B14" s="54" t="s">
        <v>379</v>
      </c>
      <c r="C14" s="57">
        <v>34</v>
      </c>
      <c r="D14" s="305">
        <v>-1859</v>
      </c>
      <c r="E14" s="57">
        <v>188</v>
      </c>
      <c r="F14" s="59">
        <v>120343</v>
      </c>
      <c r="G14" s="57">
        <v>222</v>
      </c>
      <c r="H14" s="59">
        <v>118484</v>
      </c>
    </row>
    <row r="15" spans="1:10" ht="14.25" x14ac:dyDescent="0.25">
      <c r="A15" s="125"/>
      <c r="B15" s="54" t="s">
        <v>380</v>
      </c>
      <c r="C15" s="57">
        <v>42</v>
      </c>
      <c r="D15" s="305">
        <v>-16447</v>
      </c>
      <c r="E15" s="57">
        <v>262</v>
      </c>
      <c r="F15" s="59">
        <v>300970</v>
      </c>
      <c r="G15" s="57">
        <v>304</v>
      </c>
      <c r="H15" s="59">
        <v>284523</v>
      </c>
    </row>
    <row r="16" spans="1:10" ht="15" thickBot="1" x14ac:dyDescent="0.3">
      <c r="A16" s="125"/>
      <c r="B16" s="55" t="s">
        <v>113</v>
      </c>
      <c r="C16" s="58">
        <v>10170</v>
      </c>
      <c r="D16" s="306">
        <v>-620349</v>
      </c>
      <c r="E16" s="58">
        <v>34866</v>
      </c>
      <c r="F16" s="60">
        <v>5935773</v>
      </c>
      <c r="G16" s="58">
        <v>45036</v>
      </c>
      <c r="H16" s="60">
        <v>5315424</v>
      </c>
    </row>
    <row r="17" spans="1:8" ht="14.25" x14ac:dyDescent="0.2">
      <c r="A17" s="125"/>
      <c r="B17" s="194"/>
      <c r="C17" s="194"/>
      <c r="D17" s="194"/>
      <c r="E17" s="194"/>
      <c r="F17" s="194"/>
      <c r="G17" s="194"/>
      <c r="H17" s="194"/>
    </row>
    <row r="18" spans="1:8" ht="14.25" x14ac:dyDescent="0.2">
      <c r="A18" s="125"/>
      <c r="B18" s="382" t="s">
        <v>301</v>
      </c>
      <c r="C18" s="382"/>
      <c r="D18" s="382"/>
      <c r="E18" s="382"/>
      <c r="F18" s="382"/>
      <c r="G18" s="382"/>
      <c r="H18" s="382"/>
    </row>
    <row r="19" spans="1:8" ht="14.25" x14ac:dyDescent="0.2">
      <c r="A19" s="125"/>
    </row>
    <row r="20" spans="1:8" ht="15.75" x14ac:dyDescent="0.25">
      <c r="A20" s="125"/>
      <c r="H20" s="208" t="s">
        <v>490</v>
      </c>
    </row>
  </sheetData>
  <mergeCells count="6">
    <mergeCell ref="B3:H3"/>
    <mergeCell ref="B18:H18"/>
    <mergeCell ref="C4:D5"/>
    <mergeCell ref="E4:F5"/>
    <mergeCell ref="G4:H5"/>
    <mergeCell ref="B4:B6"/>
  </mergeCells>
  <hyperlinks>
    <hyperlink ref="H20" location="Inhaltsverzeichnis!A1" display="› Zurück zum Inhaltsverzeichnis"/>
  </hyperlinks>
  <pageMargins left="0.7" right="0.7" top="0.78740157499999996" bottom="0.78740157499999996"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J28"/>
  <sheetViews>
    <sheetView zoomScaleNormal="100" workbookViewId="0">
      <pane ySplit="5" topLeftCell="A6" activePane="bottomLeft" state="frozen"/>
      <selection pane="bottomLeft"/>
    </sheetView>
  </sheetViews>
  <sheetFormatPr baseColWidth="10" defaultRowHeight="12" x14ac:dyDescent="0.2"/>
  <cols>
    <col min="1" max="1" width="2.7109375" style="123" customWidth="1"/>
    <col min="2" max="2" width="36.85546875" customWidth="1"/>
    <col min="3" max="6" width="24.85546875" customWidth="1"/>
  </cols>
  <sheetData>
    <row r="1" spans="1:10" s="124" customFormat="1" ht="15" x14ac:dyDescent="0.2">
      <c r="A1" s="128"/>
      <c r="B1" s="155"/>
      <c r="D1" s="156"/>
      <c r="E1" s="128"/>
    </row>
    <row r="2" spans="1:10" s="128" customFormat="1" ht="20.100000000000001" customHeight="1" x14ac:dyDescent="0.2">
      <c r="A2" s="157"/>
      <c r="B2" s="158" t="s">
        <v>308</v>
      </c>
      <c r="D2" s="159"/>
    </row>
    <row r="3" spans="1:10" s="128" customFormat="1" ht="50.25" customHeight="1" thickBot="1" x14ac:dyDescent="0.25">
      <c r="A3" s="157"/>
      <c r="B3" s="319" t="s">
        <v>482</v>
      </c>
      <c r="C3" s="319"/>
      <c r="D3" s="319"/>
      <c r="E3" s="319"/>
      <c r="F3" s="319"/>
      <c r="G3" s="166"/>
      <c r="H3" s="166"/>
      <c r="I3" s="166"/>
      <c r="J3" s="166"/>
    </row>
    <row r="4" spans="1:10" ht="24.95" customHeight="1" thickBot="1" x14ac:dyDescent="0.25">
      <c r="A4" s="192"/>
      <c r="B4" s="347" t="s">
        <v>381</v>
      </c>
      <c r="C4" s="147" t="s">
        <v>246</v>
      </c>
      <c r="D4" s="147" t="s">
        <v>188</v>
      </c>
      <c r="E4" s="147" t="s">
        <v>247</v>
      </c>
      <c r="F4" s="148" t="s">
        <v>248</v>
      </c>
    </row>
    <row r="5" spans="1:10" ht="15" customHeight="1" thickBot="1" x14ac:dyDescent="0.25">
      <c r="A5" s="125"/>
      <c r="B5" s="351"/>
      <c r="C5" s="145" t="s">
        <v>192</v>
      </c>
      <c r="D5" s="352" t="s">
        <v>92</v>
      </c>
      <c r="E5" s="353"/>
      <c r="F5" s="353"/>
    </row>
    <row r="6" spans="1:10" ht="15" customHeight="1" x14ac:dyDescent="0.25">
      <c r="A6" s="125"/>
      <c r="B6" s="269">
        <v>0</v>
      </c>
      <c r="C6" s="64">
        <v>2068</v>
      </c>
      <c r="D6" s="197" t="s">
        <v>373</v>
      </c>
      <c r="E6" s="197" t="s">
        <v>373</v>
      </c>
      <c r="F6" s="82" t="s">
        <v>373</v>
      </c>
    </row>
    <row r="7" spans="1:10" ht="14.25" x14ac:dyDescent="0.25">
      <c r="A7" s="125"/>
      <c r="B7" s="269" t="s">
        <v>546</v>
      </c>
      <c r="C7" s="64">
        <v>9689</v>
      </c>
      <c r="D7" s="197">
        <v>20087</v>
      </c>
      <c r="E7" s="197">
        <v>13803</v>
      </c>
      <c r="F7" s="82">
        <v>2205</v>
      </c>
    </row>
    <row r="8" spans="1:10" ht="14.25" x14ac:dyDescent="0.25">
      <c r="A8" s="125"/>
      <c r="B8" s="269" t="s">
        <v>545</v>
      </c>
      <c r="C8" s="64">
        <v>2582</v>
      </c>
      <c r="D8" s="197">
        <v>23070</v>
      </c>
      <c r="E8" s="197">
        <v>13719</v>
      </c>
      <c r="F8" s="82">
        <v>2053</v>
      </c>
    </row>
    <row r="9" spans="1:10" ht="14.25" x14ac:dyDescent="0.25">
      <c r="A9" s="125"/>
      <c r="B9" s="269" t="s">
        <v>544</v>
      </c>
      <c r="C9" s="64">
        <v>2843</v>
      </c>
      <c r="D9" s="197">
        <v>51557</v>
      </c>
      <c r="E9" s="197">
        <v>33315</v>
      </c>
      <c r="F9" s="82">
        <v>5016</v>
      </c>
    </row>
    <row r="10" spans="1:10" ht="14.25" x14ac:dyDescent="0.25">
      <c r="A10" s="125"/>
      <c r="B10" s="269" t="s">
        <v>543</v>
      </c>
      <c r="C10" s="64">
        <v>2846</v>
      </c>
      <c r="D10" s="197">
        <v>101953</v>
      </c>
      <c r="E10" s="197">
        <v>72201</v>
      </c>
      <c r="F10" s="82">
        <v>10824</v>
      </c>
    </row>
    <row r="11" spans="1:10" ht="14.25" x14ac:dyDescent="0.25">
      <c r="A11" s="125"/>
      <c r="B11" s="269" t="s">
        <v>542</v>
      </c>
      <c r="C11" s="64">
        <v>2332</v>
      </c>
      <c r="D11" s="197">
        <v>165410</v>
      </c>
      <c r="E11" s="197">
        <v>128628</v>
      </c>
      <c r="F11" s="82">
        <v>19270</v>
      </c>
    </row>
    <row r="12" spans="1:10" ht="14.25" x14ac:dyDescent="0.25">
      <c r="A12" s="125"/>
      <c r="B12" s="269" t="s">
        <v>541</v>
      </c>
      <c r="C12" s="64">
        <v>2446</v>
      </c>
      <c r="D12" s="197">
        <v>387548</v>
      </c>
      <c r="E12" s="197">
        <v>328554</v>
      </c>
      <c r="F12" s="82">
        <v>49160</v>
      </c>
    </row>
    <row r="13" spans="1:10" ht="14.25" x14ac:dyDescent="0.25">
      <c r="A13" s="125"/>
      <c r="B13" s="269" t="s">
        <v>540</v>
      </c>
      <c r="C13" s="64">
        <v>1114</v>
      </c>
      <c r="D13" s="197">
        <v>389209</v>
      </c>
      <c r="E13" s="197">
        <v>343175</v>
      </c>
      <c r="F13" s="82">
        <v>51493</v>
      </c>
    </row>
    <row r="14" spans="1:10" ht="14.25" x14ac:dyDescent="0.25">
      <c r="A14" s="125"/>
      <c r="B14" s="269" t="s">
        <v>539</v>
      </c>
      <c r="C14" s="64">
        <v>649</v>
      </c>
      <c r="D14" s="197">
        <v>453998</v>
      </c>
      <c r="E14" s="197">
        <v>403478</v>
      </c>
      <c r="F14" s="82">
        <v>60352</v>
      </c>
    </row>
    <row r="15" spans="1:10" ht="14.25" x14ac:dyDescent="0.25">
      <c r="A15" s="125"/>
      <c r="B15" s="269" t="s">
        <v>538</v>
      </c>
      <c r="C15" s="64">
        <v>445</v>
      </c>
      <c r="D15" s="197">
        <v>688595</v>
      </c>
      <c r="E15" s="197">
        <v>630143</v>
      </c>
      <c r="F15" s="82">
        <v>94504</v>
      </c>
    </row>
    <row r="16" spans="1:10" ht="14.25" x14ac:dyDescent="0.25">
      <c r="A16" s="125"/>
      <c r="B16" s="269" t="s">
        <v>537</v>
      </c>
      <c r="C16" s="64">
        <v>140</v>
      </c>
      <c r="D16" s="197">
        <v>479608</v>
      </c>
      <c r="E16" s="197">
        <v>436784</v>
      </c>
      <c r="F16" s="82">
        <v>65597</v>
      </c>
    </row>
    <row r="17" spans="1:7" ht="14.25" x14ac:dyDescent="0.25">
      <c r="A17" s="125"/>
      <c r="B17" s="269" t="s">
        <v>536</v>
      </c>
      <c r="C17" s="64">
        <v>91</v>
      </c>
      <c r="D17" s="197">
        <v>637736</v>
      </c>
      <c r="E17" s="197">
        <v>600325</v>
      </c>
      <c r="F17" s="82">
        <v>89570</v>
      </c>
    </row>
    <row r="18" spans="1:7" ht="14.25" x14ac:dyDescent="0.25">
      <c r="A18" s="125"/>
      <c r="B18" s="269" t="s">
        <v>535</v>
      </c>
      <c r="C18" s="64">
        <v>49</v>
      </c>
      <c r="D18" s="197">
        <v>759159</v>
      </c>
      <c r="E18" s="197">
        <v>741079</v>
      </c>
      <c r="F18" s="82">
        <v>110899</v>
      </c>
    </row>
    <row r="19" spans="1:7" ht="14.25" x14ac:dyDescent="0.25">
      <c r="A19" s="125"/>
      <c r="B19" s="269" t="s">
        <v>479</v>
      </c>
      <c r="C19" s="64">
        <v>12</v>
      </c>
      <c r="D19" s="197">
        <v>360913</v>
      </c>
      <c r="E19" s="197">
        <v>324841</v>
      </c>
      <c r="F19" s="82">
        <v>48726</v>
      </c>
    </row>
    <row r="20" spans="1:7" ht="14.25" x14ac:dyDescent="0.25">
      <c r="A20" s="125"/>
      <c r="B20" s="269" t="s">
        <v>534</v>
      </c>
      <c r="C20" s="64">
        <v>21</v>
      </c>
      <c r="D20" s="197">
        <v>1806797</v>
      </c>
      <c r="E20" s="197">
        <v>1633907</v>
      </c>
      <c r="F20" s="82">
        <v>241070</v>
      </c>
      <c r="G20" s="92"/>
    </row>
    <row r="21" spans="1:7" ht="14.25" x14ac:dyDescent="0.25">
      <c r="A21" s="125"/>
      <c r="B21" s="299" t="s">
        <v>113</v>
      </c>
      <c r="C21" s="198">
        <v>27327</v>
      </c>
      <c r="D21" s="199">
        <v>6325640</v>
      </c>
      <c r="E21" s="199">
        <v>5703952</v>
      </c>
      <c r="F21" s="200">
        <v>850739</v>
      </c>
    </row>
    <row r="22" spans="1:7" ht="13.5" x14ac:dyDescent="0.25">
      <c r="B22" s="267" t="s">
        <v>480</v>
      </c>
      <c r="C22" s="64"/>
      <c r="D22" s="197"/>
      <c r="E22" s="197"/>
      <c r="F22" s="82"/>
    </row>
    <row r="23" spans="1:7" ht="14.25" thickBot="1" x14ac:dyDescent="0.3">
      <c r="B23" s="267" t="s">
        <v>481</v>
      </c>
      <c r="C23" s="201">
        <v>12842</v>
      </c>
      <c r="D23" s="196">
        <v>-968902</v>
      </c>
      <c r="E23" s="196">
        <v>-967712</v>
      </c>
      <c r="F23" s="202">
        <v>615</v>
      </c>
    </row>
    <row r="24" spans="1:7" ht="12.75" x14ac:dyDescent="0.25">
      <c r="B24" s="354" t="s">
        <v>249</v>
      </c>
      <c r="C24" s="354"/>
      <c r="D24" s="354"/>
      <c r="E24" s="354"/>
      <c r="F24" s="354"/>
    </row>
    <row r="25" spans="1:7" x14ac:dyDescent="0.2">
      <c r="B25" s="194"/>
      <c r="C25" s="194"/>
      <c r="D25" s="194"/>
      <c r="E25" s="194"/>
      <c r="F25" s="194"/>
    </row>
    <row r="26" spans="1:7" ht="12.75" x14ac:dyDescent="0.25">
      <c r="B26" s="378" t="s">
        <v>398</v>
      </c>
      <c r="C26" s="378"/>
      <c r="D26" s="378"/>
      <c r="E26" s="378"/>
      <c r="F26" s="378"/>
    </row>
    <row r="28" spans="1:7" ht="15.75" x14ac:dyDescent="0.25">
      <c r="F28" s="208" t="s">
        <v>490</v>
      </c>
    </row>
  </sheetData>
  <mergeCells count="5">
    <mergeCell ref="B26:F26"/>
    <mergeCell ref="B3:F3"/>
    <mergeCell ref="B4:B5"/>
    <mergeCell ref="D5:F5"/>
    <mergeCell ref="B24:F24"/>
  </mergeCells>
  <hyperlinks>
    <hyperlink ref="F28" location="Inhaltsverzeichnis!A1" display="› Zurück zum Inhaltsverzeichnis"/>
  </hyperlinks>
  <pageMargins left="0.7" right="0.7" top="0.78740157499999996" bottom="0.78740157499999996"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J41"/>
  <sheetViews>
    <sheetView zoomScaleNormal="100" workbookViewId="0">
      <pane ySplit="6" topLeftCell="A7" activePane="bottomLeft" state="frozen"/>
      <selection pane="bottomLeft"/>
    </sheetView>
  </sheetViews>
  <sheetFormatPr baseColWidth="10" defaultRowHeight="12" x14ac:dyDescent="0.2"/>
  <cols>
    <col min="1" max="1" width="2.7109375" style="123" customWidth="1"/>
    <col min="2" max="9" width="12.7109375" customWidth="1"/>
  </cols>
  <sheetData>
    <row r="1" spans="1:10" s="124" customFormat="1" ht="15" x14ac:dyDescent="0.2">
      <c r="A1" s="128"/>
      <c r="B1" s="155"/>
      <c r="D1" s="156"/>
      <c r="E1" s="128"/>
    </row>
    <row r="2" spans="1:10" s="128" customFormat="1" ht="20.100000000000001" customHeight="1" x14ac:dyDescent="0.2">
      <c r="A2" s="157"/>
      <c r="B2" s="158" t="s">
        <v>308</v>
      </c>
      <c r="D2" s="159"/>
    </row>
    <row r="3" spans="1:10" s="128" customFormat="1" ht="50.25" customHeight="1" thickBot="1" x14ac:dyDescent="0.25">
      <c r="A3" s="157"/>
      <c r="B3" s="386" t="s">
        <v>483</v>
      </c>
      <c r="C3" s="386"/>
      <c r="D3" s="386"/>
      <c r="E3" s="386"/>
      <c r="F3" s="386"/>
      <c r="G3" s="386"/>
      <c r="H3" s="386"/>
      <c r="I3" s="386"/>
      <c r="J3" s="166"/>
    </row>
    <row r="4" spans="1:10" ht="15" customHeight="1" thickBot="1" x14ac:dyDescent="0.25">
      <c r="A4" s="192"/>
      <c r="B4" s="347" t="s">
        <v>0</v>
      </c>
      <c r="C4" s="357" t="s">
        <v>187</v>
      </c>
      <c r="D4" s="352" t="s">
        <v>484</v>
      </c>
      <c r="E4" s="353"/>
      <c r="F4" s="359"/>
      <c r="G4" s="357" t="s">
        <v>384</v>
      </c>
      <c r="H4" s="357" t="s">
        <v>250</v>
      </c>
      <c r="I4" s="349" t="s">
        <v>251</v>
      </c>
    </row>
    <row r="5" spans="1:10" ht="27.75" thickBot="1" x14ac:dyDescent="0.25">
      <c r="A5" s="125"/>
      <c r="B5" s="375"/>
      <c r="C5" s="374"/>
      <c r="D5" s="145" t="s">
        <v>252</v>
      </c>
      <c r="E5" s="147" t="s">
        <v>253</v>
      </c>
      <c r="F5" s="147" t="s">
        <v>1</v>
      </c>
      <c r="G5" s="374"/>
      <c r="H5" s="374"/>
      <c r="I5" s="350"/>
    </row>
    <row r="6" spans="1:10" ht="15" customHeight="1" thickBot="1" x14ac:dyDescent="0.25">
      <c r="A6" s="125"/>
      <c r="B6" s="351"/>
      <c r="C6" s="145" t="s">
        <v>192</v>
      </c>
      <c r="D6" s="352" t="s">
        <v>92</v>
      </c>
      <c r="E6" s="353"/>
      <c r="F6" s="353"/>
      <c r="G6" s="353"/>
      <c r="H6" s="353"/>
      <c r="I6" s="353"/>
    </row>
    <row r="7" spans="1:10" ht="15" customHeight="1" x14ac:dyDescent="0.25">
      <c r="A7" s="125"/>
      <c r="B7" s="54">
        <v>1970</v>
      </c>
      <c r="C7" s="65">
        <v>60533</v>
      </c>
      <c r="D7" s="41" t="s">
        <v>194</v>
      </c>
      <c r="E7" s="41" t="s">
        <v>194</v>
      </c>
      <c r="F7" s="24">
        <v>18951150</v>
      </c>
      <c r="G7" s="24">
        <v>1583739</v>
      </c>
      <c r="H7" s="24">
        <v>1298873</v>
      </c>
      <c r="I7" s="24">
        <v>316291</v>
      </c>
    </row>
    <row r="8" spans="1:10" s="84" customFormat="1" ht="14.25" x14ac:dyDescent="0.25">
      <c r="A8" s="125"/>
      <c r="B8" s="54"/>
      <c r="C8" s="65"/>
      <c r="D8" s="41"/>
      <c r="E8" s="41"/>
      <c r="F8" s="24"/>
      <c r="G8" s="24"/>
      <c r="H8" s="24"/>
      <c r="I8" s="24"/>
    </row>
    <row r="9" spans="1:10" ht="14.25" x14ac:dyDescent="0.25">
      <c r="A9" s="125"/>
      <c r="B9" s="54">
        <v>1980</v>
      </c>
      <c r="C9" s="65">
        <v>64024</v>
      </c>
      <c r="D9" s="41" t="s">
        <v>194</v>
      </c>
      <c r="E9" s="41" t="s">
        <v>194</v>
      </c>
      <c r="F9" s="24">
        <v>43520532</v>
      </c>
      <c r="G9" s="24">
        <v>4471412</v>
      </c>
      <c r="H9" s="24">
        <v>3610260</v>
      </c>
      <c r="I9" s="24">
        <v>845245</v>
      </c>
    </row>
    <row r="10" spans="1:10" s="84" customFormat="1" ht="14.25" x14ac:dyDescent="0.25">
      <c r="A10" s="125"/>
      <c r="B10" s="54"/>
      <c r="C10" s="65"/>
      <c r="D10" s="41"/>
      <c r="E10" s="41"/>
      <c r="F10" s="24"/>
      <c r="G10" s="24"/>
      <c r="H10" s="24"/>
      <c r="I10" s="24"/>
    </row>
    <row r="11" spans="1:10" ht="14.25" x14ac:dyDescent="0.25">
      <c r="A11" s="125"/>
      <c r="B11" s="54">
        <v>1990</v>
      </c>
      <c r="C11" s="65">
        <v>80725</v>
      </c>
      <c r="D11" s="41" t="s">
        <v>194</v>
      </c>
      <c r="E11" s="41" t="s">
        <v>194</v>
      </c>
      <c r="F11" s="24">
        <v>69624522</v>
      </c>
      <c r="G11" s="24">
        <v>7612675</v>
      </c>
      <c r="H11" s="24">
        <v>6296338</v>
      </c>
      <c r="I11" s="24">
        <v>1285205</v>
      </c>
    </row>
    <row r="12" spans="1:10" ht="14.25" x14ac:dyDescent="0.25">
      <c r="A12" s="125"/>
      <c r="B12" s="54"/>
      <c r="C12" s="65"/>
      <c r="D12" s="24"/>
      <c r="E12" s="24"/>
      <c r="F12" s="24"/>
      <c r="G12" s="24"/>
      <c r="H12" s="24"/>
      <c r="I12" s="24"/>
    </row>
    <row r="13" spans="1:10" ht="14.25" x14ac:dyDescent="0.25">
      <c r="A13" s="125"/>
      <c r="B13" s="54">
        <v>2000</v>
      </c>
      <c r="C13" s="65">
        <v>99467</v>
      </c>
      <c r="D13" s="24">
        <v>106026720</v>
      </c>
      <c r="E13" s="24">
        <v>6663249</v>
      </c>
      <c r="F13" s="24">
        <v>112689969</v>
      </c>
      <c r="G13" s="24">
        <v>14122624</v>
      </c>
      <c r="H13" s="24">
        <v>11007799</v>
      </c>
      <c r="I13" s="24">
        <v>3119929</v>
      </c>
    </row>
    <row r="14" spans="1:10" ht="14.25" x14ac:dyDescent="0.25">
      <c r="A14" s="125"/>
      <c r="B14" s="54">
        <v>2001</v>
      </c>
      <c r="C14" s="65">
        <v>99798</v>
      </c>
      <c r="D14" s="24">
        <v>108939084</v>
      </c>
      <c r="E14" s="24">
        <v>7668635</v>
      </c>
      <c r="F14" s="24">
        <v>116607719</v>
      </c>
      <c r="G14" s="24">
        <v>14504319</v>
      </c>
      <c r="H14" s="24">
        <v>11164861</v>
      </c>
      <c r="I14" s="24">
        <v>3343998</v>
      </c>
    </row>
    <row r="15" spans="1:10" ht="14.25" x14ac:dyDescent="0.25">
      <c r="A15" s="125"/>
      <c r="B15" s="54">
        <v>2002</v>
      </c>
      <c r="C15" s="65">
        <v>100860</v>
      </c>
      <c r="D15" s="24">
        <v>110322624</v>
      </c>
      <c r="E15" s="24">
        <v>8054752</v>
      </c>
      <c r="F15" s="24">
        <v>118377375</v>
      </c>
      <c r="G15" s="24">
        <v>14623142</v>
      </c>
      <c r="H15" s="24">
        <v>11412540</v>
      </c>
      <c r="I15" s="24">
        <v>3219417</v>
      </c>
    </row>
    <row r="16" spans="1:10" ht="14.25" x14ac:dyDescent="0.25">
      <c r="A16" s="125"/>
      <c r="B16" s="54">
        <v>2003</v>
      </c>
      <c r="C16" s="65">
        <v>100214</v>
      </c>
      <c r="D16" s="24">
        <v>107941505</v>
      </c>
      <c r="E16" s="24">
        <v>8384889</v>
      </c>
      <c r="F16" s="24">
        <v>116326394</v>
      </c>
      <c r="G16" s="24">
        <v>14425035</v>
      </c>
      <c r="H16" s="24">
        <v>11071264</v>
      </c>
      <c r="I16" s="24">
        <v>3360276</v>
      </c>
    </row>
    <row r="17" spans="1:9" ht="14.25" x14ac:dyDescent="0.25">
      <c r="A17" s="125"/>
      <c r="B17" s="54">
        <v>2004</v>
      </c>
      <c r="C17" s="65">
        <v>99157</v>
      </c>
      <c r="D17" s="24">
        <v>108330916</v>
      </c>
      <c r="E17" s="24">
        <v>9207602</v>
      </c>
      <c r="F17" s="24">
        <v>117538517</v>
      </c>
      <c r="G17" s="24">
        <v>14695324</v>
      </c>
      <c r="H17" s="24">
        <v>11461797</v>
      </c>
      <c r="I17" s="24">
        <v>3240110</v>
      </c>
    </row>
    <row r="18" spans="1:9" ht="14.25" x14ac:dyDescent="0.25">
      <c r="A18" s="125"/>
      <c r="B18" s="54"/>
      <c r="C18" s="65"/>
      <c r="D18" s="24"/>
      <c r="E18" s="24"/>
      <c r="F18" s="24"/>
      <c r="G18" s="24"/>
      <c r="H18" s="24"/>
      <c r="I18" s="24"/>
    </row>
    <row r="19" spans="1:9" ht="14.25" x14ac:dyDescent="0.25">
      <c r="A19" s="125"/>
      <c r="B19" s="54">
        <v>2005</v>
      </c>
      <c r="C19" s="65">
        <v>103620</v>
      </c>
      <c r="D19" s="24">
        <v>115712045</v>
      </c>
      <c r="E19" s="24">
        <v>10243613</v>
      </c>
      <c r="F19" s="24">
        <v>125955658</v>
      </c>
      <c r="G19" s="24">
        <v>15327733</v>
      </c>
      <c r="H19" s="24">
        <v>12188681</v>
      </c>
      <c r="I19" s="24">
        <v>3143132</v>
      </c>
    </row>
    <row r="20" spans="1:9" ht="14.25" x14ac:dyDescent="0.25">
      <c r="A20" s="125"/>
      <c r="B20" s="54">
        <v>2006</v>
      </c>
      <c r="C20" s="65">
        <v>104321</v>
      </c>
      <c r="D20" s="24">
        <v>122097777</v>
      </c>
      <c r="E20" s="24">
        <v>10798841</v>
      </c>
      <c r="F20" s="24">
        <v>132896619</v>
      </c>
      <c r="G20" s="24">
        <v>16365917</v>
      </c>
      <c r="H20" s="24">
        <v>13036962</v>
      </c>
      <c r="I20" s="24">
        <v>3333250</v>
      </c>
    </row>
    <row r="21" spans="1:9" ht="14.25" x14ac:dyDescent="0.25">
      <c r="A21" s="125"/>
      <c r="B21" s="54">
        <v>2007</v>
      </c>
      <c r="C21" s="65">
        <v>107771</v>
      </c>
      <c r="D21" s="24">
        <v>128726831</v>
      </c>
      <c r="E21" s="24">
        <v>11035224</v>
      </c>
      <c r="F21" s="24">
        <v>139762055</v>
      </c>
      <c r="G21" s="24">
        <v>19824712</v>
      </c>
      <c r="H21" s="24">
        <v>16283944</v>
      </c>
      <c r="I21" s="24">
        <v>3546191</v>
      </c>
    </row>
    <row r="22" spans="1:9" ht="14.25" x14ac:dyDescent="0.25">
      <c r="A22" s="125"/>
      <c r="B22" s="54">
        <v>2008</v>
      </c>
      <c r="C22" s="65">
        <v>108825</v>
      </c>
      <c r="D22" s="24">
        <v>135562806</v>
      </c>
      <c r="E22" s="24">
        <v>11706317</v>
      </c>
      <c r="F22" s="24">
        <v>147269123</v>
      </c>
      <c r="G22" s="24">
        <v>20953463</v>
      </c>
      <c r="H22" s="24">
        <v>17247883</v>
      </c>
      <c r="I22" s="24">
        <v>3714128</v>
      </c>
    </row>
    <row r="23" spans="1:9" ht="13.5" x14ac:dyDescent="0.25">
      <c r="B23" s="54">
        <v>2009</v>
      </c>
      <c r="C23" s="65">
        <v>107711</v>
      </c>
      <c r="D23" s="24">
        <v>132312313</v>
      </c>
      <c r="E23" s="24">
        <v>11656899</v>
      </c>
      <c r="F23" s="24">
        <v>143969212</v>
      </c>
      <c r="G23" s="24">
        <v>20621069</v>
      </c>
      <c r="H23" s="24">
        <v>16357218</v>
      </c>
      <c r="I23" s="24">
        <v>4280029</v>
      </c>
    </row>
    <row r="24" spans="1:9" ht="13.5" x14ac:dyDescent="0.25">
      <c r="B24" s="54"/>
      <c r="C24" s="65"/>
      <c r="D24" s="24"/>
      <c r="E24" s="24"/>
      <c r="F24" s="24"/>
      <c r="G24" s="24"/>
      <c r="H24" s="24"/>
      <c r="I24" s="24"/>
    </row>
    <row r="25" spans="1:9" ht="13.5" x14ac:dyDescent="0.25">
      <c r="B25" s="54">
        <v>2010</v>
      </c>
      <c r="C25" s="65">
        <v>109817</v>
      </c>
      <c r="D25" s="24">
        <v>138185473</v>
      </c>
      <c r="E25" s="24">
        <v>12112768</v>
      </c>
      <c r="F25" s="24">
        <v>150298240</v>
      </c>
      <c r="G25" s="24">
        <v>21591495</v>
      </c>
      <c r="H25" s="24">
        <v>17589039</v>
      </c>
      <c r="I25" s="24">
        <v>4027353</v>
      </c>
    </row>
    <row r="26" spans="1:9" ht="13.5" x14ac:dyDescent="0.25">
      <c r="B26" s="54">
        <v>2011</v>
      </c>
      <c r="C26" s="65">
        <v>111718</v>
      </c>
      <c r="D26" s="24">
        <v>150104982</v>
      </c>
      <c r="E26" s="24">
        <v>12688252</v>
      </c>
      <c r="F26" s="24">
        <v>162793234</v>
      </c>
      <c r="G26" s="24">
        <v>23428273</v>
      </c>
      <c r="H26" s="24">
        <v>19179530</v>
      </c>
      <c r="I26" s="24">
        <v>4259996</v>
      </c>
    </row>
    <row r="27" spans="1:9" ht="13.5" x14ac:dyDescent="0.25">
      <c r="B27" s="54">
        <v>2012</v>
      </c>
      <c r="C27" s="65">
        <v>112671</v>
      </c>
      <c r="D27" s="24">
        <v>152295764</v>
      </c>
      <c r="E27" s="24">
        <v>11921566</v>
      </c>
      <c r="F27" s="24">
        <v>164217330</v>
      </c>
      <c r="G27" s="24">
        <v>23289426</v>
      </c>
      <c r="H27" s="24">
        <v>18701490</v>
      </c>
      <c r="I27" s="24">
        <v>4596296</v>
      </c>
    </row>
    <row r="28" spans="1:9" ht="13.5" x14ac:dyDescent="0.25">
      <c r="B28" s="54">
        <v>2013</v>
      </c>
      <c r="C28" s="65">
        <v>112773</v>
      </c>
      <c r="D28" s="24">
        <v>153993638</v>
      </c>
      <c r="E28" s="24">
        <v>12271228</v>
      </c>
      <c r="F28" s="24">
        <v>166264866</v>
      </c>
      <c r="G28" s="24">
        <v>23259720</v>
      </c>
      <c r="H28" s="24">
        <v>18652835</v>
      </c>
      <c r="I28" s="24">
        <v>4615112</v>
      </c>
    </row>
    <row r="29" spans="1:9" ht="13.5" x14ac:dyDescent="0.25">
      <c r="B29" s="54">
        <v>2014</v>
      </c>
      <c r="C29" s="65">
        <v>113374</v>
      </c>
      <c r="D29" s="24">
        <v>164108284</v>
      </c>
      <c r="E29" s="24">
        <v>12754253</v>
      </c>
      <c r="F29" s="24">
        <v>176862537</v>
      </c>
      <c r="G29" s="24">
        <v>23629329</v>
      </c>
      <c r="H29" s="24">
        <v>19000524</v>
      </c>
      <c r="I29" s="24">
        <v>4639969</v>
      </c>
    </row>
    <row r="30" spans="1:9" ht="13.5" x14ac:dyDescent="0.25">
      <c r="B30" s="54"/>
      <c r="C30" s="65"/>
      <c r="D30" s="24"/>
      <c r="E30" s="24"/>
      <c r="F30" s="24"/>
      <c r="G30" s="24"/>
      <c r="H30" s="24"/>
      <c r="I30" s="24"/>
    </row>
    <row r="31" spans="1:9" ht="13.5" x14ac:dyDescent="0.25">
      <c r="B31" s="54">
        <v>2015</v>
      </c>
      <c r="C31" s="65">
        <v>114361</v>
      </c>
      <c r="D31" s="24">
        <v>157666264</v>
      </c>
      <c r="E31" s="24">
        <v>11549692</v>
      </c>
      <c r="F31" s="24">
        <v>169215956</v>
      </c>
      <c r="G31" s="24">
        <v>22744035</v>
      </c>
      <c r="H31" s="24">
        <v>18273294</v>
      </c>
      <c r="I31" s="24">
        <v>4470754</v>
      </c>
    </row>
    <row r="32" spans="1:9" ht="13.5" x14ac:dyDescent="0.25">
      <c r="B32" s="54">
        <v>2016</v>
      </c>
      <c r="C32" s="65">
        <v>115414</v>
      </c>
      <c r="D32" s="24">
        <v>161129194</v>
      </c>
      <c r="E32" s="24">
        <v>11616826</v>
      </c>
      <c r="F32" s="24">
        <v>172746020</v>
      </c>
      <c r="G32" s="24">
        <v>22997902</v>
      </c>
      <c r="H32" s="24">
        <v>18321551</v>
      </c>
      <c r="I32" s="24">
        <v>4676366</v>
      </c>
    </row>
    <row r="33" spans="2:9" ht="13.5" x14ac:dyDescent="0.25">
      <c r="B33" s="54">
        <v>2017</v>
      </c>
      <c r="C33" s="67">
        <v>115983</v>
      </c>
      <c r="D33" s="42">
        <v>172136624</v>
      </c>
      <c r="E33" s="42">
        <v>12361501</v>
      </c>
      <c r="F33" s="42">
        <v>184498125</v>
      </c>
      <c r="G33" s="42">
        <v>24061456</v>
      </c>
      <c r="H33" s="42">
        <v>19197904</v>
      </c>
      <c r="I33" s="42">
        <v>4863565</v>
      </c>
    </row>
    <row r="34" spans="2:9" ht="13.5" x14ac:dyDescent="0.25">
      <c r="B34" s="54">
        <v>2018</v>
      </c>
      <c r="C34" s="67">
        <v>116208</v>
      </c>
      <c r="D34" s="42">
        <v>179285120</v>
      </c>
      <c r="E34" s="42">
        <v>12892125</v>
      </c>
      <c r="F34" s="42">
        <v>192177245</v>
      </c>
      <c r="G34" s="42">
        <v>24799256</v>
      </c>
      <c r="H34" s="42">
        <v>19763048</v>
      </c>
      <c r="I34" s="42">
        <v>5036223</v>
      </c>
    </row>
    <row r="35" spans="2:9" ht="24" customHeight="1" thickBot="1" x14ac:dyDescent="0.3">
      <c r="B35" s="195">
        <v>2019</v>
      </c>
      <c r="C35" s="68">
        <v>116514</v>
      </c>
      <c r="D35" s="43">
        <v>184195065</v>
      </c>
      <c r="E35" s="43">
        <v>13016459</v>
      </c>
      <c r="F35" s="43">
        <v>197211524</v>
      </c>
      <c r="G35" s="43">
        <v>25738952</v>
      </c>
      <c r="H35" s="43">
        <v>20040490</v>
      </c>
      <c r="I35" s="43">
        <v>5698478</v>
      </c>
    </row>
    <row r="36" spans="2:9" ht="25.5" customHeight="1" x14ac:dyDescent="0.25">
      <c r="B36" s="387" t="s">
        <v>255</v>
      </c>
      <c r="C36" s="354"/>
      <c r="D36" s="354"/>
      <c r="E36" s="354"/>
      <c r="F36" s="354"/>
      <c r="G36" s="354"/>
      <c r="H36" s="354"/>
      <c r="I36" s="354"/>
    </row>
    <row r="37" spans="2:9" ht="12.75" x14ac:dyDescent="0.25">
      <c r="B37" s="380" t="s">
        <v>254</v>
      </c>
      <c r="C37" s="380"/>
      <c r="D37" s="380"/>
      <c r="E37" s="380"/>
      <c r="F37" s="380"/>
      <c r="G37" s="380"/>
      <c r="H37" s="380"/>
      <c r="I37" s="380"/>
    </row>
    <row r="38" spans="2:9" x14ac:dyDescent="0.2">
      <c r="B38" s="194"/>
      <c r="C38" s="194"/>
      <c r="D38" s="194"/>
      <c r="E38" s="194"/>
      <c r="F38" s="194"/>
      <c r="G38" s="194"/>
      <c r="H38" s="194"/>
      <c r="I38" s="194"/>
    </row>
    <row r="39" spans="2:9" ht="12.75" x14ac:dyDescent="0.2">
      <c r="B39" s="382" t="s">
        <v>399</v>
      </c>
      <c r="C39" s="382"/>
      <c r="D39" s="382"/>
      <c r="E39" s="382"/>
      <c r="F39" s="382"/>
      <c r="G39" s="382"/>
      <c r="H39" s="382"/>
      <c r="I39" s="382"/>
    </row>
    <row r="41" spans="2:9" ht="15.75" x14ac:dyDescent="0.25">
      <c r="I41" s="208" t="s">
        <v>490</v>
      </c>
    </row>
  </sheetData>
  <mergeCells count="11">
    <mergeCell ref="B3:I3"/>
    <mergeCell ref="B37:I37"/>
    <mergeCell ref="B39:I39"/>
    <mergeCell ref="B36:I36"/>
    <mergeCell ref="B4:B6"/>
    <mergeCell ref="C4:C5"/>
    <mergeCell ref="D4:F4"/>
    <mergeCell ref="H4:H5"/>
    <mergeCell ref="I4:I5"/>
    <mergeCell ref="D6:I6"/>
    <mergeCell ref="G4:G5"/>
  </mergeCells>
  <hyperlinks>
    <hyperlink ref="I41" location="Inhaltsverzeichnis!A1" display="› Zurück zum Inhaltsverzeichnis"/>
  </hyperlinks>
  <pageMargins left="0.7" right="0.7" top="0.78740157499999996" bottom="0.78740157499999996"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J31"/>
  <sheetViews>
    <sheetView zoomScaleNormal="100" workbookViewId="0">
      <pane ySplit="6" topLeftCell="A7" activePane="bottomLeft" state="frozen"/>
      <selection pane="bottomLeft"/>
    </sheetView>
  </sheetViews>
  <sheetFormatPr baseColWidth="10" defaultRowHeight="12" x14ac:dyDescent="0.2"/>
  <cols>
    <col min="1" max="1" width="2.7109375" style="123" customWidth="1"/>
    <col min="2" max="2" width="8.7109375" customWidth="1"/>
    <col min="3" max="3" width="65.7109375" customWidth="1"/>
    <col min="4" max="7" width="12.7109375" customWidth="1"/>
  </cols>
  <sheetData>
    <row r="1" spans="1:10" s="124" customFormat="1" ht="15" x14ac:dyDescent="0.2">
      <c r="A1" s="128"/>
      <c r="B1" s="155"/>
      <c r="D1" s="156"/>
      <c r="E1" s="128"/>
    </row>
    <row r="2" spans="1:10" s="128" customFormat="1" ht="20.100000000000001" customHeight="1" x14ac:dyDescent="0.2">
      <c r="A2" s="157"/>
      <c r="B2" s="158" t="s">
        <v>308</v>
      </c>
      <c r="D2" s="159"/>
    </row>
    <row r="3" spans="1:10" s="128" customFormat="1" ht="50.25" customHeight="1" thickBot="1" x14ac:dyDescent="0.25">
      <c r="A3" s="157"/>
      <c r="B3" s="319" t="s">
        <v>485</v>
      </c>
      <c r="C3" s="319"/>
      <c r="D3" s="319"/>
      <c r="E3" s="319"/>
      <c r="F3" s="319"/>
      <c r="G3" s="319"/>
      <c r="H3" s="166"/>
      <c r="I3" s="166"/>
      <c r="J3" s="166"/>
    </row>
    <row r="4" spans="1:10" ht="15" customHeight="1" thickBot="1" x14ac:dyDescent="0.25">
      <c r="A4" s="192"/>
      <c r="B4" s="389" t="s">
        <v>199</v>
      </c>
      <c r="C4" s="392" t="s">
        <v>243</v>
      </c>
      <c r="D4" s="392" t="s">
        <v>256</v>
      </c>
      <c r="E4" s="395" t="s">
        <v>257</v>
      </c>
      <c r="F4" s="396"/>
      <c r="G4" s="396"/>
    </row>
    <row r="5" spans="1:10" ht="27.75" thickBot="1" x14ac:dyDescent="0.25">
      <c r="A5" s="125"/>
      <c r="B5" s="390"/>
      <c r="C5" s="393"/>
      <c r="D5" s="393"/>
      <c r="E5" s="7" t="s">
        <v>252</v>
      </c>
      <c r="F5" s="8" t="s">
        <v>258</v>
      </c>
      <c r="G5" s="9" t="s">
        <v>1</v>
      </c>
    </row>
    <row r="6" spans="1:10" ht="15" customHeight="1" thickBot="1" x14ac:dyDescent="0.25">
      <c r="A6" s="125"/>
      <c r="B6" s="391"/>
      <c r="C6" s="394"/>
      <c r="D6" s="394"/>
      <c r="E6" s="397" t="s">
        <v>92</v>
      </c>
      <c r="F6" s="398"/>
      <c r="G6" s="398"/>
    </row>
    <row r="7" spans="1:10" ht="15" customHeight="1" x14ac:dyDescent="0.25">
      <c r="A7" s="125"/>
      <c r="B7" s="71" t="s">
        <v>202</v>
      </c>
      <c r="C7" s="69" t="s">
        <v>259</v>
      </c>
      <c r="D7" s="72">
        <v>5605</v>
      </c>
      <c r="E7" s="44">
        <v>1734820</v>
      </c>
      <c r="F7" s="44">
        <v>61706</v>
      </c>
      <c r="G7" s="44">
        <v>1796526</v>
      </c>
    </row>
    <row r="8" spans="1:10" ht="14.25" x14ac:dyDescent="0.25">
      <c r="A8" s="125"/>
      <c r="B8" s="71" t="s">
        <v>204</v>
      </c>
      <c r="C8" s="69" t="s">
        <v>260</v>
      </c>
      <c r="D8" s="72">
        <v>60</v>
      </c>
      <c r="E8" s="24">
        <v>144807</v>
      </c>
      <c r="F8" s="44">
        <v>1743</v>
      </c>
      <c r="G8" s="24">
        <v>146550</v>
      </c>
    </row>
    <row r="9" spans="1:10" ht="14.25" x14ac:dyDescent="0.25">
      <c r="A9" s="125"/>
      <c r="B9" s="71" t="s">
        <v>206</v>
      </c>
      <c r="C9" s="69" t="s">
        <v>207</v>
      </c>
      <c r="D9" s="72">
        <v>6047</v>
      </c>
      <c r="E9" s="44">
        <v>41848721</v>
      </c>
      <c r="F9" s="44">
        <v>5037056</v>
      </c>
      <c r="G9" s="44">
        <v>46885776</v>
      </c>
    </row>
    <row r="10" spans="1:10" ht="14.25" x14ac:dyDescent="0.25">
      <c r="A10" s="125"/>
      <c r="B10" s="71" t="s">
        <v>208</v>
      </c>
      <c r="C10" s="69" t="s">
        <v>209</v>
      </c>
      <c r="D10" s="72">
        <v>5138</v>
      </c>
      <c r="E10" s="44">
        <v>7248177</v>
      </c>
      <c r="F10" s="44">
        <v>186941</v>
      </c>
      <c r="G10" s="44">
        <v>7435118</v>
      </c>
    </row>
    <row r="11" spans="1:10" ht="14.25" x14ac:dyDescent="0.25">
      <c r="A11" s="125"/>
      <c r="B11" s="71" t="s">
        <v>210</v>
      </c>
      <c r="C11" s="69" t="s">
        <v>261</v>
      </c>
      <c r="D11" s="73">
        <v>345</v>
      </c>
      <c r="E11" s="24">
        <v>1033520</v>
      </c>
      <c r="F11" s="24">
        <v>42430</v>
      </c>
      <c r="G11" s="24">
        <v>1075950</v>
      </c>
    </row>
    <row r="12" spans="1:10" ht="14.25" x14ac:dyDescent="0.25">
      <c r="A12" s="125"/>
      <c r="B12" s="71" t="s">
        <v>211</v>
      </c>
      <c r="C12" s="69" t="s">
        <v>212</v>
      </c>
      <c r="D12" s="72">
        <v>12488</v>
      </c>
      <c r="E12" s="44">
        <v>11450417</v>
      </c>
      <c r="F12" s="44">
        <v>145491</v>
      </c>
      <c r="G12" s="44">
        <v>11595908</v>
      </c>
    </row>
    <row r="13" spans="1:10" ht="14.25" x14ac:dyDescent="0.25">
      <c r="A13" s="125"/>
      <c r="B13" s="71" t="s">
        <v>213</v>
      </c>
      <c r="C13" s="69" t="s">
        <v>214</v>
      </c>
      <c r="D13" s="72">
        <v>19738</v>
      </c>
      <c r="E13" s="44">
        <v>70679146</v>
      </c>
      <c r="F13" s="44">
        <v>6877173</v>
      </c>
      <c r="G13" s="44">
        <v>77556319</v>
      </c>
    </row>
    <row r="14" spans="1:10" ht="14.25" x14ac:dyDescent="0.25">
      <c r="A14" s="125"/>
      <c r="B14" s="71" t="s">
        <v>215</v>
      </c>
      <c r="C14" s="69" t="s">
        <v>262</v>
      </c>
      <c r="D14" s="72">
        <v>3705</v>
      </c>
      <c r="E14" s="44">
        <v>12664586</v>
      </c>
      <c r="F14" s="44">
        <v>80780</v>
      </c>
      <c r="G14" s="44">
        <v>12745366</v>
      </c>
    </row>
    <row r="15" spans="1:10" ht="14.25" x14ac:dyDescent="0.25">
      <c r="A15" s="125"/>
      <c r="B15" s="71" t="s">
        <v>217</v>
      </c>
      <c r="C15" s="69" t="s">
        <v>218</v>
      </c>
      <c r="D15" s="72">
        <v>8439</v>
      </c>
      <c r="E15" s="44">
        <v>3138139</v>
      </c>
      <c r="F15" s="44">
        <v>13060</v>
      </c>
      <c r="G15" s="44">
        <v>3151198</v>
      </c>
    </row>
    <row r="16" spans="1:10" ht="14.25" x14ac:dyDescent="0.25">
      <c r="A16" s="125"/>
      <c r="B16" s="71" t="s">
        <v>219</v>
      </c>
      <c r="C16" s="69" t="s">
        <v>220</v>
      </c>
      <c r="D16" s="72">
        <v>3758</v>
      </c>
      <c r="E16" s="44">
        <v>6618724</v>
      </c>
      <c r="F16" s="44">
        <v>63071</v>
      </c>
      <c r="G16" s="44">
        <v>6681795</v>
      </c>
    </row>
    <row r="17" spans="1:7" ht="14.25" x14ac:dyDescent="0.25">
      <c r="A17" s="125"/>
      <c r="B17" s="71" t="s">
        <v>221</v>
      </c>
      <c r="C17" s="69" t="s">
        <v>222</v>
      </c>
      <c r="D17" s="72">
        <v>1086</v>
      </c>
      <c r="E17" s="44">
        <v>1720868</v>
      </c>
      <c r="F17" s="44">
        <v>38875</v>
      </c>
      <c r="G17" s="44">
        <v>1759743</v>
      </c>
    </row>
    <row r="18" spans="1:7" ht="14.25" x14ac:dyDescent="0.25">
      <c r="A18" s="125"/>
      <c r="B18" s="71" t="s">
        <v>223</v>
      </c>
      <c r="C18" s="69" t="s">
        <v>224</v>
      </c>
      <c r="D18" s="72">
        <v>11757</v>
      </c>
      <c r="E18" s="44">
        <v>6659510</v>
      </c>
      <c r="F18" s="44">
        <v>149757</v>
      </c>
      <c r="G18" s="44">
        <v>6809267</v>
      </c>
    </row>
    <row r="19" spans="1:7" ht="14.25" x14ac:dyDescent="0.25">
      <c r="A19" s="125"/>
      <c r="B19" s="71" t="s">
        <v>225</v>
      </c>
      <c r="C19" s="69" t="s">
        <v>263</v>
      </c>
      <c r="D19" s="72">
        <v>13961</v>
      </c>
      <c r="E19" s="44">
        <v>5943838</v>
      </c>
      <c r="F19" s="44">
        <v>136082</v>
      </c>
      <c r="G19" s="44">
        <v>6079920</v>
      </c>
    </row>
    <row r="20" spans="1:7" ht="14.25" x14ac:dyDescent="0.25">
      <c r="A20" s="125"/>
      <c r="B20" s="71" t="s">
        <v>227</v>
      </c>
      <c r="C20" s="69" t="s">
        <v>264</v>
      </c>
      <c r="D20" s="72">
        <v>8022</v>
      </c>
      <c r="E20" s="44">
        <v>4457181</v>
      </c>
      <c r="F20" s="44">
        <v>89150</v>
      </c>
      <c r="G20" s="44">
        <v>4546331</v>
      </c>
    </row>
    <row r="21" spans="1:7" ht="14.25" x14ac:dyDescent="0.25">
      <c r="A21" s="125"/>
      <c r="B21" s="71" t="s">
        <v>229</v>
      </c>
      <c r="C21" s="69" t="s">
        <v>265</v>
      </c>
      <c r="D21" s="72" t="s">
        <v>373</v>
      </c>
      <c r="E21" s="44" t="s">
        <v>373</v>
      </c>
      <c r="F21" s="44" t="s">
        <v>373</v>
      </c>
      <c r="G21" s="44" t="s">
        <v>373</v>
      </c>
    </row>
    <row r="22" spans="1:7" ht="14.25" x14ac:dyDescent="0.25">
      <c r="A22" s="125"/>
      <c r="B22" s="71" t="s">
        <v>231</v>
      </c>
      <c r="C22" s="69" t="s">
        <v>232</v>
      </c>
      <c r="D22" s="72">
        <v>1725</v>
      </c>
      <c r="E22" s="44">
        <v>287090</v>
      </c>
      <c r="F22" s="44">
        <v>1873</v>
      </c>
      <c r="G22" s="44">
        <v>288963</v>
      </c>
    </row>
    <row r="23" spans="1:7" ht="14.25" x14ac:dyDescent="0.25">
      <c r="A23" s="125"/>
      <c r="B23" s="71" t="s">
        <v>233</v>
      </c>
      <c r="C23" s="69" t="s">
        <v>234</v>
      </c>
      <c r="D23" s="72">
        <v>2076</v>
      </c>
      <c r="E23" s="44">
        <v>4840779</v>
      </c>
      <c r="F23" s="44">
        <v>25235</v>
      </c>
      <c r="G23" s="44">
        <v>4866014</v>
      </c>
    </row>
    <row r="24" spans="1:7" ht="13.5" x14ac:dyDescent="0.25">
      <c r="B24" s="71" t="s">
        <v>235</v>
      </c>
      <c r="C24" s="69" t="s">
        <v>266</v>
      </c>
      <c r="D24" s="72">
        <v>3183</v>
      </c>
      <c r="E24" s="44">
        <v>1199636</v>
      </c>
      <c r="F24" s="44">
        <v>7855</v>
      </c>
      <c r="G24" s="44">
        <v>1207491</v>
      </c>
    </row>
    <row r="25" spans="1:7" ht="13.5" x14ac:dyDescent="0.25">
      <c r="B25" s="71" t="s">
        <v>237</v>
      </c>
      <c r="C25" s="69" t="s">
        <v>238</v>
      </c>
      <c r="D25" s="72">
        <v>9381</v>
      </c>
      <c r="E25" s="44">
        <v>2525107</v>
      </c>
      <c r="F25" s="44">
        <v>58181</v>
      </c>
      <c r="G25" s="44">
        <v>2583288</v>
      </c>
    </row>
    <row r="26" spans="1:7" ht="14.25" thickBot="1" x14ac:dyDescent="0.3">
      <c r="B26" s="311" t="s">
        <v>267</v>
      </c>
      <c r="C26" s="70" t="s">
        <v>113</v>
      </c>
      <c r="D26" s="74">
        <v>116514</v>
      </c>
      <c r="E26" s="75">
        <v>184195065</v>
      </c>
      <c r="F26" s="75">
        <v>13016459</v>
      </c>
      <c r="G26" s="75">
        <v>197211524</v>
      </c>
    </row>
    <row r="27" spans="1:7" ht="12.75" x14ac:dyDescent="0.25">
      <c r="B27" s="388" t="s">
        <v>268</v>
      </c>
      <c r="C27" s="388"/>
      <c r="D27" s="388"/>
      <c r="E27" s="388"/>
      <c r="F27" s="388"/>
      <c r="G27" s="388"/>
    </row>
    <row r="28" spans="1:7" x14ac:dyDescent="0.2">
      <c r="B28" s="84"/>
      <c r="C28" s="84"/>
      <c r="D28" s="84"/>
      <c r="E28" s="84"/>
      <c r="F28" s="84"/>
      <c r="G28" s="84"/>
    </row>
    <row r="29" spans="1:7" ht="12.75" x14ac:dyDescent="0.2">
      <c r="B29" s="382" t="s">
        <v>399</v>
      </c>
      <c r="C29" s="382"/>
      <c r="D29" s="382"/>
      <c r="E29" s="382"/>
      <c r="F29" s="382"/>
      <c r="G29" s="382"/>
    </row>
    <row r="31" spans="1:7" ht="15.75" x14ac:dyDescent="0.25">
      <c r="G31" s="208" t="s">
        <v>490</v>
      </c>
    </row>
  </sheetData>
  <mergeCells count="8">
    <mergeCell ref="B3:G3"/>
    <mergeCell ref="B29:G29"/>
    <mergeCell ref="B27:G27"/>
    <mergeCell ref="B4:B6"/>
    <mergeCell ref="C4:C6"/>
    <mergeCell ref="D4:D6"/>
    <mergeCell ref="E4:G4"/>
    <mergeCell ref="E6:G6"/>
  </mergeCells>
  <hyperlinks>
    <hyperlink ref="G31" location="Inhaltsverzeichnis!A1" display="› Zurück zum Inhaltsverzeichnis"/>
  </hyperlinks>
  <pageMargins left="0.7" right="0.7" top="0.78740157499999996" bottom="0.78740157499999996"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L28"/>
  <sheetViews>
    <sheetView zoomScaleNormal="100" workbookViewId="0">
      <pane ySplit="7" topLeftCell="A8" activePane="bottomLeft" state="frozen"/>
      <selection pane="bottomLeft"/>
    </sheetView>
  </sheetViews>
  <sheetFormatPr baseColWidth="10" defaultRowHeight="12" x14ac:dyDescent="0.2"/>
  <cols>
    <col min="1" max="1" width="2.7109375" style="123" customWidth="1"/>
    <col min="2" max="2" width="18.7109375" customWidth="1"/>
    <col min="3" max="12" width="11.7109375" customWidth="1"/>
  </cols>
  <sheetData>
    <row r="1" spans="1:12" s="124" customFormat="1" ht="15" x14ac:dyDescent="0.2">
      <c r="A1" s="128"/>
      <c r="B1" s="155"/>
      <c r="D1" s="156"/>
      <c r="E1" s="128"/>
    </row>
    <row r="2" spans="1:12" s="128" customFormat="1" ht="20.100000000000001" customHeight="1" x14ac:dyDescent="0.2">
      <c r="A2" s="157"/>
      <c r="B2" s="158" t="s">
        <v>308</v>
      </c>
      <c r="D2" s="159"/>
    </row>
    <row r="3" spans="1:12" s="128" customFormat="1" ht="50.25" customHeight="1" thickBot="1" x14ac:dyDescent="0.25">
      <c r="A3" s="157"/>
      <c r="B3" s="319" t="s">
        <v>486</v>
      </c>
      <c r="C3" s="319"/>
      <c r="D3" s="319"/>
      <c r="E3" s="319"/>
      <c r="F3" s="319"/>
      <c r="G3" s="319"/>
      <c r="H3" s="319"/>
      <c r="I3" s="319"/>
      <c r="J3" s="319"/>
      <c r="K3" s="319"/>
      <c r="L3" s="319"/>
    </row>
    <row r="4" spans="1:12" ht="15" customHeight="1" thickBot="1" x14ac:dyDescent="0.25">
      <c r="A4" s="192"/>
      <c r="B4" s="347" t="s">
        <v>94</v>
      </c>
      <c r="C4" s="349" t="s">
        <v>271</v>
      </c>
      <c r="D4" s="340"/>
      <c r="E4" s="337" t="s">
        <v>269</v>
      </c>
      <c r="F4" s="338"/>
      <c r="G4" s="338"/>
      <c r="H4" s="338"/>
      <c r="I4" s="338"/>
      <c r="J4" s="338"/>
      <c r="K4" s="338"/>
      <c r="L4" s="338"/>
    </row>
    <row r="5" spans="1:12" ht="30" customHeight="1" thickBot="1" x14ac:dyDescent="0.25">
      <c r="A5" s="125"/>
      <c r="B5" s="348"/>
      <c r="C5" s="399"/>
      <c r="D5" s="341"/>
      <c r="E5" s="352" t="s">
        <v>207</v>
      </c>
      <c r="F5" s="359"/>
      <c r="G5" s="352" t="s">
        <v>212</v>
      </c>
      <c r="H5" s="359"/>
      <c r="I5" s="352" t="s">
        <v>214</v>
      </c>
      <c r="J5" s="359"/>
      <c r="K5" s="352" t="s">
        <v>385</v>
      </c>
      <c r="L5" s="353"/>
    </row>
    <row r="6" spans="1:12" ht="30.75" customHeight="1" thickBot="1" x14ac:dyDescent="0.25">
      <c r="A6" s="125"/>
      <c r="B6" s="348"/>
      <c r="C6" s="145" t="s">
        <v>187</v>
      </c>
      <c r="D6" s="147" t="s">
        <v>270</v>
      </c>
      <c r="E6" s="145" t="s">
        <v>187</v>
      </c>
      <c r="F6" s="145" t="s">
        <v>270</v>
      </c>
      <c r="G6" s="145" t="s">
        <v>187</v>
      </c>
      <c r="H6" s="145" t="s">
        <v>270</v>
      </c>
      <c r="I6" s="145" t="s">
        <v>187</v>
      </c>
      <c r="J6" s="145" t="s">
        <v>270</v>
      </c>
      <c r="K6" s="145" t="s">
        <v>187</v>
      </c>
      <c r="L6" s="154" t="s">
        <v>270</v>
      </c>
    </row>
    <row r="7" spans="1:12" ht="15" customHeight="1" thickBot="1" x14ac:dyDescent="0.25">
      <c r="A7" s="125"/>
      <c r="B7" s="341"/>
      <c r="C7" s="149" t="s">
        <v>192</v>
      </c>
      <c r="D7" s="149" t="s">
        <v>92</v>
      </c>
      <c r="E7" s="149" t="s">
        <v>192</v>
      </c>
      <c r="F7" s="149" t="s">
        <v>92</v>
      </c>
      <c r="G7" s="149" t="s">
        <v>192</v>
      </c>
      <c r="H7" s="149" t="s">
        <v>92</v>
      </c>
      <c r="I7" s="149" t="s">
        <v>192</v>
      </c>
      <c r="J7" s="149" t="s">
        <v>92</v>
      </c>
      <c r="K7" s="149" t="s">
        <v>192</v>
      </c>
      <c r="L7" s="4" t="s">
        <v>92</v>
      </c>
    </row>
    <row r="8" spans="1:12" ht="15" customHeight="1" x14ac:dyDescent="0.25">
      <c r="A8" s="125"/>
      <c r="B8" s="19" t="s">
        <v>96</v>
      </c>
      <c r="C8" s="65">
        <v>3795</v>
      </c>
      <c r="D8" s="77">
        <v>15752819</v>
      </c>
      <c r="E8" s="31">
        <v>271</v>
      </c>
      <c r="F8" s="77">
        <v>5103672</v>
      </c>
      <c r="G8" s="31">
        <v>188</v>
      </c>
      <c r="H8" s="77">
        <v>393421</v>
      </c>
      <c r="I8" s="31">
        <v>925</v>
      </c>
      <c r="J8" s="77">
        <v>7679857</v>
      </c>
      <c r="K8" s="31">
        <v>472</v>
      </c>
      <c r="L8" s="77">
        <v>404971</v>
      </c>
    </row>
    <row r="9" spans="1:12" ht="14.25" x14ac:dyDescent="0.25">
      <c r="A9" s="125"/>
      <c r="B9" s="19" t="s">
        <v>97</v>
      </c>
      <c r="C9" s="65">
        <v>7237</v>
      </c>
      <c r="D9" s="77">
        <v>19408955</v>
      </c>
      <c r="E9" s="31">
        <v>344</v>
      </c>
      <c r="F9" s="77">
        <v>2101621</v>
      </c>
      <c r="G9" s="31">
        <v>562</v>
      </c>
      <c r="H9" s="77">
        <v>802803</v>
      </c>
      <c r="I9" s="31">
        <v>1165</v>
      </c>
      <c r="J9" s="77">
        <v>10129426</v>
      </c>
      <c r="K9" s="31">
        <v>602</v>
      </c>
      <c r="L9" s="77">
        <v>533965</v>
      </c>
    </row>
    <row r="10" spans="1:12" ht="14.25" x14ac:dyDescent="0.25">
      <c r="A10" s="125"/>
      <c r="B10" s="19" t="s">
        <v>98</v>
      </c>
      <c r="C10" s="65">
        <v>7087</v>
      </c>
      <c r="D10" s="77">
        <v>22010345</v>
      </c>
      <c r="E10" s="31">
        <v>369</v>
      </c>
      <c r="F10" s="77">
        <v>4924325</v>
      </c>
      <c r="G10" s="31">
        <v>633</v>
      </c>
      <c r="H10" s="77">
        <v>656483</v>
      </c>
      <c r="I10" s="31">
        <v>1232</v>
      </c>
      <c r="J10" s="77">
        <v>4565889</v>
      </c>
      <c r="K10" s="31">
        <v>681</v>
      </c>
      <c r="L10" s="77">
        <v>452574</v>
      </c>
    </row>
    <row r="11" spans="1:12" ht="14.25" x14ac:dyDescent="0.25">
      <c r="A11" s="125"/>
      <c r="B11" s="19" t="s">
        <v>99</v>
      </c>
      <c r="C11" s="65">
        <v>2510</v>
      </c>
      <c r="D11" s="77">
        <v>7271142</v>
      </c>
      <c r="E11" s="31">
        <v>156</v>
      </c>
      <c r="F11" s="77">
        <v>1171091</v>
      </c>
      <c r="G11" s="31">
        <v>346</v>
      </c>
      <c r="H11" s="77">
        <v>341869</v>
      </c>
      <c r="I11" s="31">
        <v>544</v>
      </c>
      <c r="J11" s="77">
        <v>4401699</v>
      </c>
      <c r="K11" s="31">
        <v>254</v>
      </c>
      <c r="L11" s="77">
        <v>167956</v>
      </c>
    </row>
    <row r="12" spans="1:12" ht="14.25" x14ac:dyDescent="0.25">
      <c r="A12" s="125"/>
      <c r="B12" s="19" t="s">
        <v>100</v>
      </c>
      <c r="C12" s="65">
        <v>5709</v>
      </c>
      <c r="D12" s="77">
        <v>11559078</v>
      </c>
      <c r="E12" s="31">
        <v>198</v>
      </c>
      <c r="F12" s="77">
        <v>6939206</v>
      </c>
      <c r="G12" s="31">
        <v>538</v>
      </c>
      <c r="H12" s="77">
        <v>444498</v>
      </c>
      <c r="I12" s="31">
        <v>778</v>
      </c>
      <c r="J12" s="77">
        <v>2088383</v>
      </c>
      <c r="K12" s="31">
        <v>486</v>
      </c>
      <c r="L12" s="77">
        <v>274859</v>
      </c>
    </row>
    <row r="13" spans="1:12" ht="14.25" x14ac:dyDescent="0.25">
      <c r="A13" s="125"/>
      <c r="B13" s="19" t="s">
        <v>101</v>
      </c>
      <c r="C13" s="65">
        <v>7203</v>
      </c>
      <c r="D13" s="77">
        <v>7240412</v>
      </c>
      <c r="E13" s="31">
        <v>397</v>
      </c>
      <c r="F13" s="77">
        <v>1185234</v>
      </c>
      <c r="G13" s="31">
        <v>901</v>
      </c>
      <c r="H13" s="77">
        <v>566695</v>
      </c>
      <c r="I13" s="31">
        <v>1264</v>
      </c>
      <c r="J13" s="77">
        <v>3224011</v>
      </c>
      <c r="K13" s="31">
        <v>691</v>
      </c>
      <c r="L13" s="77">
        <v>338636</v>
      </c>
    </row>
    <row r="14" spans="1:12" ht="14.25" x14ac:dyDescent="0.25">
      <c r="A14" s="125"/>
      <c r="B14" s="19" t="s">
        <v>102</v>
      </c>
      <c r="C14" s="65">
        <v>10632</v>
      </c>
      <c r="D14" s="77">
        <v>7825270</v>
      </c>
      <c r="E14" s="31">
        <v>333</v>
      </c>
      <c r="F14" s="77">
        <v>1041895</v>
      </c>
      <c r="G14" s="31">
        <v>1008</v>
      </c>
      <c r="H14" s="77">
        <v>817625</v>
      </c>
      <c r="I14" s="31">
        <v>1385</v>
      </c>
      <c r="J14" s="77">
        <v>2174040</v>
      </c>
      <c r="K14" s="31">
        <v>1228</v>
      </c>
      <c r="L14" s="77">
        <v>558738</v>
      </c>
    </row>
    <row r="15" spans="1:12" ht="14.25" x14ac:dyDescent="0.25">
      <c r="A15" s="125"/>
      <c r="B15" s="19" t="s">
        <v>103</v>
      </c>
      <c r="C15" s="65">
        <v>8924</v>
      </c>
      <c r="D15" s="77">
        <v>7358741</v>
      </c>
      <c r="E15" s="31">
        <v>386</v>
      </c>
      <c r="F15" s="77">
        <v>1116030</v>
      </c>
      <c r="G15" s="31">
        <v>877</v>
      </c>
      <c r="H15" s="77">
        <v>512540</v>
      </c>
      <c r="I15" s="31">
        <v>1501</v>
      </c>
      <c r="J15" s="77">
        <v>2150196</v>
      </c>
      <c r="K15" s="31">
        <v>1041</v>
      </c>
      <c r="L15" s="77">
        <v>370514</v>
      </c>
    </row>
    <row r="16" spans="1:12" ht="14.25" x14ac:dyDescent="0.25">
      <c r="A16" s="125"/>
      <c r="B16" s="19" t="s">
        <v>104</v>
      </c>
      <c r="C16" s="65">
        <v>12947</v>
      </c>
      <c r="D16" s="77">
        <v>24197336</v>
      </c>
      <c r="E16" s="31">
        <v>790</v>
      </c>
      <c r="F16" s="77">
        <v>7352252</v>
      </c>
      <c r="G16" s="31">
        <v>1608</v>
      </c>
      <c r="H16" s="77">
        <v>1618506</v>
      </c>
      <c r="I16" s="31">
        <v>2323</v>
      </c>
      <c r="J16" s="77">
        <v>9929920</v>
      </c>
      <c r="K16" s="31">
        <v>1364</v>
      </c>
      <c r="L16" s="77">
        <v>903906</v>
      </c>
    </row>
    <row r="17" spans="1:12" ht="14.25" x14ac:dyDescent="0.25">
      <c r="A17" s="125"/>
      <c r="B17" s="19" t="s">
        <v>105</v>
      </c>
      <c r="C17" s="65">
        <v>4715</v>
      </c>
      <c r="D17" s="77">
        <v>2968554</v>
      </c>
      <c r="E17" s="31">
        <v>224</v>
      </c>
      <c r="F17" s="77">
        <v>482501</v>
      </c>
      <c r="G17" s="31">
        <v>595</v>
      </c>
      <c r="H17" s="77">
        <v>416409</v>
      </c>
      <c r="I17" s="31">
        <v>739</v>
      </c>
      <c r="J17" s="77">
        <v>712254</v>
      </c>
      <c r="K17" s="31">
        <v>418</v>
      </c>
      <c r="L17" s="77">
        <v>297631</v>
      </c>
    </row>
    <row r="18" spans="1:12" ht="14.25" x14ac:dyDescent="0.25">
      <c r="A18" s="125"/>
      <c r="B18" s="19" t="s">
        <v>106</v>
      </c>
      <c r="C18" s="65">
        <v>10259</v>
      </c>
      <c r="D18" s="77">
        <v>15409653</v>
      </c>
      <c r="E18" s="31">
        <v>501</v>
      </c>
      <c r="F18" s="77">
        <v>2156193</v>
      </c>
      <c r="G18" s="31">
        <v>1193</v>
      </c>
      <c r="H18" s="77">
        <v>1439510</v>
      </c>
      <c r="I18" s="31">
        <v>1631</v>
      </c>
      <c r="J18" s="77">
        <v>4595163</v>
      </c>
      <c r="K18" s="31">
        <v>1032</v>
      </c>
      <c r="L18" s="77">
        <v>438351</v>
      </c>
    </row>
    <row r="19" spans="1:12" ht="14.25" x14ac:dyDescent="0.25">
      <c r="A19" s="125"/>
      <c r="B19" s="19" t="s">
        <v>107</v>
      </c>
      <c r="C19" s="65">
        <v>8480</v>
      </c>
      <c r="D19" s="77">
        <v>13120934</v>
      </c>
      <c r="E19" s="31">
        <v>444</v>
      </c>
      <c r="F19" s="77">
        <v>1170028</v>
      </c>
      <c r="G19" s="31">
        <v>953</v>
      </c>
      <c r="H19" s="77">
        <v>814229</v>
      </c>
      <c r="I19" s="31">
        <v>1381</v>
      </c>
      <c r="J19" s="77">
        <v>8615009</v>
      </c>
      <c r="K19" s="31">
        <v>761</v>
      </c>
      <c r="L19" s="77">
        <v>364155</v>
      </c>
    </row>
    <row r="20" spans="1:12" ht="14.25" x14ac:dyDescent="0.25">
      <c r="A20" s="125"/>
      <c r="B20" s="19" t="s">
        <v>108</v>
      </c>
      <c r="C20" s="65">
        <v>11092</v>
      </c>
      <c r="D20" s="77">
        <v>19284382</v>
      </c>
      <c r="E20" s="31">
        <v>729</v>
      </c>
      <c r="F20" s="77">
        <v>5972016</v>
      </c>
      <c r="G20" s="31">
        <v>1343</v>
      </c>
      <c r="H20" s="77">
        <v>1307487</v>
      </c>
      <c r="I20" s="31">
        <v>2027</v>
      </c>
      <c r="J20" s="77">
        <v>7908765</v>
      </c>
      <c r="K20" s="31">
        <v>1011</v>
      </c>
      <c r="L20" s="77">
        <v>441684</v>
      </c>
    </row>
    <row r="21" spans="1:12" ht="14.25" x14ac:dyDescent="0.25">
      <c r="A21" s="125"/>
      <c r="B21" s="19" t="s">
        <v>109</v>
      </c>
      <c r="C21" s="65">
        <v>4900</v>
      </c>
      <c r="D21" s="77">
        <v>5407558</v>
      </c>
      <c r="E21" s="31">
        <v>261</v>
      </c>
      <c r="F21" s="77">
        <v>979359</v>
      </c>
      <c r="G21" s="31">
        <v>558</v>
      </c>
      <c r="H21" s="77">
        <v>431855</v>
      </c>
      <c r="I21" s="31">
        <v>819</v>
      </c>
      <c r="J21" s="77">
        <v>1704512</v>
      </c>
      <c r="K21" s="31">
        <v>525</v>
      </c>
      <c r="L21" s="77">
        <v>393809</v>
      </c>
    </row>
    <row r="22" spans="1:12" ht="14.25" x14ac:dyDescent="0.25">
      <c r="A22" s="125"/>
      <c r="B22" s="19" t="s">
        <v>110</v>
      </c>
      <c r="C22" s="65">
        <v>11024</v>
      </c>
      <c r="D22" s="77">
        <v>18396344</v>
      </c>
      <c r="E22" s="31">
        <v>644</v>
      </c>
      <c r="F22" s="77">
        <v>5190352</v>
      </c>
      <c r="G22" s="31">
        <v>1185</v>
      </c>
      <c r="H22" s="77">
        <v>1031980</v>
      </c>
      <c r="I22" s="31">
        <v>2024</v>
      </c>
      <c r="J22" s="77">
        <v>7677195</v>
      </c>
      <c r="K22" s="31">
        <v>1191</v>
      </c>
      <c r="L22" s="77">
        <v>867519</v>
      </c>
    </row>
    <row r="23" spans="1:12" ht="15" thickBot="1" x14ac:dyDescent="0.3">
      <c r="A23" s="125"/>
      <c r="B23" s="23" t="s">
        <v>111</v>
      </c>
      <c r="C23" s="76">
        <v>116514</v>
      </c>
      <c r="D23" s="78">
        <v>197211524</v>
      </c>
      <c r="E23" s="32">
        <v>6047</v>
      </c>
      <c r="F23" s="78">
        <v>46885776</v>
      </c>
      <c r="G23" s="32">
        <v>12488</v>
      </c>
      <c r="H23" s="78">
        <v>11595908</v>
      </c>
      <c r="I23" s="32">
        <v>19738</v>
      </c>
      <c r="J23" s="78">
        <v>77556319</v>
      </c>
      <c r="K23" s="32">
        <v>11757</v>
      </c>
      <c r="L23" s="78">
        <v>6809267</v>
      </c>
    </row>
    <row r="24" spans="1:12" ht="14.25" x14ac:dyDescent="0.25">
      <c r="A24" s="125"/>
      <c r="B24" s="354" t="s">
        <v>272</v>
      </c>
      <c r="C24" s="354"/>
      <c r="D24" s="354"/>
      <c r="E24" s="354"/>
      <c r="F24" s="354"/>
      <c r="G24" s="354"/>
      <c r="H24" s="354"/>
      <c r="I24" s="354"/>
      <c r="J24" s="354"/>
      <c r="K24" s="354"/>
      <c r="L24" s="354"/>
    </row>
    <row r="25" spans="1:12" x14ac:dyDescent="0.2">
      <c r="B25" s="84"/>
      <c r="C25" s="84"/>
      <c r="D25" s="84"/>
      <c r="E25" s="84"/>
      <c r="F25" s="84"/>
      <c r="G25" s="84"/>
      <c r="H25" s="84"/>
      <c r="I25" s="84"/>
      <c r="J25" s="84"/>
      <c r="K25" s="84"/>
      <c r="L25" s="84"/>
    </row>
    <row r="26" spans="1:12" ht="12.75" x14ac:dyDescent="0.25">
      <c r="B26" s="144" t="s">
        <v>399</v>
      </c>
      <c r="C26" s="84"/>
      <c r="D26" s="84"/>
      <c r="E26" s="84"/>
      <c r="F26" s="84"/>
      <c r="G26" s="84"/>
      <c r="H26" s="84"/>
      <c r="I26" s="84"/>
      <c r="J26" s="84"/>
      <c r="K26" s="84"/>
      <c r="L26" s="84"/>
    </row>
    <row r="28" spans="1:12" ht="15.75" x14ac:dyDescent="0.25">
      <c r="L28" s="208" t="s">
        <v>490</v>
      </c>
    </row>
  </sheetData>
  <mergeCells count="9">
    <mergeCell ref="B3:L3"/>
    <mergeCell ref="B24:L24"/>
    <mergeCell ref="B4:B7"/>
    <mergeCell ref="C4:D5"/>
    <mergeCell ref="E4:L4"/>
    <mergeCell ref="E5:F5"/>
    <mergeCell ref="G5:H5"/>
    <mergeCell ref="I5:J5"/>
    <mergeCell ref="K5:L5"/>
  </mergeCells>
  <hyperlinks>
    <hyperlink ref="L28" location="Inhaltsverzeichnis!A1" display="› Zurück zum Inhaltsverzeichnis"/>
  </hyperlink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showGridLines="0" zoomScaleNormal="100" workbookViewId="0"/>
  </sheetViews>
  <sheetFormatPr baseColWidth="10" defaultColWidth="11.42578125" defaultRowHeight="15" x14ac:dyDescent="0.2"/>
  <cols>
    <col min="1" max="1" width="2.7109375" style="120" customWidth="1"/>
    <col min="2" max="2" width="18.85546875" style="121" bestFit="1" customWidth="1"/>
    <col min="3" max="3" width="2.7109375" style="120" customWidth="1"/>
    <col min="4" max="4" width="102" style="122" customWidth="1"/>
    <col min="5" max="5" width="1.85546875" style="123" customWidth="1"/>
    <col min="6" max="6" width="13.85546875" style="120" customWidth="1"/>
    <col min="7" max="16384" width="11.42578125" style="120"/>
  </cols>
  <sheetData>
    <row r="1" spans="1:6" s="124" customFormat="1" x14ac:dyDescent="0.2">
      <c r="A1" s="120"/>
      <c r="B1" s="121"/>
      <c r="C1" s="120"/>
      <c r="D1" s="122"/>
      <c r="E1" s="123"/>
      <c r="F1" s="120"/>
    </row>
    <row r="2" spans="1:6" s="128" customFormat="1" ht="20.100000000000001" customHeight="1" x14ac:dyDescent="0.2">
      <c r="A2" s="125"/>
      <c r="B2" s="126" t="s">
        <v>308</v>
      </c>
      <c r="C2" s="123"/>
      <c r="D2" s="127"/>
      <c r="E2" s="123"/>
      <c r="F2" s="123"/>
    </row>
    <row r="3" spans="1:6" s="128" customFormat="1" ht="50.25" customHeight="1" x14ac:dyDescent="0.2">
      <c r="A3" s="129"/>
      <c r="B3" s="130" t="s">
        <v>304</v>
      </c>
      <c r="C3" s="131"/>
      <c r="D3" s="132"/>
      <c r="E3" s="123"/>
      <c r="F3" s="123"/>
    </row>
    <row r="4" spans="1:6" s="123" customFormat="1" x14ac:dyDescent="0.2">
      <c r="B4" s="242"/>
      <c r="C4" s="243"/>
      <c r="D4" s="244"/>
    </row>
    <row r="5" spans="1:6" s="123" customFormat="1" ht="180" x14ac:dyDescent="0.2">
      <c r="B5" s="245" t="s">
        <v>512</v>
      </c>
      <c r="C5" s="246"/>
      <c r="D5" s="247" t="s">
        <v>599</v>
      </c>
    </row>
    <row r="6" spans="1:6" s="123" customFormat="1" x14ac:dyDescent="0.2">
      <c r="B6" s="242"/>
      <c r="C6" s="243"/>
      <c r="D6" s="244"/>
    </row>
    <row r="7" spans="1:6" s="123" customFormat="1" x14ac:dyDescent="0.2">
      <c r="B7" s="248"/>
      <c r="C7" s="243"/>
      <c r="D7" s="242" t="s">
        <v>513</v>
      </c>
    </row>
    <row r="8" spans="1:6" s="123" customFormat="1" x14ac:dyDescent="0.2">
      <c r="B8" s="245"/>
      <c r="C8" s="249"/>
      <c r="D8" s="247"/>
    </row>
    <row r="9" spans="1:6" s="123" customFormat="1" ht="48" x14ac:dyDescent="0.2">
      <c r="B9" s="245" t="s">
        <v>517</v>
      </c>
      <c r="C9" s="249"/>
      <c r="D9" s="247" t="s">
        <v>558</v>
      </c>
    </row>
    <row r="10" spans="1:6" s="123" customFormat="1" x14ac:dyDescent="0.2">
      <c r="B10" s="245"/>
      <c r="C10" s="249"/>
      <c r="D10" s="247"/>
    </row>
    <row r="11" spans="1:6" s="123" customFormat="1" ht="117" customHeight="1" x14ac:dyDescent="0.2">
      <c r="B11" s="245" t="s">
        <v>518</v>
      </c>
      <c r="C11" s="249"/>
      <c r="D11" s="247" t="s">
        <v>532</v>
      </c>
    </row>
    <row r="12" spans="1:6" s="123" customFormat="1" x14ac:dyDescent="0.2">
      <c r="B12" s="245"/>
      <c r="C12" s="249"/>
      <c r="D12" s="247"/>
    </row>
    <row r="13" spans="1:6" s="123" customFormat="1" ht="45" x14ac:dyDescent="0.2">
      <c r="B13" s="245" t="s">
        <v>519</v>
      </c>
      <c r="C13" s="249"/>
      <c r="D13" s="247" t="s">
        <v>520</v>
      </c>
    </row>
    <row r="14" spans="1:6" s="123" customFormat="1" x14ac:dyDescent="0.2">
      <c r="B14" s="245"/>
      <c r="C14" s="249"/>
      <c r="D14" s="247"/>
    </row>
    <row r="15" spans="1:6" s="123" customFormat="1" ht="48" x14ac:dyDescent="0.2">
      <c r="B15" s="245" t="s">
        <v>521</v>
      </c>
      <c r="C15" s="249"/>
      <c r="D15" s="247" t="s">
        <v>522</v>
      </c>
    </row>
    <row r="16" spans="1:6" s="123" customFormat="1" x14ac:dyDescent="0.2">
      <c r="B16" s="245"/>
      <c r="C16" s="249"/>
      <c r="D16" s="247"/>
    </row>
    <row r="17" spans="1:5" s="123" customFormat="1" ht="60" x14ac:dyDescent="0.2">
      <c r="B17" s="245" t="s">
        <v>523</v>
      </c>
      <c r="C17" s="249"/>
      <c r="D17" s="247" t="s">
        <v>524</v>
      </c>
    </row>
    <row r="18" spans="1:5" s="123" customFormat="1" x14ac:dyDescent="0.2">
      <c r="B18" s="245"/>
      <c r="C18" s="249"/>
      <c r="D18" s="247"/>
    </row>
    <row r="19" spans="1:5" s="123" customFormat="1" ht="72" x14ac:dyDescent="0.2">
      <c r="A19" s="318" t="s">
        <v>525</v>
      </c>
      <c r="B19" s="318"/>
      <c r="C19" s="249"/>
      <c r="D19" s="247" t="s">
        <v>526</v>
      </c>
    </row>
    <row r="20" spans="1:5" s="123" customFormat="1" x14ac:dyDescent="0.2">
      <c r="B20" s="245"/>
      <c r="C20" s="249"/>
      <c r="D20" s="247"/>
    </row>
    <row r="21" spans="1:5" s="123" customFormat="1" ht="48" x14ac:dyDescent="0.2">
      <c r="B21" s="245" t="s">
        <v>527</v>
      </c>
      <c r="C21" s="249"/>
      <c r="D21" s="247" t="s">
        <v>528</v>
      </c>
    </row>
    <row r="22" spans="1:5" s="123" customFormat="1" x14ac:dyDescent="0.2">
      <c r="B22" s="245"/>
      <c r="C22" s="249"/>
      <c r="D22" s="247"/>
    </row>
    <row r="23" spans="1:5" s="123" customFormat="1" ht="120" x14ac:dyDescent="0.2">
      <c r="B23" s="245" t="s">
        <v>529</v>
      </c>
      <c r="C23" s="249"/>
      <c r="D23" s="247" t="s">
        <v>530</v>
      </c>
    </row>
    <row r="24" spans="1:5" s="123" customFormat="1" x14ac:dyDescent="0.2">
      <c r="B24" s="245"/>
      <c r="C24" s="249"/>
      <c r="D24" s="247"/>
    </row>
    <row r="25" spans="1:5" s="123" customFormat="1" ht="30" x14ac:dyDescent="0.2">
      <c r="B25" s="245" t="s">
        <v>514</v>
      </c>
      <c r="C25" s="249"/>
      <c r="D25" s="247" t="s">
        <v>515</v>
      </c>
    </row>
    <row r="26" spans="1:5" s="123" customFormat="1" ht="14.25" x14ac:dyDescent="0.2">
      <c r="B26" s="250"/>
      <c r="C26" s="249"/>
      <c r="D26" s="251"/>
      <c r="E26" s="252"/>
    </row>
    <row r="27" spans="1:5" ht="14.25" x14ac:dyDescent="0.2">
      <c r="B27" s="139">
        <v>0</v>
      </c>
      <c r="C27" s="140"/>
      <c r="D27" s="138" t="s">
        <v>421</v>
      </c>
    </row>
    <row r="28" spans="1:5" ht="14.25" x14ac:dyDescent="0.2">
      <c r="B28" s="139" t="s">
        <v>373</v>
      </c>
      <c r="C28" s="140"/>
      <c r="D28" s="138" t="s">
        <v>422</v>
      </c>
    </row>
    <row r="29" spans="1:5" ht="14.25" x14ac:dyDescent="0.2">
      <c r="B29" s="139" t="s">
        <v>423</v>
      </c>
      <c r="C29" s="140"/>
      <c r="D29" s="138" t="s">
        <v>424</v>
      </c>
    </row>
    <row r="30" spans="1:5" ht="14.25" x14ac:dyDescent="0.2">
      <c r="B30" s="139" t="s">
        <v>194</v>
      </c>
      <c r="C30" s="140"/>
      <c r="D30" s="138" t="s">
        <v>425</v>
      </c>
    </row>
    <row r="31" spans="1:5" ht="14.25" x14ac:dyDescent="0.2">
      <c r="B31" s="139" t="s">
        <v>426</v>
      </c>
      <c r="C31" s="140"/>
      <c r="D31" s="138" t="s">
        <v>427</v>
      </c>
    </row>
    <row r="32" spans="1:5" ht="14.25" x14ac:dyDescent="0.2">
      <c r="B32" s="139" t="s">
        <v>428</v>
      </c>
      <c r="C32" s="140"/>
      <c r="D32" s="138" t="s">
        <v>429</v>
      </c>
    </row>
    <row r="33" spans="2:4" ht="14.25" x14ac:dyDescent="0.2">
      <c r="B33" s="139" t="s">
        <v>430</v>
      </c>
      <c r="C33" s="140"/>
      <c r="D33" s="138" t="s">
        <v>431</v>
      </c>
    </row>
    <row r="34" spans="2:4" ht="14.25" x14ac:dyDescent="0.2">
      <c r="B34" s="139" t="s">
        <v>432</v>
      </c>
      <c r="C34" s="140"/>
      <c r="D34" s="138" t="s">
        <v>433</v>
      </c>
    </row>
    <row r="35" spans="2:4" ht="14.25" x14ac:dyDescent="0.2">
      <c r="B35" s="139" t="s">
        <v>434</v>
      </c>
      <c r="C35" s="140"/>
      <c r="D35" s="138" t="s">
        <v>435</v>
      </c>
    </row>
    <row r="36" spans="2:4" ht="14.25" x14ac:dyDescent="0.2">
      <c r="B36" s="139"/>
      <c r="C36" s="140"/>
      <c r="D36" s="138"/>
    </row>
    <row r="37" spans="2:4" ht="14.25" x14ac:dyDescent="0.2">
      <c r="B37" s="139" t="s">
        <v>436</v>
      </c>
      <c r="C37" s="140"/>
      <c r="D37" s="138" t="s">
        <v>437</v>
      </c>
    </row>
    <row r="38" spans="2:4" ht="14.25" x14ac:dyDescent="0.2">
      <c r="B38" s="139" t="s">
        <v>438</v>
      </c>
      <c r="C38" s="140"/>
      <c r="D38" s="138" t="s">
        <v>439</v>
      </c>
    </row>
    <row r="39" spans="2:4" ht="14.25" x14ac:dyDescent="0.2">
      <c r="B39" s="139" t="s">
        <v>440</v>
      </c>
      <c r="C39" s="140"/>
      <c r="D39" s="138" t="s">
        <v>441</v>
      </c>
    </row>
    <row r="40" spans="2:4" ht="14.25" x14ac:dyDescent="0.2">
      <c r="B40" s="139"/>
      <c r="C40" s="140"/>
      <c r="D40" s="138"/>
    </row>
    <row r="41" spans="2:4" ht="14.25" x14ac:dyDescent="0.2">
      <c r="B41" s="139" t="s">
        <v>442</v>
      </c>
      <c r="C41" s="140"/>
      <c r="D41" s="138" t="s">
        <v>443</v>
      </c>
    </row>
    <row r="42" spans="2:4" ht="14.25" x14ac:dyDescent="0.2">
      <c r="B42" s="139" t="s">
        <v>444</v>
      </c>
      <c r="C42" s="140"/>
      <c r="D42" s="138" t="s">
        <v>445</v>
      </c>
    </row>
    <row r="43" spans="2:4" s="123" customFormat="1" ht="14.25" x14ac:dyDescent="0.2">
      <c r="B43" s="139" t="s">
        <v>155</v>
      </c>
      <c r="C43" s="140"/>
      <c r="D43" s="138" t="s">
        <v>446</v>
      </c>
    </row>
    <row r="44" spans="2:4" s="123" customFormat="1" x14ac:dyDescent="0.2">
      <c r="B44" s="245"/>
      <c r="C44" s="249"/>
      <c r="D44" s="247"/>
    </row>
    <row r="45" spans="2:4" s="123" customFormat="1" x14ac:dyDescent="0.2">
      <c r="B45" s="245" t="s">
        <v>516</v>
      </c>
      <c r="C45" s="249"/>
      <c r="D45" s="247"/>
    </row>
    <row r="46" spans="2:4" s="123" customFormat="1" x14ac:dyDescent="0.2">
      <c r="B46" s="245"/>
      <c r="C46" s="249"/>
      <c r="D46" s="247"/>
    </row>
    <row r="47" spans="2:4" s="123" customFormat="1" x14ac:dyDescent="0.2">
      <c r="B47" s="245"/>
      <c r="C47" s="249"/>
      <c r="D47" s="247"/>
    </row>
    <row r="48" spans="2:4" s="123" customFormat="1" x14ac:dyDescent="0.2">
      <c r="B48" s="245"/>
      <c r="C48" s="249"/>
      <c r="D48" s="247"/>
    </row>
    <row r="49" spans="2:4" s="123" customFormat="1" x14ac:dyDescent="0.2">
      <c r="B49" s="245"/>
      <c r="C49" s="249"/>
      <c r="D49" s="247"/>
    </row>
    <row r="50" spans="2:4" s="123" customFormat="1" x14ac:dyDescent="0.2">
      <c r="B50" s="245"/>
      <c r="C50" s="249"/>
      <c r="D50" s="247"/>
    </row>
    <row r="51" spans="2:4" s="123" customFormat="1" x14ac:dyDescent="0.2">
      <c r="B51" s="245"/>
      <c r="C51" s="249"/>
      <c r="D51" s="247"/>
    </row>
    <row r="52" spans="2:4" s="123" customFormat="1" x14ac:dyDescent="0.2">
      <c r="B52" s="245"/>
      <c r="C52" s="249"/>
      <c r="D52" s="247"/>
    </row>
    <row r="53" spans="2:4" s="123" customFormat="1" x14ac:dyDescent="0.2">
      <c r="B53" s="245"/>
      <c r="C53" s="249"/>
      <c r="D53" s="247"/>
    </row>
    <row r="54" spans="2:4" s="123" customFormat="1" x14ac:dyDescent="0.2">
      <c r="B54" s="245"/>
      <c r="C54" s="249"/>
      <c r="D54" s="247"/>
    </row>
    <row r="55" spans="2:4" s="123" customFormat="1" x14ac:dyDescent="0.2">
      <c r="B55" s="245"/>
      <c r="C55" s="249"/>
      <c r="D55" s="247"/>
    </row>
    <row r="56" spans="2:4" s="123" customFormat="1" x14ac:dyDescent="0.2">
      <c r="B56" s="245"/>
      <c r="C56" s="249"/>
      <c r="D56" s="247"/>
    </row>
    <row r="57" spans="2:4" s="123" customFormat="1" x14ac:dyDescent="0.2">
      <c r="B57" s="245"/>
      <c r="C57" s="249"/>
      <c r="D57" s="247"/>
    </row>
    <row r="58" spans="2:4" s="123" customFormat="1" x14ac:dyDescent="0.2">
      <c r="B58" s="245"/>
      <c r="C58" s="249"/>
      <c r="D58" s="247"/>
    </row>
    <row r="59" spans="2:4" s="123" customFormat="1" x14ac:dyDescent="0.2">
      <c r="B59" s="245"/>
      <c r="C59" s="249"/>
      <c r="D59" s="247"/>
    </row>
    <row r="60" spans="2:4" s="123" customFormat="1" x14ac:dyDescent="0.2">
      <c r="B60" s="245"/>
      <c r="C60" s="249"/>
      <c r="D60" s="247"/>
    </row>
    <row r="61" spans="2:4" s="123" customFormat="1" x14ac:dyDescent="0.2">
      <c r="B61" s="245"/>
      <c r="C61" s="249"/>
      <c r="D61" s="247"/>
    </row>
    <row r="62" spans="2:4" s="123" customFormat="1" x14ac:dyDescent="0.2">
      <c r="B62" s="245"/>
      <c r="C62" s="249"/>
      <c r="D62" s="247"/>
    </row>
    <row r="63" spans="2:4" s="123" customFormat="1" x14ac:dyDescent="0.2">
      <c r="B63" s="245"/>
      <c r="C63" s="249"/>
      <c r="D63" s="247"/>
    </row>
    <row r="64" spans="2:4" s="123" customFormat="1" x14ac:dyDescent="0.2">
      <c r="B64" s="245"/>
      <c r="C64" s="249"/>
      <c r="D64" s="247"/>
    </row>
    <row r="65" spans="2:4" s="123" customFormat="1" x14ac:dyDescent="0.2">
      <c r="B65" s="245"/>
      <c r="C65" s="249"/>
      <c r="D65" s="247"/>
    </row>
    <row r="66" spans="2:4" s="123" customFormat="1" x14ac:dyDescent="0.2">
      <c r="B66" s="245"/>
      <c r="C66" s="249"/>
      <c r="D66" s="247"/>
    </row>
    <row r="67" spans="2:4" s="123" customFormat="1" x14ac:dyDescent="0.2">
      <c r="B67" s="245"/>
      <c r="D67" s="253"/>
    </row>
    <row r="68" spans="2:4" x14ac:dyDescent="0.2">
      <c r="D68" s="254"/>
    </row>
  </sheetData>
  <mergeCells count="1">
    <mergeCell ref="A19:B1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L25"/>
  <sheetViews>
    <sheetView zoomScaleNormal="100" workbookViewId="0">
      <pane ySplit="7" topLeftCell="A8" activePane="bottomLeft" state="frozen"/>
      <selection pane="bottomLeft"/>
    </sheetView>
  </sheetViews>
  <sheetFormatPr baseColWidth="10" defaultRowHeight="12" x14ac:dyDescent="0.2"/>
  <cols>
    <col min="1" max="1" width="2.7109375" style="123" customWidth="1"/>
    <col min="2" max="2" width="25.7109375" customWidth="1"/>
    <col min="3" max="6" width="17" customWidth="1"/>
  </cols>
  <sheetData>
    <row r="1" spans="1:12" s="124" customFormat="1" ht="15" x14ac:dyDescent="0.2">
      <c r="A1" s="128"/>
      <c r="B1" s="155"/>
      <c r="D1" s="156"/>
      <c r="E1" s="128"/>
    </row>
    <row r="2" spans="1:12" s="128" customFormat="1" ht="20.100000000000001" customHeight="1" x14ac:dyDescent="0.2">
      <c r="A2" s="157"/>
      <c r="B2" s="158" t="s">
        <v>308</v>
      </c>
      <c r="D2" s="159"/>
    </row>
    <row r="3" spans="1:12" s="128" customFormat="1" ht="50.25" customHeight="1" thickBot="1" x14ac:dyDescent="0.25">
      <c r="A3" s="157"/>
      <c r="B3" s="319" t="s">
        <v>487</v>
      </c>
      <c r="C3" s="319"/>
      <c r="D3" s="319"/>
      <c r="E3" s="319"/>
      <c r="F3" s="319"/>
      <c r="G3" s="166"/>
      <c r="H3" s="166"/>
      <c r="I3" s="166"/>
      <c r="J3" s="166"/>
      <c r="K3" s="166"/>
      <c r="L3" s="166"/>
    </row>
    <row r="4" spans="1:12" ht="15" customHeight="1" thickBot="1" x14ac:dyDescent="0.25">
      <c r="A4" s="192"/>
      <c r="B4" s="347" t="s">
        <v>386</v>
      </c>
      <c r="C4" s="372" t="s">
        <v>246</v>
      </c>
      <c r="D4" s="352" t="s">
        <v>257</v>
      </c>
      <c r="E4" s="353"/>
      <c r="F4" s="353"/>
    </row>
    <row r="5" spans="1:12" ht="15" customHeight="1" thickBot="1" x14ac:dyDescent="0.25">
      <c r="A5" s="125"/>
      <c r="B5" s="348"/>
      <c r="C5" s="400"/>
      <c r="D5" s="372" t="s">
        <v>1</v>
      </c>
      <c r="E5" s="337" t="s">
        <v>133</v>
      </c>
      <c r="F5" s="338"/>
    </row>
    <row r="6" spans="1:12" ht="39.950000000000003" customHeight="1" thickBot="1" x14ac:dyDescent="0.25">
      <c r="A6" s="125"/>
      <c r="B6" s="348"/>
      <c r="C6" s="373"/>
      <c r="D6" s="373"/>
      <c r="E6" s="145" t="s">
        <v>252</v>
      </c>
      <c r="F6" s="154" t="s">
        <v>273</v>
      </c>
    </row>
    <row r="7" spans="1:12" ht="15" customHeight="1" thickBot="1" x14ac:dyDescent="0.25">
      <c r="A7" s="125"/>
      <c r="B7" s="341"/>
      <c r="C7" s="145" t="s">
        <v>192</v>
      </c>
      <c r="D7" s="352" t="s">
        <v>92</v>
      </c>
      <c r="E7" s="353"/>
      <c r="F7" s="353"/>
    </row>
    <row r="8" spans="1:12" ht="15" customHeight="1" x14ac:dyDescent="0.25">
      <c r="A8" s="125"/>
      <c r="B8" s="268" t="s">
        <v>274</v>
      </c>
      <c r="C8" s="79">
        <v>76510</v>
      </c>
      <c r="D8" s="81">
        <v>369100</v>
      </c>
      <c r="E8" s="77">
        <v>336052</v>
      </c>
      <c r="F8" s="77">
        <v>33024</v>
      </c>
    </row>
    <row r="9" spans="1:12" ht="14.25" x14ac:dyDescent="0.25">
      <c r="A9" s="125"/>
      <c r="B9" s="268" t="s">
        <v>550</v>
      </c>
      <c r="C9" s="79">
        <v>37711</v>
      </c>
      <c r="D9" s="77">
        <v>1198983</v>
      </c>
      <c r="E9" s="77">
        <v>1186922</v>
      </c>
      <c r="F9" s="77">
        <v>12058</v>
      </c>
    </row>
    <row r="10" spans="1:12" ht="14.25" x14ac:dyDescent="0.25">
      <c r="A10" s="125"/>
      <c r="B10" s="268" t="s">
        <v>549</v>
      </c>
      <c r="C10" s="79">
        <v>25619</v>
      </c>
      <c r="D10" s="77">
        <v>1857615</v>
      </c>
      <c r="E10" s="77">
        <v>1838028</v>
      </c>
      <c r="F10" s="77">
        <v>19578</v>
      </c>
    </row>
    <row r="11" spans="1:12" ht="14.25" x14ac:dyDescent="0.25">
      <c r="A11" s="125"/>
      <c r="B11" s="268" t="s">
        <v>548</v>
      </c>
      <c r="C11" s="79">
        <v>28151</v>
      </c>
      <c r="D11" s="77">
        <v>4577089</v>
      </c>
      <c r="E11" s="77">
        <v>4505577</v>
      </c>
      <c r="F11" s="77">
        <v>71510</v>
      </c>
    </row>
    <row r="12" spans="1:12" ht="14.25" x14ac:dyDescent="0.25">
      <c r="A12" s="125"/>
      <c r="B12" s="268" t="s">
        <v>547</v>
      </c>
      <c r="C12" s="79">
        <v>15173</v>
      </c>
      <c r="D12" s="77">
        <v>5476307</v>
      </c>
      <c r="E12" s="77">
        <v>5377095</v>
      </c>
      <c r="F12" s="77">
        <v>99121</v>
      </c>
    </row>
    <row r="13" spans="1:12" ht="14.25" x14ac:dyDescent="0.25">
      <c r="A13" s="125"/>
      <c r="B13" s="268" t="s">
        <v>382</v>
      </c>
      <c r="C13" s="79">
        <v>10242</v>
      </c>
      <c r="D13" s="77">
        <v>7395468</v>
      </c>
      <c r="E13" s="77">
        <v>7189808</v>
      </c>
      <c r="F13" s="77">
        <v>205601</v>
      </c>
    </row>
    <row r="14" spans="1:12" ht="14.25" x14ac:dyDescent="0.25">
      <c r="A14" s="125"/>
      <c r="B14" s="268" t="s">
        <v>275</v>
      </c>
      <c r="C14" s="79">
        <v>6335</v>
      </c>
      <c r="D14" s="77">
        <v>9139988</v>
      </c>
      <c r="E14" s="77">
        <v>8867704</v>
      </c>
      <c r="F14" s="77">
        <v>272203</v>
      </c>
    </row>
    <row r="15" spans="1:12" ht="14.25" x14ac:dyDescent="0.25">
      <c r="A15" s="125"/>
      <c r="B15" s="268" t="s">
        <v>276</v>
      </c>
      <c r="C15" s="79">
        <v>4210</v>
      </c>
      <c r="D15" s="77">
        <v>13596325</v>
      </c>
      <c r="E15" s="77">
        <v>13031188</v>
      </c>
      <c r="F15" s="77">
        <v>562529</v>
      </c>
    </row>
    <row r="16" spans="1:12" ht="14.25" x14ac:dyDescent="0.25">
      <c r="A16" s="125"/>
      <c r="B16" s="268" t="s">
        <v>281</v>
      </c>
      <c r="C16" s="79">
        <v>3328</v>
      </c>
      <c r="D16" s="77">
        <v>136141274</v>
      </c>
      <c r="E16" s="77">
        <v>125697229</v>
      </c>
      <c r="F16" s="77">
        <v>10411835</v>
      </c>
    </row>
    <row r="17" spans="1:6" ht="15" thickBot="1" x14ac:dyDescent="0.3">
      <c r="A17" s="125"/>
      <c r="B17" s="270" t="s">
        <v>113</v>
      </c>
      <c r="C17" s="80">
        <v>207279</v>
      </c>
      <c r="D17" s="78">
        <v>179752149</v>
      </c>
      <c r="E17" s="78">
        <v>168029604</v>
      </c>
      <c r="F17" s="78">
        <v>11687459</v>
      </c>
    </row>
    <row r="18" spans="1:6" ht="14.25" x14ac:dyDescent="0.25">
      <c r="A18" s="125"/>
      <c r="B18" s="354" t="s">
        <v>277</v>
      </c>
      <c r="C18" s="354"/>
      <c r="D18" s="354"/>
      <c r="E18" s="354"/>
      <c r="F18" s="354"/>
    </row>
    <row r="19" spans="1:6" ht="14.25" x14ac:dyDescent="0.2">
      <c r="A19" s="125"/>
      <c r="B19" s="84"/>
      <c r="C19" s="84"/>
      <c r="D19" s="84"/>
      <c r="E19" s="84"/>
      <c r="F19" s="84"/>
    </row>
    <row r="20" spans="1:6" ht="14.25" x14ac:dyDescent="0.25">
      <c r="A20" s="125"/>
      <c r="B20" s="144" t="s">
        <v>408</v>
      </c>
      <c r="C20" s="84"/>
      <c r="D20" s="84"/>
      <c r="E20" s="84"/>
      <c r="F20" s="84"/>
    </row>
    <row r="21" spans="1:6" ht="14.25" x14ac:dyDescent="0.2">
      <c r="A21" s="125"/>
    </row>
    <row r="22" spans="1:6" ht="15.75" x14ac:dyDescent="0.25">
      <c r="A22" s="125"/>
      <c r="F22" s="208" t="s">
        <v>490</v>
      </c>
    </row>
    <row r="23" spans="1:6" ht="14.25" x14ac:dyDescent="0.2">
      <c r="A23" s="125"/>
    </row>
    <row r="24" spans="1:6" ht="14.25" x14ac:dyDescent="0.2">
      <c r="A24" s="125"/>
    </row>
    <row r="25" spans="1:6" ht="14.25" x14ac:dyDescent="0.2">
      <c r="A25" s="125"/>
    </row>
  </sheetData>
  <mergeCells count="8">
    <mergeCell ref="B3:F3"/>
    <mergeCell ref="B18:F18"/>
    <mergeCell ref="B4:B7"/>
    <mergeCell ref="C4:C6"/>
    <mergeCell ref="D4:F4"/>
    <mergeCell ref="D5:D6"/>
    <mergeCell ref="E5:F5"/>
    <mergeCell ref="D7:F7"/>
  </mergeCells>
  <hyperlinks>
    <hyperlink ref="F22" location="Inhaltsverzeichnis!A1" display="› Zurück zum Inhaltsverzeichnis"/>
  </hyperlinks>
  <pageMargins left="0.7" right="0.7" top="0.78740157499999996" bottom="0.78740157499999996"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L26"/>
  <sheetViews>
    <sheetView zoomScaleNormal="100" workbookViewId="0">
      <pane ySplit="6" topLeftCell="A7" activePane="bottomLeft" state="frozen"/>
      <selection pane="bottomLeft"/>
    </sheetView>
  </sheetViews>
  <sheetFormatPr baseColWidth="10" defaultRowHeight="12" x14ac:dyDescent="0.2"/>
  <cols>
    <col min="1" max="1" width="2.7109375" style="123" customWidth="1"/>
    <col min="2" max="2" width="25.7109375" customWidth="1"/>
    <col min="3" max="11" width="12.7109375" customWidth="1"/>
  </cols>
  <sheetData>
    <row r="1" spans="1:12" s="124" customFormat="1" ht="15" x14ac:dyDescent="0.2">
      <c r="A1" s="128"/>
      <c r="B1" s="155"/>
      <c r="D1" s="156"/>
      <c r="E1" s="128"/>
    </row>
    <row r="2" spans="1:12" s="128" customFormat="1" ht="20.100000000000001" customHeight="1" x14ac:dyDescent="0.2">
      <c r="A2" s="157"/>
      <c r="B2" s="158" t="s">
        <v>308</v>
      </c>
      <c r="D2" s="159"/>
    </row>
    <row r="3" spans="1:12" s="128" customFormat="1" ht="50.25" customHeight="1" thickBot="1" x14ac:dyDescent="0.25">
      <c r="A3" s="157"/>
      <c r="B3" s="319" t="s">
        <v>488</v>
      </c>
      <c r="C3" s="319"/>
      <c r="D3" s="319"/>
      <c r="E3" s="319"/>
      <c r="F3" s="319"/>
      <c r="G3" s="319"/>
      <c r="H3" s="319"/>
      <c r="I3" s="319"/>
      <c r="J3" s="319"/>
      <c r="K3" s="319"/>
      <c r="L3" s="166"/>
    </row>
    <row r="4" spans="1:12" ht="15" customHeight="1" thickBot="1" x14ac:dyDescent="0.25">
      <c r="A4" s="192"/>
      <c r="B4" s="347" t="s">
        <v>388</v>
      </c>
      <c r="C4" s="352" t="s">
        <v>113</v>
      </c>
      <c r="D4" s="353"/>
      <c r="E4" s="359"/>
      <c r="F4" s="352" t="s">
        <v>278</v>
      </c>
      <c r="G4" s="353"/>
      <c r="H4" s="359"/>
      <c r="I4" s="352" t="s">
        <v>279</v>
      </c>
      <c r="J4" s="353"/>
      <c r="K4" s="353"/>
    </row>
    <row r="5" spans="1:12" ht="41.1" customHeight="1" thickBot="1" x14ac:dyDescent="0.25">
      <c r="A5" s="125"/>
      <c r="B5" s="348"/>
      <c r="C5" s="145" t="s">
        <v>246</v>
      </c>
      <c r="D5" s="147" t="s">
        <v>389</v>
      </c>
      <c r="E5" s="147" t="s">
        <v>390</v>
      </c>
      <c r="F5" s="145" t="s">
        <v>246</v>
      </c>
      <c r="G5" s="145" t="s">
        <v>389</v>
      </c>
      <c r="H5" s="145" t="s">
        <v>390</v>
      </c>
      <c r="I5" s="145" t="s">
        <v>246</v>
      </c>
      <c r="J5" s="145" t="s">
        <v>389</v>
      </c>
      <c r="K5" s="154" t="s">
        <v>390</v>
      </c>
    </row>
    <row r="6" spans="1:12" ht="15" customHeight="1" thickBot="1" x14ac:dyDescent="0.25">
      <c r="A6" s="125"/>
      <c r="B6" s="341"/>
      <c r="C6" s="145" t="s">
        <v>192</v>
      </c>
      <c r="D6" s="352" t="s">
        <v>92</v>
      </c>
      <c r="E6" s="359"/>
      <c r="F6" s="145" t="s">
        <v>192</v>
      </c>
      <c r="G6" s="352" t="s">
        <v>92</v>
      </c>
      <c r="H6" s="359"/>
      <c r="I6" s="145" t="s">
        <v>192</v>
      </c>
      <c r="J6" s="352" t="s">
        <v>92</v>
      </c>
      <c r="K6" s="353"/>
    </row>
    <row r="7" spans="1:12" ht="15" customHeight="1" x14ac:dyDescent="0.25">
      <c r="A7" s="125"/>
      <c r="B7" s="63" t="s">
        <v>282</v>
      </c>
      <c r="C7" s="82">
        <v>323</v>
      </c>
      <c r="D7" s="77">
        <v>772</v>
      </c>
      <c r="E7" s="65">
        <v>156</v>
      </c>
      <c r="F7" s="82">
        <v>251</v>
      </c>
      <c r="G7" s="77">
        <v>619</v>
      </c>
      <c r="H7" s="65">
        <v>130</v>
      </c>
      <c r="I7" s="82">
        <v>72</v>
      </c>
      <c r="J7" s="77">
        <v>153</v>
      </c>
      <c r="K7" s="65">
        <v>26</v>
      </c>
    </row>
    <row r="8" spans="1:12" ht="14.25" x14ac:dyDescent="0.25">
      <c r="A8" s="125"/>
      <c r="B8" s="63" t="s">
        <v>557</v>
      </c>
      <c r="C8" s="82">
        <v>340</v>
      </c>
      <c r="D8" s="77">
        <v>2465</v>
      </c>
      <c r="E8" s="65">
        <v>493</v>
      </c>
      <c r="F8" s="82">
        <v>270</v>
      </c>
      <c r="G8" s="77">
        <v>1956</v>
      </c>
      <c r="H8" s="65">
        <v>406</v>
      </c>
      <c r="I8" s="82">
        <v>70</v>
      </c>
      <c r="J8" s="77">
        <v>509</v>
      </c>
      <c r="K8" s="65">
        <v>87</v>
      </c>
    </row>
    <row r="9" spans="1:12" ht="14.25" x14ac:dyDescent="0.25">
      <c r="A9" s="125"/>
      <c r="B9" s="63" t="s">
        <v>556</v>
      </c>
      <c r="C9" s="82">
        <v>1671</v>
      </c>
      <c r="D9" s="77">
        <v>44959</v>
      </c>
      <c r="E9" s="65">
        <v>8899</v>
      </c>
      <c r="F9" s="82">
        <v>1402</v>
      </c>
      <c r="G9" s="77">
        <v>37667</v>
      </c>
      <c r="H9" s="65">
        <v>7739</v>
      </c>
      <c r="I9" s="82">
        <v>269</v>
      </c>
      <c r="J9" s="77">
        <v>7292</v>
      </c>
      <c r="K9" s="65">
        <v>1160</v>
      </c>
    </row>
    <row r="10" spans="1:12" ht="14.25" x14ac:dyDescent="0.25">
      <c r="A10" s="125"/>
      <c r="B10" s="63" t="s">
        <v>555</v>
      </c>
      <c r="C10" s="82">
        <v>969</v>
      </c>
      <c r="D10" s="77">
        <v>70558</v>
      </c>
      <c r="E10" s="65">
        <v>14342</v>
      </c>
      <c r="F10" s="82">
        <v>826</v>
      </c>
      <c r="G10" s="77">
        <v>60348</v>
      </c>
      <c r="H10" s="65">
        <v>12553</v>
      </c>
      <c r="I10" s="82">
        <v>143</v>
      </c>
      <c r="J10" s="77">
        <v>10210</v>
      </c>
      <c r="K10" s="65">
        <v>1789</v>
      </c>
    </row>
    <row r="11" spans="1:12" ht="14.25" x14ac:dyDescent="0.25">
      <c r="A11" s="125"/>
      <c r="B11" s="63" t="s">
        <v>554</v>
      </c>
      <c r="C11" s="82">
        <v>993</v>
      </c>
      <c r="D11" s="77">
        <v>138794</v>
      </c>
      <c r="E11" s="65">
        <v>27487</v>
      </c>
      <c r="F11" s="82">
        <v>824</v>
      </c>
      <c r="G11" s="77">
        <v>114323</v>
      </c>
      <c r="H11" s="65">
        <v>24382</v>
      </c>
      <c r="I11" s="82">
        <v>169</v>
      </c>
      <c r="J11" s="77">
        <v>24471</v>
      </c>
      <c r="K11" s="65">
        <v>3104</v>
      </c>
    </row>
    <row r="12" spans="1:12" ht="14.25" x14ac:dyDescent="0.25">
      <c r="A12" s="125"/>
      <c r="B12" s="63" t="s">
        <v>553</v>
      </c>
      <c r="C12" s="82">
        <v>393</v>
      </c>
      <c r="D12" s="77">
        <v>96367</v>
      </c>
      <c r="E12" s="65">
        <v>18313</v>
      </c>
      <c r="F12" s="82">
        <v>311</v>
      </c>
      <c r="G12" s="77">
        <v>75811</v>
      </c>
      <c r="H12" s="65">
        <v>16211</v>
      </c>
      <c r="I12" s="82">
        <v>82</v>
      </c>
      <c r="J12" s="77">
        <v>20556</v>
      </c>
      <c r="K12" s="65">
        <v>2102</v>
      </c>
    </row>
    <row r="13" spans="1:12" ht="14.25" x14ac:dyDescent="0.25">
      <c r="A13" s="125"/>
      <c r="B13" s="63" t="s">
        <v>552</v>
      </c>
      <c r="C13" s="82">
        <v>357</v>
      </c>
      <c r="D13" s="77">
        <v>137218</v>
      </c>
      <c r="E13" s="65">
        <v>27873</v>
      </c>
      <c r="F13" s="82">
        <v>303</v>
      </c>
      <c r="G13" s="77">
        <v>116927</v>
      </c>
      <c r="H13" s="65">
        <v>25616</v>
      </c>
      <c r="I13" s="82">
        <v>54</v>
      </c>
      <c r="J13" s="77">
        <v>20291</v>
      </c>
      <c r="K13" s="65">
        <v>2256</v>
      </c>
    </row>
    <row r="14" spans="1:12" ht="14.25" x14ac:dyDescent="0.25">
      <c r="A14" s="125"/>
      <c r="B14" s="63" t="s">
        <v>280</v>
      </c>
      <c r="C14" s="82">
        <v>444</v>
      </c>
      <c r="D14" s="77">
        <v>413004</v>
      </c>
      <c r="E14" s="65">
        <v>82781</v>
      </c>
      <c r="F14" s="82">
        <v>341</v>
      </c>
      <c r="G14" s="77">
        <v>320903</v>
      </c>
      <c r="H14" s="65">
        <v>70315</v>
      </c>
      <c r="I14" s="82">
        <v>103</v>
      </c>
      <c r="J14" s="77">
        <v>92101</v>
      </c>
      <c r="K14" s="65">
        <v>12466</v>
      </c>
    </row>
    <row r="15" spans="1:12" ht="14.25" x14ac:dyDescent="0.25">
      <c r="A15" s="125"/>
      <c r="B15" s="63" t="s">
        <v>383</v>
      </c>
      <c r="C15" s="82">
        <v>54</v>
      </c>
      <c r="D15" s="77">
        <v>183854</v>
      </c>
      <c r="E15" s="65">
        <v>32691</v>
      </c>
      <c r="F15" s="82">
        <v>35</v>
      </c>
      <c r="G15" s="203">
        <v>120741</v>
      </c>
      <c r="H15" s="204">
        <v>23872</v>
      </c>
      <c r="I15" s="205">
        <v>19</v>
      </c>
      <c r="J15" s="203">
        <v>63114</v>
      </c>
      <c r="K15" s="204">
        <v>8819</v>
      </c>
    </row>
    <row r="16" spans="1:12" ht="14.25" x14ac:dyDescent="0.25">
      <c r="A16" s="125"/>
      <c r="B16" s="63" t="s">
        <v>551</v>
      </c>
      <c r="C16" s="82">
        <v>19</v>
      </c>
      <c r="D16" s="77">
        <v>145464</v>
      </c>
      <c r="E16" s="65">
        <v>25905</v>
      </c>
      <c r="F16" s="82">
        <v>6</v>
      </c>
      <c r="G16" s="203">
        <v>47536</v>
      </c>
      <c r="H16" s="204">
        <v>9733</v>
      </c>
      <c r="I16" s="205">
        <v>13</v>
      </c>
      <c r="J16" s="203">
        <v>97928</v>
      </c>
      <c r="K16" s="204">
        <v>16171</v>
      </c>
    </row>
    <row r="17" spans="1:11" ht="15" thickBot="1" x14ac:dyDescent="0.3">
      <c r="A17" s="125"/>
      <c r="B17" s="55" t="s">
        <v>113</v>
      </c>
      <c r="C17" s="83">
        <v>5563</v>
      </c>
      <c r="D17" s="78">
        <v>1233456</v>
      </c>
      <c r="E17" s="76">
        <v>238939</v>
      </c>
      <c r="F17" s="83">
        <v>4569</v>
      </c>
      <c r="G17" s="78">
        <v>896831</v>
      </c>
      <c r="H17" s="76">
        <v>190958</v>
      </c>
      <c r="I17" s="83">
        <v>994</v>
      </c>
      <c r="J17" s="78">
        <v>336625</v>
      </c>
      <c r="K17" s="76">
        <v>47980</v>
      </c>
    </row>
    <row r="18" spans="1:11" ht="14.25" x14ac:dyDescent="0.25">
      <c r="A18" s="125"/>
      <c r="B18" s="354" t="s">
        <v>283</v>
      </c>
      <c r="C18" s="354"/>
      <c r="D18" s="354"/>
      <c r="E18" s="354"/>
      <c r="F18" s="354"/>
      <c r="G18" s="354"/>
      <c r="H18" s="354"/>
      <c r="I18" s="354"/>
      <c r="J18" s="354"/>
      <c r="K18" s="354"/>
    </row>
    <row r="19" spans="1:11" ht="14.25" x14ac:dyDescent="0.25">
      <c r="A19" s="125"/>
      <c r="B19" s="378" t="s">
        <v>387</v>
      </c>
      <c r="C19" s="378"/>
      <c r="D19" s="378"/>
      <c r="E19" s="378"/>
      <c r="F19" s="378"/>
      <c r="G19" s="378"/>
      <c r="H19" s="378"/>
      <c r="I19" s="378"/>
      <c r="J19" s="378"/>
      <c r="K19" s="378"/>
    </row>
    <row r="20" spans="1:11" ht="14.25" x14ac:dyDescent="0.2">
      <c r="A20" s="125"/>
      <c r="B20" s="84"/>
      <c r="C20" s="84"/>
      <c r="D20" s="84"/>
      <c r="E20" s="84"/>
      <c r="F20" s="84"/>
      <c r="G20" s="84"/>
      <c r="H20" s="84"/>
      <c r="I20" s="84"/>
      <c r="J20" s="84"/>
      <c r="K20" s="84"/>
    </row>
    <row r="21" spans="1:11" ht="14.25" x14ac:dyDescent="0.25">
      <c r="A21" s="125"/>
      <c r="B21" s="378" t="s">
        <v>400</v>
      </c>
      <c r="C21" s="378"/>
      <c r="D21" s="378"/>
      <c r="E21" s="378"/>
      <c r="F21" s="378"/>
      <c r="G21" s="378"/>
      <c r="H21" s="378"/>
      <c r="I21" s="378"/>
      <c r="J21" s="378"/>
      <c r="K21" s="378"/>
    </row>
    <row r="22" spans="1:11" ht="14.25" x14ac:dyDescent="0.2">
      <c r="A22" s="125"/>
    </row>
    <row r="23" spans="1:11" ht="15.75" x14ac:dyDescent="0.25">
      <c r="A23" s="125"/>
      <c r="K23" s="208" t="s">
        <v>490</v>
      </c>
    </row>
    <row r="24" spans="1:11" ht="14.25" x14ac:dyDescent="0.2">
      <c r="A24" s="125"/>
    </row>
    <row r="25" spans="1:11" ht="14.25" x14ac:dyDescent="0.2">
      <c r="A25" s="125"/>
    </row>
    <row r="26" spans="1:11" ht="14.25" x14ac:dyDescent="0.2">
      <c r="A26" s="125"/>
    </row>
  </sheetData>
  <mergeCells count="11">
    <mergeCell ref="B3:K3"/>
    <mergeCell ref="B21:K21"/>
    <mergeCell ref="B19:K19"/>
    <mergeCell ref="B18:K18"/>
    <mergeCell ref="B4:B6"/>
    <mergeCell ref="C4:E4"/>
    <mergeCell ref="F4:H4"/>
    <mergeCell ref="I4:K4"/>
    <mergeCell ref="D6:E6"/>
    <mergeCell ref="G6:H6"/>
    <mergeCell ref="J6:K6"/>
  </mergeCells>
  <hyperlinks>
    <hyperlink ref="K23" location="Inhaltsverzeichnis!A1" display="› Zurück zum Inhaltsverzeichnis"/>
  </hyperlinks>
  <pageMargins left="0.7" right="0.7" top="0.78740157499999996" bottom="0.78740157499999996"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2"/>
  <dimension ref="A1:L31"/>
  <sheetViews>
    <sheetView zoomScaleNormal="100" workbookViewId="0">
      <pane ySplit="5" topLeftCell="A6" activePane="bottomLeft" state="frozen"/>
      <selection pane="bottomLeft"/>
    </sheetView>
  </sheetViews>
  <sheetFormatPr baseColWidth="10" defaultRowHeight="12" x14ac:dyDescent="0.2"/>
  <cols>
    <col min="1" max="1" width="2.7109375" style="123" customWidth="1"/>
    <col min="2" max="2" width="8.7109375" customWidth="1"/>
    <col min="3" max="3" width="60.7109375" customWidth="1"/>
    <col min="4" max="7" width="17.7109375" customWidth="1"/>
  </cols>
  <sheetData>
    <row r="1" spans="1:12" s="124" customFormat="1" ht="15" x14ac:dyDescent="0.2">
      <c r="A1" s="128"/>
      <c r="B1" s="155"/>
      <c r="D1" s="156"/>
      <c r="E1" s="128"/>
    </row>
    <row r="2" spans="1:12" s="128" customFormat="1" ht="20.100000000000001" customHeight="1" x14ac:dyDescent="0.2">
      <c r="A2" s="157"/>
      <c r="B2" s="158" t="s">
        <v>308</v>
      </c>
      <c r="D2" s="159"/>
    </row>
    <row r="3" spans="1:12" s="128" customFormat="1" ht="50.25" customHeight="1" thickBot="1" x14ac:dyDescent="0.25">
      <c r="A3" s="157"/>
      <c r="B3" s="319" t="s">
        <v>489</v>
      </c>
      <c r="C3" s="319"/>
      <c r="D3" s="319"/>
      <c r="E3" s="319"/>
      <c r="F3" s="319"/>
      <c r="G3" s="319"/>
      <c r="H3" s="166"/>
      <c r="I3" s="166"/>
      <c r="J3" s="166"/>
      <c r="K3" s="166"/>
      <c r="L3" s="166"/>
    </row>
    <row r="4" spans="1:12" ht="30" customHeight="1" thickBot="1" x14ac:dyDescent="0.25">
      <c r="A4" s="192"/>
      <c r="B4" s="347" t="s">
        <v>199</v>
      </c>
      <c r="C4" s="357" t="s">
        <v>292</v>
      </c>
      <c r="D4" s="147" t="s">
        <v>187</v>
      </c>
      <c r="E4" s="147" t="s">
        <v>284</v>
      </c>
      <c r="F4" s="147" t="s">
        <v>285</v>
      </c>
      <c r="G4" s="148" t="s">
        <v>286</v>
      </c>
    </row>
    <row r="5" spans="1:12" ht="15" customHeight="1" thickBot="1" x14ac:dyDescent="0.25">
      <c r="A5" s="125"/>
      <c r="B5" s="351"/>
      <c r="C5" s="374"/>
      <c r="D5" s="145" t="s">
        <v>287</v>
      </c>
      <c r="E5" s="352" t="s">
        <v>92</v>
      </c>
      <c r="F5" s="359"/>
      <c r="G5" s="154" t="s">
        <v>288</v>
      </c>
    </row>
    <row r="6" spans="1:12" ht="15" customHeight="1" x14ac:dyDescent="0.25">
      <c r="A6" s="125"/>
      <c r="B6" s="87" t="s">
        <v>202</v>
      </c>
      <c r="C6" s="50" t="s">
        <v>289</v>
      </c>
      <c r="D6" s="206">
        <v>382</v>
      </c>
      <c r="E6" s="206">
        <v>33032</v>
      </c>
      <c r="F6" s="206">
        <v>897</v>
      </c>
      <c r="G6" s="206">
        <v>629</v>
      </c>
    </row>
    <row r="7" spans="1:12" ht="14.25" x14ac:dyDescent="0.25">
      <c r="A7" s="125"/>
      <c r="B7" s="87" t="s">
        <v>204</v>
      </c>
      <c r="C7" s="50" t="s">
        <v>205</v>
      </c>
      <c r="D7" s="206">
        <v>57</v>
      </c>
      <c r="E7" s="206">
        <v>16744</v>
      </c>
      <c r="F7" s="206">
        <v>555</v>
      </c>
      <c r="G7" s="206">
        <v>42</v>
      </c>
    </row>
    <row r="8" spans="1:12" ht="14.25" x14ac:dyDescent="0.25">
      <c r="A8" s="125"/>
      <c r="B8" s="87" t="s">
        <v>206</v>
      </c>
      <c r="C8" s="50" t="s">
        <v>207</v>
      </c>
      <c r="D8" s="206">
        <v>3876</v>
      </c>
      <c r="E8" s="206">
        <v>1806956</v>
      </c>
      <c r="F8" s="206">
        <v>61122</v>
      </c>
      <c r="G8" s="206">
        <v>3658</v>
      </c>
    </row>
    <row r="9" spans="1:12" ht="14.25" x14ac:dyDescent="0.25">
      <c r="A9" s="125"/>
      <c r="B9" s="87" t="s">
        <v>208</v>
      </c>
      <c r="C9" s="50" t="s">
        <v>209</v>
      </c>
      <c r="D9" s="206">
        <v>2207</v>
      </c>
      <c r="E9" s="206">
        <v>882491</v>
      </c>
      <c r="F9" s="206">
        <v>29172</v>
      </c>
      <c r="G9" s="206">
        <v>8759</v>
      </c>
    </row>
    <row r="10" spans="1:12" s="84" customFormat="1" ht="14.25" customHeight="1" x14ac:dyDescent="0.25">
      <c r="A10" s="125"/>
      <c r="B10" s="87" t="s">
        <v>210</v>
      </c>
      <c r="C10" s="50" t="s">
        <v>261</v>
      </c>
      <c r="D10" s="206">
        <v>207</v>
      </c>
      <c r="E10" s="206">
        <v>63145</v>
      </c>
      <c r="F10" s="206">
        <v>2145</v>
      </c>
      <c r="G10" s="206">
        <v>219</v>
      </c>
    </row>
    <row r="11" spans="1:12" ht="14.25" x14ac:dyDescent="0.25">
      <c r="A11" s="125"/>
      <c r="B11" s="87" t="s">
        <v>211</v>
      </c>
      <c r="C11" s="50" t="s">
        <v>212</v>
      </c>
      <c r="D11" s="206">
        <v>8765</v>
      </c>
      <c r="E11" s="206">
        <v>933851</v>
      </c>
      <c r="F11" s="206">
        <v>26821</v>
      </c>
      <c r="G11" s="206">
        <v>5845</v>
      </c>
    </row>
    <row r="12" spans="1:12" ht="14.25" x14ac:dyDescent="0.25">
      <c r="A12" s="125"/>
      <c r="B12" s="87" t="s">
        <v>213</v>
      </c>
      <c r="C12" s="50" t="s">
        <v>214</v>
      </c>
      <c r="D12" s="206">
        <v>11513</v>
      </c>
      <c r="E12" s="206">
        <v>2623005</v>
      </c>
      <c r="F12" s="206">
        <v>84375</v>
      </c>
      <c r="G12" s="206">
        <v>13895</v>
      </c>
    </row>
    <row r="13" spans="1:12" ht="14.25" x14ac:dyDescent="0.25">
      <c r="A13" s="125"/>
      <c r="B13" s="87" t="s">
        <v>215</v>
      </c>
      <c r="C13" s="50" t="s">
        <v>216</v>
      </c>
      <c r="D13" s="206">
        <v>2372</v>
      </c>
      <c r="E13" s="206">
        <v>428652</v>
      </c>
      <c r="F13" s="206">
        <v>13469</v>
      </c>
      <c r="G13" s="206">
        <v>1879</v>
      </c>
    </row>
    <row r="14" spans="1:12" ht="14.25" x14ac:dyDescent="0.25">
      <c r="A14" s="125"/>
      <c r="B14" s="87" t="s">
        <v>217</v>
      </c>
      <c r="C14" s="50" t="s">
        <v>218</v>
      </c>
      <c r="D14" s="206">
        <v>3978</v>
      </c>
      <c r="E14" s="206">
        <v>360168</v>
      </c>
      <c r="F14" s="206">
        <v>9553</v>
      </c>
      <c r="G14" s="206">
        <v>4139</v>
      </c>
    </row>
    <row r="15" spans="1:12" ht="14.25" x14ac:dyDescent="0.25">
      <c r="A15" s="125"/>
      <c r="B15" s="87" t="s">
        <v>219</v>
      </c>
      <c r="C15" s="50" t="s">
        <v>220</v>
      </c>
      <c r="D15" s="206">
        <v>1991</v>
      </c>
      <c r="E15" s="206">
        <v>231457</v>
      </c>
      <c r="F15" s="206">
        <v>7066</v>
      </c>
      <c r="G15" s="206">
        <v>2892</v>
      </c>
    </row>
    <row r="16" spans="1:12" ht="14.25" x14ac:dyDescent="0.25">
      <c r="A16" s="125"/>
      <c r="B16" s="87" t="s">
        <v>221</v>
      </c>
      <c r="C16" s="50" t="s">
        <v>222</v>
      </c>
      <c r="D16" s="206">
        <v>3115</v>
      </c>
      <c r="E16" s="206">
        <v>1261202</v>
      </c>
      <c r="F16" s="206">
        <v>42003</v>
      </c>
      <c r="G16" s="206">
        <v>3960</v>
      </c>
    </row>
    <row r="17" spans="1:7" ht="14.25" x14ac:dyDescent="0.25">
      <c r="A17" s="125"/>
      <c r="B17" s="87" t="s">
        <v>223</v>
      </c>
      <c r="C17" s="50" t="s">
        <v>224</v>
      </c>
      <c r="D17" s="206">
        <v>3067</v>
      </c>
      <c r="E17" s="206">
        <v>613038</v>
      </c>
      <c r="F17" s="206">
        <v>19490</v>
      </c>
      <c r="G17" s="206">
        <v>6066</v>
      </c>
    </row>
    <row r="18" spans="1:7" ht="14.25" x14ac:dyDescent="0.25">
      <c r="A18" s="125"/>
      <c r="B18" s="87" t="s">
        <v>225</v>
      </c>
      <c r="C18" s="50" t="s">
        <v>226</v>
      </c>
      <c r="D18" s="206">
        <v>3471</v>
      </c>
      <c r="E18" s="206">
        <v>413171</v>
      </c>
      <c r="F18" s="206">
        <v>12964</v>
      </c>
      <c r="G18" s="206">
        <v>9462</v>
      </c>
    </row>
    <row r="19" spans="1:7" ht="14.25" x14ac:dyDescent="0.25">
      <c r="A19" s="125"/>
      <c r="B19" s="87" t="s">
        <v>227</v>
      </c>
      <c r="C19" s="50" t="s">
        <v>228</v>
      </c>
      <c r="D19" s="206">
        <v>4457</v>
      </c>
      <c r="E19" s="206">
        <v>450332</v>
      </c>
      <c r="F19" s="206">
        <v>12656</v>
      </c>
      <c r="G19" s="206">
        <v>4939</v>
      </c>
    </row>
    <row r="20" spans="1:7" ht="14.25" x14ac:dyDescent="0.25">
      <c r="A20" s="125"/>
      <c r="B20" s="87" t="s">
        <v>229</v>
      </c>
      <c r="C20" s="50" t="s">
        <v>230</v>
      </c>
      <c r="D20" s="206" t="s">
        <v>373</v>
      </c>
      <c r="E20" s="206" t="s">
        <v>373</v>
      </c>
      <c r="F20" s="206" t="s">
        <v>373</v>
      </c>
      <c r="G20" s="206" t="s">
        <v>373</v>
      </c>
    </row>
    <row r="21" spans="1:7" ht="14.25" x14ac:dyDescent="0.25">
      <c r="A21" s="125"/>
      <c r="B21" s="87" t="s">
        <v>231</v>
      </c>
      <c r="C21" s="50" t="s">
        <v>232</v>
      </c>
      <c r="D21" s="206">
        <v>194</v>
      </c>
      <c r="E21" s="206">
        <v>13519</v>
      </c>
      <c r="F21" s="206">
        <v>371</v>
      </c>
      <c r="G21" s="206">
        <v>526</v>
      </c>
    </row>
    <row r="22" spans="1:7" ht="14.25" x14ac:dyDescent="0.25">
      <c r="A22" s="125"/>
      <c r="B22" s="87" t="s">
        <v>233</v>
      </c>
      <c r="C22" s="50" t="s">
        <v>234</v>
      </c>
      <c r="D22" s="206">
        <v>421</v>
      </c>
      <c r="E22" s="206">
        <v>50567</v>
      </c>
      <c r="F22" s="206">
        <v>1599</v>
      </c>
      <c r="G22" s="206">
        <v>906</v>
      </c>
    </row>
    <row r="23" spans="1:7" ht="14.25" x14ac:dyDescent="0.25">
      <c r="A23" s="125"/>
      <c r="B23" s="87" t="s">
        <v>235</v>
      </c>
      <c r="C23" s="50" t="s">
        <v>236</v>
      </c>
      <c r="D23" s="206">
        <v>843</v>
      </c>
      <c r="E23" s="206">
        <v>94524</v>
      </c>
      <c r="F23" s="206">
        <v>2802</v>
      </c>
      <c r="G23" s="206">
        <v>1428</v>
      </c>
    </row>
    <row r="24" spans="1:7" ht="14.25" x14ac:dyDescent="0.25">
      <c r="A24" s="125"/>
      <c r="B24" s="87" t="s">
        <v>237</v>
      </c>
      <c r="C24" s="50" t="s">
        <v>238</v>
      </c>
      <c r="D24" s="206">
        <v>4691</v>
      </c>
      <c r="E24" s="206">
        <v>544928</v>
      </c>
      <c r="F24" s="206">
        <v>15569</v>
      </c>
      <c r="G24" s="206">
        <v>7049</v>
      </c>
    </row>
    <row r="25" spans="1:7" ht="15" thickBot="1" x14ac:dyDescent="0.3">
      <c r="A25" s="125"/>
      <c r="B25" s="52" t="s">
        <v>407</v>
      </c>
      <c r="C25" s="51" t="s">
        <v>113</v>
      </c>
      <c r="D25" s="207">
        <v>55607</v>
      </c>
      <c r="E25" s="207">
        <v>10820780</v>
      </c>
      <c r="F25" s="207">
        <v>342628</v>
      </c>
      <c r="G25" s="207">
        <v>76293</v>
      </c>
    </row>
    <row r="26" spans="1:7" ht="12" customHeight="1" x14ac:dyDescent="0.2">
      <c r="B26" s="383" t="s">
        <v>290</v>
      </c>
      <c r="C26" s="383"/>
      <c r="D26" s="383"/>
      <c r="E26" s="383"/>
      <c r="F26" s="383"/>
      <c r="G26" s="383"/>
    </row>
    <row r="27" spans="1:7" ht="12.75" x14ac:dyDescent="0.25">
      <c r="B27" s="380" t="s">
        <v>291</v>
      </c>
      <c r="C27" s="380"/>
      <c r="D27" s="380"/>
      <c r="E27" s="380"/>
      <c r="F27" s="380"/>
      <c r="G27" s="380"/>
    </row>
    <row r="28" spans="1:7" x14ac:dyDescent="0.2">
      <c r="B28" s="84"/>
      <c r="C28" s="84"/>
      <c r="D28" s="84"/>
      <c r="E28" s="84"/>
      <c r="F28" s="84"/>
      <c r="G28" s="84"/>
    </row>
    <row r="29" spans="1:7" ht="12.75" x14ac:dyDescent="0.25">
      <c r="B29" s="378" t="s">
        <v>401</v>
      </c>
      <c r="C29" s="378"/>
      <c r="D29" s="378"/>
      <c r="E29" s="378"/>
      <c r="F29" s="378"/>
      <c r="G29" s="378"/>
    </row>
    <row r="31" spans="1:7" ht="15.75" x14ac:dyDescent="0.25">
      <c r="G31" s="208" t="s">
        <v>490</v>
      </c>
    </row>
  </sheetData>
  <mergeCells count="7">
    <mergeCell ref="B3:G3"/>
    <mergeCell ref="B29:G29"/>
    <mergeCell ref="B26:G26"/>
    <mergeCell ref="B27:G27"/>
    <mergeCell ref="B4:B5"/>
    <mergeCell ref="C4:C5"/>
    <mergeCell ref="E5:F5"/>
  </mergeCells>
  <hyperlinks>
    <hyperlink ref="G31" location="Inhaltsverzeichnis!A1" display="› Zurück zum Inhaltsverzeichnis"/>
  </hyperlinks>
  <pageMargins left="0.7" right="0.7" top="0.78740157499999996" bottom="0.78740157499999996"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F40"/>
  <sheetViews>
    <sheetView zoomScaleNormal="100" workbookViewId="0"/>
  </sheetViews>
  <sheetFormatPr baseColWidth="10" defaultColWidth="11.42578125" defaultRowHeight="12" x14ac:dyDescent="0.2"/>
  <cols>
    <col min="1" max="1" width="2.7109375" style="124" customWidth="1"/>
    <col min="2" max="2" width="18.85546875" style="124" bestFit="1" customWidth="1"/>
    <col min="3" max="3" width="2.7109375" style="124" customWidth="1"/>
    <col min="4" max="4" width="102" style="124" customWidth="1"/>
    <col min="5" max="16384" width="11.42578125" style="124"/>
  </cols>
  <sheetData>
    <row r="1" spans="1:6" s="105" customFormat="1" ht="15" x14ac:dyDescent="0.2">
      <c r="B1" s="277"/>
      <c r="C1" s="124"/>
      <c r="E1" s="278"/>
      <c r="F1" s="112"/>
    </row>
    <row r="2" spans="1:6" s="112" customFormat="1" ht="20.100000000000001" customHeight="1" x14ac:dyDescent="0.2">
      <c r="A2" s="279"/>
      <c r="B2" s="158" t="s">
        <v>308</v>
      </c>
      <c r="C2" s="128"/>
      <c r="E2" s="280"/>
    </row>
    <row r="3" spans="1:6" s="112" customFormat="1" ht="50.25" customHeight="1" x14ac:dyDescent="0.2">
      <c r="A3" s="281"/>
      <c r="B3" s="282" t="s">
        <v>305</v>
      </c>
      <c r="C3" s="283"/>
      <c r="D3" s="284"/>
      <c r="E3" s="285"/>
    </row>
    <row r="4" spans="1:6" ht="14.25" x14ac:dyDescent="0.2">
      <c r="A4" s="290"/>
      <c r="B4" s="290"/>
    </row>
    <row r="5" spans="1:6" ht="14.25" x14ac:dyDescent="0.2">
      <c r="A5" s="290"/>
      <c r="D5" s="288" t="s">
        <v>302</v>
      </c>
    </row>
    <row r="6" spans="1:6" ht="14.25" x14ac:dyDescent="0.2">
      <c r="A6" s="290"/>
      <c r="D6" s="288" t="s">
        <v>303</v>
      </c>
    </row>
    <row r="7" spans="1:6" ht="14.25" x14ac:dyDescent="0.2">
      <c r="A7" s="290"/>
      <c r="D7" s="288" t="s">
        <v>304</v>
      </c>
    </row>
    <row r="8" spans="1:6" ht="14.25" x14ac:dyDescent="0.2">
      <c r="A8" s="290"/>
      <c r="D8" s="289" t="s">
        <v>305</v>
      </c>
    </row>
    <row r="9" spans="1:6" ht="14.25" x14ac:dyDescent="0.2">
      <c r="A9" s="290"/>
      <c r="D9" s="291"/>
    </row>
    <row r="10" spans="1:6" ht="15" x14ac:dyDescent="0.25">
      <c r="B10" s="286" t="s">
        <v>306</v>
      </c>
      <c r="D10" s="287" t="s">
        <v>307</v>
      </c>
    </row>
    <row r="11" spans="1:6" ht="24" x14ac:dyDescent="0.2">
      <c r="B11" s="292" t="s">
        <v>309</v>
      </c>
      <c r="C11" s="293"/>
      <c r="D11" s="294" t="s">
        <v>578</v>
      </c>
    </row>
    <row r="12" spans="1:6" ht="24" x14ac:dyDescent="0.2">
      <c r="B12" s="292" t="s">
        <v>491</v>
      </c>
      <c r="C12" s="293"/>
      <c r="D12" s="294" t="s">
        <v>579</v>
      </c>
    </row>
    <row r="13" spans="1:6" ht="15" x14ac:dyDescent="0.2">
      <c r="B13" s="292" t="s">
        <v>310</v>
      </c>
      <c r="C13" s="293"/>
      <c r="D13" s="294" t="s">
        <v>569</v>
      </c>
    </row>
    <row r="14" spans="1:6" ht="24" x14ac:dyDescent="0.2">
      <c r="B14" s="292" t="s">
        <v>311</v>
      </c>
      <c r="C14" s="293"/>
      <c r="D14" s="294" t="s">
        <v>560</v>
      </c>
    </row>
    <row r="15" spans="1:6" ht="15" x14ac:dyDescent="0.2">
      <c r="B15" s="292" t="s">
        <v>312</v>
      </c>
      <c r="C15" s="293"/>
      <c r="D15" s="294" t="s">
        <v>561</v>
      </c>
    </row>
    <row r="16" spans="1:6" ht="15" x14ac:dyDescent="0.2">
      <c r="B16" s="292" t="s">
        <v>313</v>
      </c>
      <c r="C16" s="293"/>
      <c r="D16" s="294" t="s">
        <v>562</v>
      </c>
    </row>
    <row r="17" spans="2:4" ht="15" x14ac:dyDescent="0.2">
      <c r="B17" s="292" t="s">
        <v>497</v>
      </c>
      <c r="C17" s="293"/>
      <c r="D17" s="294" t="s">
        <v>499</v>
      </c>
    </row>
    <row r="18" spans="2:4" ht="15" x14ac:dyDescent="0.2">
      <c r="B18" s="292" t="s">
        <v>314</v>
      </c>
      <c r="C18" s="293"/>
      <c r="D18" s="294" t="s">
        <v>563</v>
      </c>
    </row>
    <row r="19" spans="2:4" ht="15" x14ac:dyDescent="0.2">
      <c r="B19" s="292" t="s">
        <v>559</v>
      </c>
      <c r="C19" s="293"/>
      <c r="D19" s="294" t="s">
        <v>564</v>
      </c>
    </row>
    <row r="20" spans="2:4" ht="15" x14ac:dyDescent="0.2">
      <c r="B20" s="292" t="s">
        <v>315</v>
      </c>
      <c r="C20" s="293"/>
      <c r="D20" s="294" t="s">
        <v>570</v>
      </c>
    </row>
    <row r="21" spans="2:4" ht="15" x14ac:dyDescent="0.2">
      <c r="B21" s="292" t="s">
        <v>316</v>
      </c>
      <c r="C21" s="293"/>
      <c r="D21" s="294" t="s">
        <v>565</v>
      </c>
    </row>
    <row r="22" spans="2:4" ht="15" x14ac:dyDescent="0.2">
      <c r="B22" s="292" t="s">
        <v>317</v>
      </c>
      <c r="C22" s="293"/>
      <c r="D22" s="294" t="s">
        <v>571</v>
      </c>
    </row>
    <row r="23" spans="2:4" ht="15" x14ac:dyDescent="0.2">
      <c r="B23" s="292" t="s">
        <v>318</v>
      </c>
      <c r="C23" s="293"/>
      <c r="D23" s="294" t="s">
        <v>566</v>
      </c>
    </row>
    <row r="24" spans="2:4" ht="15" x14ac:dyDescent="0.2">
      <c r="B24" s="292" t="s">
        <v>511</v>
      </c>
      <c r="C24" s="293"/>
      <c r="D24" s="294" t="s">
        <v>567</v>
      </c>
    </row>
    <row r="25" spans="2:4" ht="15" x14ac:dyDescent="0.2">
      <c r="B25" s="292" t="s">
        <v>319</v>
      </c>
      <c r="C25" s="293"/>
      <c r="D25" s="294" t="s">
        <v>590</v>
      </c>
    </row>
    <row r="26" spans="2:4" ht="15" x14ac:dyDescent="0.2">
      <c r="B26" s="292" t="s">
        <v>320</v>
      </c>
      <c r="C26" s="293"/>
      <c r="D26" s="294" t="s">
        <v>572</v>
      </c>
    </row>
    <row r="27" spans="2:4" ht="15" x14ac:dyDescent="0.2">
      <c r="B27" s="292" t="s">
        <v>321</v>
      </c>
      <c r="C27" s="293"/>
      <c r="D27" s="294" t="s">
        <v>573</v>
      </c>
    </row>
    <row r="28" spans="2:4" ht="24" x14ac:dyDescent="0.2">
      <c r="B28" s="292" t="s">
        <v>322</v>
      </c>
      <c r="C28" s="293"/>
      <c r="D28" s="294" t="s">
        <v>584</v>
      </c>
    </row>
    <row r="29" spans="2:4" ht="24" x14ac:dyDescent="0.2">
      <c r="B29" s="292" t="s">
        <v>323</v>
      </c>
      <c r="C29" s="293"/>
      <c r="D29" s="294" t="s">
        <v>577</v>
      </c>
    </row>
    <row r="30" spans="2:4" ht="15" x14ac:dyDescent="0.2">
      <c r="B30" s="292" t="s">
        <v>324</v>
      </c>
      <c r="C30" s="293"/>
      <c r="D30" s="294" t="s">
        <v>585</v>
      </c>
    </row>
    <row r="31" spans="2:4" ht="15" x14ac:dyDescent="0.2">
      <c r="B31" s="292" t="s">
        <v>325</v>
      </c>
      <c r="C31" s="293"/>
      <c r="D31" s="294" t="s">
        <v>586</v>
      </c>
    </row>
    <row r="32" spans="2:4" ht="24" x14ac:dyDescent="0.2">
      <c r="B32" s="292" t="s">
        <v>326</v>
      </c>
      <c r="C32" s="293"/>
      <c r="D32" s="294" t="s">
        <v>587</v>
      </c>
    </row>
    <row r="33" spans="1:4" ht="15" x14ac:dyDescent="0.2">
      <c r="B33" s="292" t="s">
        <v>327</v>
      </c>
      <c r="C33" s="293"/>
      <c r="D33" s="294" t="s">
        <v>574</v>
      </c>
    </row>
    <row r="34" spans="1:4" ht="24" x14ac:dyDescent="0.2">
      <c r="B34" s="292" t="s">
        <v>328</v>
      </c>
      <c r="C34" s="293"/>
      <c r="D34" s="294" t="s">
        <v>575</v>
      </c>
    </row>
    <row r="35" spans="1:4" ht="24" x14ac:dyDescent="0.2">
      <c r="B35" s="292" t="s">
        <v>329</v>
      </c>
      <c r="C35" s="293"/>
      <c r="D35" s="294" t="s">
        <v>576</v>
      </c>
    </row>
    <row r="36" spans="1:4" ht="24" x14ac:dyDescent="0.2">
      <c r="B36" s="292" t="s">
        <v>330</v>
      </c>
      <c r="C36" s="293"/>
      <c r="D36" s="294" t="s">
        <v>588</v>
      </c>
    </row>
    <row r="37" spans="1:4" ht="24" x14ac:dyDescent="0.2">
      <c r="B37" s="292" t="s">
        <v>331</v>
      </c>
      <c r="C37" s="293"/>
      <c r="D37" s="294" t="s">
        <v>568</v>
      </c>
    </row>
    <row r="38" spans="1:4" ht="24" x14ac:dyDescent="0.2">
      <c r="B38" s="292" t="s">
        <v>332</v>
      </c>
      <c r="C38" s="293"/>
      <c r="D38" s="294" t="s">
        <v>589</v>
      </c>
    </row>
    <row r="39" spans="1:4" ht="14.25" x14ac:dyDescent="0.2">
      <c r="A39" s="290"/>
      <c r="B39" s="290"/>
    </row>
    <row r="40" spans="1:4" ht="14.25" x14ac:dyDescent="0.2">
      <c r="A40" s="290"/>
      <c r="B40" s="290"/>
    </row>
  </sheetData>
  <hyperlinks>
    <hyperlink ref="D5" location="Deckblatt!A1" display="Deckblatt"/>
    <hyperlink ref="D6" location="'Impressum | Zeichenerklärungen'!A1" display="Impressum"/>
    <hyperlink ref="D7" location="Erläuterungen!A1" display="Erläuterungen"/>
    <hyperlink ref="D11" location="'14.1'!A1" display="Einnahmen, Ausgaben und Schuldenstand der Gemeinden und Gemeindeverbände (Kernhaushalte) in Schleswig-Holstein 1975 - 2018"/>
    <hyperlink ref="D12" location="'Grafik 1'!A1" display="Mehrausgaben (–) und Mehreinnahmen (+) der Kernhaushalte der Gemeinden und Gemeindeverbände in Schleswig-Holstein 2005 – 2018"/>
    <hyperlink ref="D13" location="'14.2'!A1" display="Ausgaben und Einnahmen der Gemeinden und Gemeindeverbände (Kernhaushalte) in Schleswig-Holstein 2019"/>
    <hyperlink ref="D14" location="'14.3'!A1" display="Ausgewählte Kenngrößen der Gemeinden und Gemeindeverbände (Kernhaushalte) in den Kreisen Schleswig-Holsteins 2019"/>
    <hyperlink ref="D15" location="'14.4'!A1" display="Schlüsselzuweisungen an Gemeinden und Kreise in Schleswig-Holstein 2019"/>
    <hyperlink ref="D16" location="'14.5'!A1" display="Steuereinnahmen der Gemeinden und Gemeindeverbände in den Kreisen Schleswig-Holsteins 2019"/>
    <hyperlink ref="D17" location="'Grafik 2'!A1" display="Steuereinnahmen der Gemeinden und Gemeindeverbände in Schleswig-Holstein 2005 - 2018"/>
    <hyperlink ref="D18" location="'14.6'!A1" display="Schulden der Gemeinden und Gemeindeverbände (Kernhaushalte) in Schleswig-Holstein am 31.12.2019"/>
    <hyperlink ref="D19" location="'Grafik 3'!A1" display="Schulden der Gemeinden und Gemeindeverbände(Kernhaushalte) in Schleswig-Holstein 2005 - 2018"/>
    <hyperlink ref="D20" location="'14.7'!A1" display="Schulden des Landes Schleswig-Holstein (Kernhaushalt) 2018 und 2019"/>
    <hyperlink ref="D21" location="'14.8'!A1" display="Finanzvermögen der Gemeinden und Gemeindeverbände (Kernhaushalte) in Schleswig-Holsteins am 31.12.2019"/>
    <hyperlink ref="D22" location="'14.9'!A1" display="Finanzvermögen des Landes Schleswig-Holstein (Kernhaushalte) 2018 und 2019"/>
    <hyperlink ref="D23" location="'14.10'!A1" display="Personal im öffentlichen Dienst in Schleswig-Holstein am 30.06.2019"/>
    <hyperlink ref="D24" location="'Grafik 4'!A1" display="Vollzeitäquivalente der Beschäftigten im öffentlichen Dienst in Schleswig-Holstein 2006 bis 2018"/>
    <hyperlink ref="D25" location="'14.11'!A1" display="Versorgungsempfänger in Schleswig-Holstein 2018 und 2019"/>
    <hyperlink ref="D26" location="'14.12'!A1" display="Steueraufkommen in Schleswig-Holstein 2018 und 2019 vor der Verteilung"/>
    <hyperlink ref="D27" location="'14.13'!A1" display="Steuereinnahmen in Schleswig-Holstein 2018 und 2019 nach der Verteilung"/>
    <hyperlink ref="D28" location="'14.14'!A1" display="Unbeschränkt Lohn- und Einkommensteuerpflichtige, deren Gesamtbetrag der Einkünfte und Steuer in Schleswig-Holstein 1980 - 2016"/>
    <hyperlink ref="D29" location="'14.15'!A1" display="Unbeschränkt Lohn- und Einkommensteuerpflichtige und derenGesamtbetrag der Einkünfte in den Kreisen Schleswig-Holsteins 2016 nach Größenklassen des Gesamtbetrags der Einkünfte"/>
    <hyperlink ref="D30" location="'14.16'!A1" display="Personengesellschaften mit Einkünften aus Gewerbebetrieb in Schleswig-Holstein 2015 nach Wirtschaftsabschnitten"/>
    <hyperlink ref="D31" location="'14.17'!A1" display="Einkünfte der Personengesellschaften in Schleswig-Holstein 2015 nach Anzahl der Mitunternehmer/Beteiligten "/>
    <hyperlink ref="D32" location="'14.18'!A1" display="Unbeschränkt Körperschaftsteuerpflichtige, deren Gesamtbetrag der Einkünfte und Steuer in Schleswig-Holstein 2015 (ohne Organgesellschaften) nach Größenklassen des Gesamtbetrags der Einkünfte"/>
    <hyperlink ref="D33" location="'14.19'!A1" display="Umsatzsteuerpflichtige und deren steuerbarer Umsatz in Schleswig-Holstein 1970 - 2018 (Umsatzsteuer-Voranmeldung)"/>
    <hyperlink ref="D34" location="'14.20'!A1" display="Umsatzsteuerpflichtige und steuerbarer Umsatz in Schleswig-Holstein 2018nach Wirtschaftsabschnitten (Umsatzstuer-Voranmeldung)"/>
    <hyperlink ref="D35" location="'14.21'!A1" display="Umsatzsteuerpflichtige und deren steuerbarer Umsatz in den Kreisen Schleswig-Holsteins 2018 nach Wirtschaftsabschnitten (Umsatzsteuer-Voranmeldung)"/>
    <hyperlink ref="D36" location="'14.22'!A1" display="Veranlagte Umsatzsteuerpflichtige und deren steuerbarer Umsatz in Schleswig-Holstein 2014 nach Größenklassen der Lieferungen und Leistungen (Umsatzsteuer-Veranlagung)"/>
    <hyperlink ref="D37" location="'14.23'!A1" display="Unbeschränkt steuerliche Erwerbe von Todes wegen und Schenkungen in Schleswig-Holstein 2019 nach der Höhe des steuerpflichtigen Erwerbs"/>
    <hyperlink ref="D38" location="'14.24'!A1" display="Gewerbesteuerpflichtige, deren Gewerbeertrag und Steuermessbetrag in Schleswig-Holstein 2014 nach Wirtschaftsabschnitten"/>
  </hyperlink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I46"/>
  <sheetViews>
    <sheetView zoomScaleNormal="100" workbookViewId="0">
      <pane ySplit="7" topLeftCell="A8" activePane="bottomLeft" state="frozen"/>
      <selection pane="bottomLeft"/>
    </sheetView>
  </sheetViews>
  <sheetFormatPr baseColWidth="10" defaultRowHeight="12" x14ac:dyDescent="0.2"/>
  <cols>
    <col min="1" max="1" width="2.7109375" style="120" customWidth="1"/>
    <col min="2" max="9" width="12.7109375" customWidth="1"/>
  </cols>
  <sheetData>
    <row r="1" spans="1:9" s="124" customFormat="1" ht="15" x14ac:dyDescent="0.2">
      <c r="B1" s="155"/>
      <c r="D1" s="156"/>
      <c r="E1" s="128"/>
    </row>
    <row r="2" spans="1:9" s="128" customFormat="1" ht="20.100000000000001" customHeight="1" x14ac:dyDescent="0.2">
      <c r="A2" s="157"/>
      <c r="B2" s="158" t="s">
        <v>308</v>
      </c>
      <c r="D2" s="159"/>
    </row>
    <row r="3" spans="1:9" s="128" customFormat="1" ht="50.25" customHeight="1" thickBot="1" x14ac:dyDescent="0.25">
      <c r="A3" s="160"/>
      <c r="B3" s="319" t="s">
        <v>447</v>
      </c>
      <c r="C3" s="319"/>
      <c r="D3" s="319"/>
      <c r="E3" s="319"/>
      <c r="F3" s="319"/>
      <c r="G3" s="319"/>
      <c r="H3" s="319"/>
      <c r="I3" s="319"/>
    </row>
    <row r="4" spans="1:9" ht="16.5" customHeight="1" thickBot="1" x14ac:dyDescent="0.25">
      <c r="A4" s="164"/>
      <c r="B4" s="323" t="s">
        <v>0</v>
      </c>
      <c r="C4" s="326" t="s">
        <v>448</v>
      </c>
      <c r="D4" s="329" t="s">
        <v>449</v>
      </c>
      <c r="E4" s="330"/>
      <c r="F4" s="330"/>
      <c r="G4" s="330"/>
      <c r="H4" s="331"/>
      <c r="I4" s="332" t="s">
        <v>450</v>
      </c>
    </row>
    <row r="5" spans="1:9" ht="16.5" customHeight="1" thickBot="1" x14ac:dyDescent="0.25">
      <c r="B5" s="324"/>
      <c r="C5" s="327"/>
      <c r="D5" s="326" t="s">
        <v>1</v>
      </c>
      <c r="E5" s="329" t="s">
        <v>2</v>
      </c>
      <c r="F5" s="330"/>
      <c r="G5" s="330"/>
      <c r="H5" s="331"/>
      <c r="I5" s="333"/>
    </row>
    <row r="6" spans="1:9" ht="27.75" thickBot="1" x14ac:dyDescent="0.25">
      <c r="B6" s="324"/>
      <c r="C6" s="328"/>
      <c r="D6" s="328"/>
      <c r="E6" s="161" t="s">
        <v>3</v>
      </c>
      <c r="F6" s="161" t="s">
        <v>4</v>
      </c>
      <c r="G6" s="161" t="s">
        <v>5</v>
      </c>
      <c r="H6" s="161" t="s">
        <v>6</v>
      </c>
      <c r="I6" s="334"/>
    </row>
    <row r="7" spans="1:9" ht="16.5" customHeight="1" thickBot="1" x14ac:dyDescent="0.25">
      <c r="B7" s="325"/>
      <c r="C7" s="335" t="s">
        <v>7</v>
      </c>
      <c r="D7" s="336"/>
      <c r="E7" s="336"/>
      <c r="F7" s="336"/>
      <c r="G7" s="336"/>
      <c r="H7" s="336"/>
      <c r="I7" s="336"/>
    </row>
    <row r="8" spans="1:9" ht="15" customHeight="1" x14ac:dyDescent="0.25">
      <c r="B8" s="162">
        <v>1975</v>
      </c>
      <c r="C8" s="255">
        <v>1852</v>
      </c>
      <c r="D8" s="255">
        <v>1938</v>
      </c>
      <c r="E8" s="255">
        <v>651</v>
      </c>
      <c r="F8" s="255">
        <v>308</v>
      </c>
      <c r="G8" s="255">
        <v>79</v>
      </c>
      <c r="H8" s="255">
        <v>540</v>
      </c>
      <c r="I8" s="255">
        <v>1207</v>
      </c>
    </row>
    <row r="9" spans="1:9" ht="13.5" x14ac:dyDescent="0.25">
      <c r="B9" s="162"/>
      <c r="C9" s="255"/>
      <c r="D9" s="255"/>
      <c r="E9" s="255"/>
      <c r="F9" s="255"/>
      <c r="G9" s="255"/>
      <c r="H9" s="255"/>
      <c r="I9" s="255"/>
    </row>
    <row r="10" spans="1:9" ht="13.5" x14ac:dyDescent="0.25">
      <c r="B10" s="162">
        <v>1980</v>
      </c>
      <c r="C10" s="255">
        <v>2534</v>
      </c>
      <c r="D10" s="255">
        <v>2471</v>
      </c>
      <c r="E10" s="255">
        <v>694</v>
      </c>
      <c r="F10" s="255">
        <v>430</v>
      </c>
      <c r="G10" s="255">
        <v>82</v>
      </c>
      <c r="H10" s="255">
        <v>735</v>
      </c>
      <c r="I10" s="255">
        <v>1307</v>
      </c>
    </row>
    <row r="11" spans="1:9" ht="13.5" x14ac:dyDescent="0.25">
      <c r="B11" s="162"/>
      <c r="C11" s="255"/>
      <c r="D11" s="255"/>
      <c r="E11" s="255"/>
      <c r="F11" s="255"/>
      <c r="G11" s="255"/>
      <c r="H11" s="255"/>
      <c r="I11" s="255"/>
    </row>
    <row r="12" spans="1:9" ht="13.5" x14ac:dyDescent="0.25">
      <c r="B12" s="162">
        <v>1985</v>
      </c>
      <c r="C12" s="255">
        <v>2790</v>
      </c>
      <c r="D12" s="255">
        <v>2842</v>
      </c>
      <c r="E12" s="255">
        <v>839</v>
      </c>
      <c r="F12" s="255">
        <v>562</v>
      </c>
      <c r="G12" s="255">
        <v>97</v>
      </c>
      <c r="H12" s="255">
        <v>577</v>
      </c>
      <c r="I12" s="255">
        <v>1513</v>
      </c>
    </row>
    <row r="13" spans="1:9" ht="13.5" x14ac:dyDescent="0.25">
      <c r="B13" s="162"/>
      <c r="C13" s="255"/>
      <c r="D13" s="255"/>
      <c r="E13" s="255"/>
      <c r="F13" s="255"/>
      <c r="G13" s="255"/>
      <c r="H13" s="255"/>
      <c r="I13" s="255"/>
    </row>
    <row r="14" spans="1:9" ht="13.5" x14ac:dyDescent="0.25">
      <c r="B14" s="162">
        <v>1990</v>
      </c>
      <c r="C14" s="255">
        <v>3515</v>
      </c>
      <c r="D14" s="255">
        <v>3629</v>
      </c>
      <c r="E14" s="255">
        <v>1063</v>
      </c>
      <c r="F14" s="255">
        <v>671</v>
      </c>
      <c r="G14" s="255">
        <v>114</v>
      </c>
      <c r="H14" s="255">
        <v>700</v>
      </c>
      <c r="I14" s="255">
        <v>1920</v>
      </c>
    </row>
    <row r="15" spans="1:9" ht="13.5" x14ac:dyDescent="0.25">
      <c r="B15" s="162"/>
      <c r="C15" s="255"/>
      <c r="D15" s="255"/>
      <c r="E15" s="255"/>
      <c r="F15" s="255"/>
      <c r="G15" s="255"/>
      <c r="H15" s="255"/>
      <c r="I15" s="255"/>
    </row>
    <row r="16" spans="1:9" ht="13.5" x14ac:dyDescent="0.25">
      <c r="B16" s="162">
        <v>1995</v>
      </c>
      <c r="C16" s="255">
        <v>5029</v>
      </c>
      <c r="D16" s="255">
        <v>5139</v>
      </c>
      <c r="E16" s="255">
        <v>1345</v>
      </c>
      <c r="F16" s="255">
        <v>968</v>
      </c>
      <c r="G16" s="255">
        <v>155</v>
      </c>
      <c r="H16" s="255">
        <v>880</v>
      </c>
      <c r="I16" s="255">
        <v>2497</v>
      </c>
    </row>
    <row r="17" spans="2:9" ht="13.5" x14ac:dyDescent="0.25">
      <c r="B17" s="162"/>
      <c r="C17" s="255"/>
      <c r="D17" s="255"/>
      <c r="E17" s="255"/>
      <c r="F17" s="255"/>
      <c r="G17" s="255"/>
      <c r="H17" s="255"/>
      <c r="I17" s="255"/>
    </row>
    <row r="18" spans="2:9" ht="13.5" x14ac:dyDescent="0.25">
      <c r="B18" s="162">
        <v>2000</v>
      </c>
      <c r="C18" s="255">
        <v>5364</v>
      </c>
      <c r="D18" s="255">
        <v>5394</v>
      </c>
      <c r="E18" s="255">
        <v>1311</v>
      </c>
      <c r="F18" s="255">
        <v>932</v>
      </c>
      <c r="G18" s="255">
        <v>158</v>
      </c>
      <c r="H18" s="255">
        <v>766</v>
      </c>
      <c r="I18" s="255">
        <v>2768</v>
      </c>
    </row>
    <row r="19" spans="2:9" ht="13.5" x14ac:dyDescent="0.25">
      <c r="B19" s="162">
        <v>2001</v>
      </c>
      <c r="C19" s="255">
        <v>5412</v>
      </c>
      <c r="D19" s="255">
        <v>5475</v>
      </c>
      <c r="E19" s="255">
        <v>1319</v>
      </c>
      <c r="F19" s="255">
        <v>941</v>
      </c>
      <c r="G19" s="255">
        <v>159</v>
      </c>
      <c r="H19" s="255">
        <v>724</v>
      </c>
      <c r="I19" s="255">
        <v>2784</v>
      </c>
    </row>
    <row r="20" spans="2:9" ht="13.5" x14ac:dyDescent="0.25">
      <c r="B20" s="162">
        <v>2002</v>
      </c>
      <c r="C20" s="255">
        <v>5377</v>
      </c>
      <c r="D20" s="255">
        <v>5428</v>
      </c>
      <c r="E20" s="255">
        <v>1348</v>
      </c>
      <c r="F20" s="255">
        <v>973</v>
      </c>
      <c r="G20" s="255">
        <v>154</v>
      </c>
      <c r="H20" s="255">
        <v>670</v>
      </c>
      <c r="I20" s="255">
        <v>2732</v>
      </c>
    </row>
    <row r="21" spans="2:9" ht="13.5" x14ac:dyDescent="0.25">
      <c r="B21" s="162">
        <v>2003</v>
      </c>
      <c r="C21" s="255">
        <v>5356</v>
      </c>
      <c r="D21" s="255">
        <v>5598</v>
      </c>
      <c r="E21" s="255">
        <v>1351</v>
      </c>
      <c r="F21" s="255">
        <v>974</v>
      </c>
      <c r="G21" s="255">
        <v>151</v>
      </c>
      <c r="H21" s="255">
        <v>655</v>
      </c>
      <c r="I21" s="255">
        <v>2764</v>
      </c>
    </row>
    <row r="22" spans="2:9" ht="13.5" x14ac:dyDescent="0.25">
      <c r="B22" s="162">
        <v>2004</v>
      </c>
      <c r="C22" s="255">
        <v>5358</v>
      </c>
      <c r="D22" s="255">
        <v>5643</v>
      </c>
      <c r="E22" s="255">
        <v>1388</v>
      </c>
      <c r="F22" s="255">
        <v>940</v>
      </c>
      <c r="G22" s="255">
        <v>149</v>
      </c>
      <c r="H22" s="255">
        <v>598</v>
      </c>
      <c r="I22" s="255">
        <v>2788</v>
      </c>
    </row>
    <row r="23" spans="2:9" ht="13.5" x14ac:dyDescent="0.25">
      <c r="B23" s="162"/>
      <c r="C23" s="255"/>
      <c r="D23" s="255"/>
      <c r="E23" s="255"/>
      <c r="F23" s="255"/>
      <c r="G23" s="255"/>
      <c r="H23" s="255"/>
      <c r="I23" s="255"/>
    </row>
    <row r="24" spans="2:9" ht="13.5" x14ac:dyDescent="0.25">
      <c r="B24" s="162">
        <v>2005</v>
      </c>
      <c r="C24" s="255">
        <v>5807</v>
      </c>
      <c r="D24" s="255">
        <v>5952</v>
      </c>
      <c r="E24" s="255">
        <v>1390</v>
      </c>
      <c r="F24" s="255">
        <v>972</v>
      </c>
      <c r="G24" s="255">
        <v>145</v>
      </c>
      <c r="H24" s="255">
        <v>687</v>
      </c>
      <c r="I24" s="255">
        <v>2815</v>
      </c>
    </row>
    <row r="25" spans="2:9" ht="13.5" x14ac:dyDescent="0.25">
      <c r="B25" s="162">
        <v>2006</v>
      </c>
      <c r="C25" s="255">
        <v>5911</v>
      </c>
      <c r="D25" s="255">
        <v>6279</v>
      </c>
      <c r="E25" s="255">
        <v>1373</v>
      </c>
      <c r="F25" s="255">
        <v>1044</v>
      </c>
      <c r="G25" s="255">
        <v>147</v>
      </c>
      <c r="H25" s="255">
        <v>693</v>
      </c>
      <c r="I25" s="255">
        <v>2822</v>
      </c>
    </row>
    <row r="26" spans="2:9" ht="13.5" x14ac:dyDescent="0.25">
      <c r="B26" s="162">
        <v>2007</v>
      </c>
      <c r="C26" s="255">
        <v>6322</v>
      </c>
      <c r="D26" s="255">
        <v>6738</v>
      </c>
      <c r="E26" s="255">
        <v>1354</v>
      </c>
      <c r="F26" s="255">
        <v>1057</v>
      </c>
      <c r="G26" s="255">
        <v>148</v>
      </c>
      <c r="H26" s="255">
        <v>694</v>
      </c>
      <c r="I26" s="255">
        <v>2710</v>
      </c>
    </row>
    <row r="27" spans="2:9" ht="13.5" x14ac:dyDescent="0.25">
      <c r="B27" s="162">
        <v>2008</v>
      </c>
      <c r="C27" s="255">
        <v>6636</v>
      </c>
      <c r="D27" s="255">
        <v>6825</v>
      </c>
      <c r="E27" s="255">
        <v>1353</v>
      </c>
      <c r="F27" s="255">
        <v>1111</v>
      </c>
      <c r="G27" s="255">
        <v>147</v>
      </c>
      <c r="H27" s="255">
        <v>716</v>
      </c>
      <c r="I27" s="255">
        <v>2558</v>
      </c>
    </row>
    <row r="28" spans="2:9" ht="13.5" x14ac:dyDescent="0.25">
      <c r="B28" s="162">
        <v>2009</v>
      </c>
      <c r="C28" s="255">
        <v>6495</v>
      </c>
      <c r="D28" s="255">
        <v>6850</v>
      </c>
      <c r="E28" s="255">
        <v>1417</v>
      </c>
      <c r="F28" s="255">
        <v>1125</v>
      </c>
      <c r="G28" s="255">
        <v>130</v>
      </c>
      <c r="H28" s="255">
        <v>671</v>
      </c>
      <c r="I28" s="255">
        <v>2632</v>
      </c>
    </row>
    <row r="29" spans="2:9" ht="13.5" x14ac:dyDescent="0.25">
      <c r="B29" s="162"/>
      <c r="C29" s="255"/>
      <c r="D29" s="255"/>
      <c r="E29" s="255"/>
      <c r="F29" s="255"/>
      <c r="G29" s="255"/>
      <c r="H29" s="255"/>
      <c r="I29" s="255"/>
    </row>
    <row r="30" spans="2:9" ht="13.5" x14ac:dyDescent="0.25">
      <c r="B30" s="162">
        <v>2010</v>
      </c>
      <c r="C30" s="255">
        <v>6822</v>
      </c>
      <c r="D30" s="255">
        <v>7012</v>
      </c>
      <c r="E30" s="255">
        <v>1437</v>
      </c>
      <c r="F30" s="255">
        <v>1182</v>
      </c>
      <c r="G30" s="255">
        <v>125</v>
      </c>
      <c r="H30" s="255">
        <v>740</v>
      </c>
      <c r="I30" s="255">
        <v>3470</v>
      </c>
    </row>
    <row r="31" spans="2:9" ht="13.5" x14ac:dyDescent="0.25">
      <c r="B31" s="162">
        <v>2011</v>
      </c>
      <c r="C31" s="255">
        <v>7007</v>
      </c>
      <c r="D31" s="255">
        <v>7077</v>
      </c>
      <c r="E31" s="255">
        <v>1499</v>
      </c>
      <c r="F31" s="255">
        <v>1258</v>
      </c>
      <c r="G31" s="255">
        <v>133</v>
      </c>
      <c r="H31" s="255">
        <v>692</v>
      </c>
      <c r="I31" s="255">
        <v>3687</v>
      </c>
    </row>
    <row r="32" spans="2:9" ht="13.5" x14ac:dyDescent="0.25">
      <c r="B32" s="162">
        <v>2012</v>
      </c>
      <c r="C32" s="255">
        <v>7032</v>
      </c>
      <c r="D32" s="255">
        <v>7265</v>
      </c>
      <c r="E32" s="255">
        <v>1554</v>
      </c>
      <c r="F32" s="255">
        <v>1288</v>
      </c>
      <c r="G32" s="255">
        <v>127</v>
      </c>
      <c r="H32" s="255">
        <v>667</v>
      </c>
      <c r="I32" s="255">
        <v>3855</v>
      </c>
    </row>
    <row r="33" spans="2:9" ht="13.5" x14ac:dyDescent="0.25">
      <c r="B33" s="162">
        <v>2013</v>
      </c>
      <c r="C33" s="255">
        <v>7685</v>
      </c>
      <c r="D33" s="255">
        <v>7544</v>
      </c>
      <c r="E33" s="255">
        <v>1623</v>
      </c>
      <c r="F33" s="255">
        <v>1330</v>
      </c>
      <c r="G33" s="255">
        <v>124</v>
      </c>
      <c r="H33" s="255">
        <v>709</v>
      </c>
      <c r="I33" s="255">
        <v>3914</v>
      </c>
    </row>
    <row r="34" spans="2:9" ht="13.5" x14ac:dyDescent="0.25">
      <c r="B34" s="162">
        <v>2014</v>
      </c>
      <c r="C34" s="255">
        <v>7812</v>
      </c>
      <c r="D34" s="255">
        <v>7757</v>
      </c>
      <c r="E34" s="255">
        <v>1699</v>
      </c>
      <c r="F34" s="255">
        <v>1384</v>
      </c>
      <c r="G34" s="255">
        <v>113</v>
      </c>
      <c r="H34" s="255">
        <v>678</v>
      </c>
      <c r="I34" s="255">
        <v>4047</v>
      </c>
    </row>
    <row r="35" spans="2:9" ht="13.5" x14ac:dyDescent="0.25">
      <c r="B35" s="162"/>
      <c r="C35" s="255"/>
      <c r="D35" s="255"/>
      <c r="E35" s="255"/>
      <c r="F35" s="255"/>
      <c r="G35" s="255"/>
      <c r="H35" s="255"/>
      <c r="I35" s="255"/>
    </row>
    <row r="36" spans="2:9" ht="12" customHeight="1" x14ac:dyDescent="0.25">
      <c r="B36" s="162">
        <v>2015</v>
      </c>
      <c r="C36" s="255">
        <v>8360</v>
      </c>
      <c r="D36" s="255">
        <v>8213</v>
      </c>
      <c r="E36" s="255">
        <v>1763</v>
      </c>
      <c r="F36" s="255">
        <v>1462</v>
      </c>
      <c r="G36" s="255">
        <v>109</v>
      </c>
      <c r="H36" s="255">
        <v>735</v>
      </c>
      <c r="I36" s="255">
        <v>4105</v>
      </c>
    </row>
    <row r="37" spans="2:9" ht="12" customHeight="1" x14ac:dyDescent="0.25">
      <c r="B37" s="162">
        <v>2016</v>
      </c>
      <c r="C37" s="255">
        <v>8974</v>
      </c>
      <c r="D37" s="255">
        <v>8901</v>
      </c>
      <c r="E37" s="255">
        <v>1851</v>
      </c>
      <c r="F37" s="255">
        <v>1608</v>
      </c>
      <c r="G37" s="255">
        <v>102</v>
      </c>
      <c r="H37" s="255">
        <v>790</v>
      </c>
      <c r="I37" s="255">
        <v>4699</v>
      </c>
    </row>
    <row r="38" spans="2:9" ht="13.5" x14ac:dyDescent="0.25">
      <c r="B38" s="162">
        <v>2017</v>
      </c>
      <c r="C38" s="255">
        <v>9673</v>
      </c>
      <c r="D38" s="255">
        <v>9235</v>
      </c>
      <c r="E38" s="255">
        <v>1949</v>
      </c>
      <c r="F38" s="255">
        <v>1619</v>
      </c>
      <c r="G38" s="255">
        <v>94</v>
      </c>
      <c r="H38" s="255">
        <v>853</v>
      </c>
      <c r="I38" s="255">
        <v>4714</v>
      </c>
    </row>
    <row r="39" spans="2:9" ht="13.5" x14ac:dyDescent="0.25">
      <c r="B39" s="162">
        <v>2018</v>
      </c>
      <c r="C39" s="255">
        <v>9787</v>
      </c>
      <c r="D39" s="255">
        <v>9478</v>
      </c>
      <c r="E39" s="255">
        <v>2065</v>
      </c>
      <c r="F39" s="255">
        <v>1697</v>
      </c>
      <c r="G39" s="255">
        <v>89</v>
      </c>
      <c r="H39" s="255">
        <v>954</v>
      </c>
      <c r="I39" s="255">
        <v>4675</v>
      </c>
    </row>
    <row r="40" spans="2:9" ht="14.25" thickBot="1" x14ac:dyDescent="0.3">
      <c r="B40" s="162">
        <v>2019</v>
      </c>
      <c r="C40" s="255">
        <v>10256</v>
      </c>
      <c r="D40" s="255">
        <v>10085</v>
      </c>
      <c r="E40" s="255">
        <v>2194</v>
      </c>
      <c r="F40" s="255">
        <v>1765</v>
      </c>
      <c r="G40" s="255">
        <v>82</v>
      </c>
      <c r="H40" s="255">
        <v>1158</v>
      </c>
      <c r="I40" s="255">
        <v>4145</v>
      </c>
    </row>
    <row r="41" spans="2:9" ht="12.75" x14ac:dyDescent="0.2">
      <c r="B41" s="320" t="s">
        <v>451</v>
      </c>
      <c r="C41" s="320"/>
      <c r="D41" s="320"/>
      <c r="E41" s="320"/>
      <c r="F41" s="320"/>
      <c r="G41" s="320"/>
      <c r="H41" s="320"/>
      <c r="I41" s="320"/>
    </row>
    <row r="42" spans="2:9" ht="12.75" x14ac:dyDescent="0.25">
      <c r="B42" s="321" t="s">
        <v>452</v>
      </c>
      <c r="C42" s="321"/>
      <c r="D42" s="321"/>
      <c r="E42" s="321"/>
      <c r="F42" s="321"/>
      <c r="G42" s="321"/>
      <c r="H42" s="321"/>
      <c r="I42" s="321"/>
    </row>
    <row r="43" spans="2:9" x14ac:dyDescent="0.2">
      <c r="B43" s="163"/>
      <c r="C43" s="163"/>
      <c r="D43" s="163"/>
      <c r="E43" s="163"/>
      <c r="F43" s="163"/>
      <c r="G43" s="163"/>
      <c r="H43" s="163"/>
      <c r="I43" s="163"/>
    </row>
    <row r="44" spans="2:9" ht="12.75" x14ac:dyDescent="0.25">
      <c r="B44" s="322" t="s">
        <v>8</v>
      </c>
      <c r="C44" s="322"/>
      <c r="D44" s="322"/>
      <c r="E44" s="322"/>
      <c r="F44" s="322"/>
      <c r="G44" s="322"/>
      <c r="H44" s="322"/>
      <c r="I44" s="322"/>
    </row>
    <row r="46" spans="2:9" ht="15.75" x14ac:dyDescent="0.25">
      <c r="I46" s="208" t="s">
        <v>490</v>
      </c>
    </row>
  </sheetData>
  <mergeCells count="11">
    <mergeCell ref="B3:I3"/>
    <mergeCell ref="B41:I41"/>
    <mergeCell ref="B42:I42"/>
    <mergeCell ref="B44:I44"/>
    <mergeCell ref="B4:B7"/>
    <mergeCell ref="C4:C6"/>
    <mergeCell ref="D4:H4"/>
    <mergeCell ref="I4:I6"/>
    <mergeCell ref="D5:D6"/>
    <mergeCell ref="E5:H5"/>
    <mergeCell ref="C7:I7"/>
  </mergeCells>
  <hyperlinks>
    <hyperlink ref="I46" location="Inhaltsverzeichnis!A1" display="› Zurück zum Inhaltsverzeichnis"/>
  </hyperlinks>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zoomScaleNormal="100" workbookViewId="0">
      <pane ySplit="3" topLeftCell="A4" activePane="bottomLeft" state="frozen"/>
      <selection pane="bottomLeft"/>
    </sheetView>
  </sheetViews>
  <sheetFormatPr baseColWidth="10" defaultColWidth="10.85546875" defaultRowHeight="12" x14ac:dyDescent="0.2"/>
  <cols>
    <col min="1" max="1" width="2.7109375" style="113" customWidth="1"/>
    <col min="2" max="2" width="18.85546875" style="216" bestFit="1" customWidth="1"/>
    <col min="3" max="3" width="4" style="113" bestFit="1" customWidth="1"/>
    <col min="4" max="12" width="16.7109375" style="113" customWidth="1"/>
    <col min="13" max="16384" width="10.85546875" style="113"/>
  </cols>
  <sheetData>
    <row r="1" spans="1:12" s="124" customFormat="1" ht="15" x14ac:dyDescent="0.2">
      <c r="B1" s="209"/>
      <c r="D1" s="210"/>
    </row>
    <row r="2" spans="1:12" s="128" customFormat="1" ht="20.100000000000001" customHeight="1" x14ac:dyDescent="0.2">
      <c r="A2" s="157"/>
      <c r="B2" s="158" t="s">
        <v>308</v>
      </c>
      <c r="D2" s="211"/>
    </row>
    <row r="3" spans="1:12" s="128" customFormat="1" ht="50.25" customHeight="1" x14ac:dyDescent="0.2">
      <c r="A3" s="160"/>
      <c r="B3" s="342" t="s">
        <v>580</v>
      </c>
      <c r="C3" s="342"/>
      <c r="D3" s="342"/>
      <c r="E3" s="342"/>
      <c r="F3" s="342"/>
      <c r="G3" s="342"/>
      <c r="H3" s="342"/>
      <c r="I3" s="342"/>
      <c r="J3" s="342"/>
      <c r="K3" s="342"/>
      <c r="L3" s="342"/>
    </row>
    <row r="4" spans="1:12" ht="35.25" customHeight="1" x14ac:dyDescent="0.2">
      <c r="A4" s="212"/>
      <c r="B4" s="213"/>
      <c r="C4" s="212"/>
      <c r="D4" s="212"/>
      <c r="E4" s="212"/>
      <c r="F4" s="214"/>
      <c r="G4" s="214"/>
      <c r="H4" s="214"/>
      <c r="I4" s="214"/>
    </row>
    <row r="5" spans="1:12" ht="12.75" customHeight="1" x14ac:dyDescent="0.2">
      <c r="B5" s="215" t="s">
        <v>491</v>
      </c>
      <c r="F5" s="84"/>
      <c r="G5" s="84"/>
      <c r="H5" s="84"/>
      <c r="I5" s="84"/>
    </row>
    <row r="6" spans="1:12" x14ac:dyDescent="0.2">
      <c r="F6" s="84"/>
      <c r="G6" s="84"/>
      <c r="H6" s="84"/>
      <c r="I6" s="84"/>
    </row>
    <row r="7" spans="1:12" x14ac:dyDescent="0.2">
      <c r="F7" s="84"/>
      <c r="G7" s="84"/>
      <c r="H7" s="84"/>
      <c r="I7" s="84"/>
    </row>
    <row r="8" spans="1:12" x14ac:dyDescent="0.2">
      <c r="F8" s="84"/>
      <c r="G8" s="84"/>
      <c r="H8" s="84"/>
      <c r="I8" s="84"/>
    </row>
    <row r="9" spans="1:12" x14ac:dyDescent="0.2">
      <c r="F9" s="84"/>
      <c r="G9" s="84"/>
      <c r="H9" s="84"/>
      <c r="I9" s="84"/>
    </row>
    <row r="10" spans="1:12" x14ac:dyDescent="0.2">
      <c r="F10" s="217"/>
      <c r="G10" s="84"/>
      <c r="H10" s="84"/>
      <c r="I10" s="218"/>
    </row>
    <row r="11" spans="1:12" x14ac:dyDescent="0.2">
      <c r="F11" s="219"/>
      <c r="G11" s="220"/>
      <c r="H11" s="84"/>
      <c r="I11" s="218"/>
    </row>
    <row r="12" spans="1:12" x14ac:dyDescent="0.2">
      <c r="F12" s="219"/>
      <c r="G12" s="220"/>
      <c r="H12" s="84"/>
      <c r="I12" s="218"/>
    </row>
    <row r="13" spans="1:12" x14ac:dyDescent="0.2">
      <c r="F13" s="219"/>
      <c r="G13" s="220"/>
      <c r="H13" s="84"/>
      <c r="I13" s="218"/>
    </row>
    <row r="14" spans="1:12" x14ac:dyDescent="0.2">
      <c r="F14" s="219"/>
      <c r="G14" s="220"/>
      <c r="H14" s="84"/>
      <c r="I14" s="218"/>
    </row>
    <row r="15" spans="1:12" x14ac:dyDescent="0.2">
      <c r="F15" s="219"/>
      <c r="G15" s="220"/>
      <c r="H15" s="84"/>
      <c r="I15" s="218"/>
    </row>
    <row r="16" spans="1:12" x14ac:dyDescent="0.2">
      <c r="F16" s="219"/>
      <c r="G16" s="220"/>
      <c r="H16" s="84"/>
      <c r="I16" s="218"/>
    </row>
    <row r="17" spans="5:9" x14ac:dyDescent="0.2">
      <c r="F17" s="219"/>
      <c r="G17" s="220"/>
      <c r="H17" s="84"/>
      <c r="I17" s="218"/>
    </row>
    <row r="18" spans="5:9" x14ac:dyDescent="0.2">
      <c r="F18" s="219"/>
      <c r="G18" s="220"/>
      <c r="H18" s="84"/>
      <c r="I18" s="218"/>
    </row>
    <row r="19" spans="5:9" x14ac:dyDescent="0.2">
      <c r="F19" s="219"/>
      <c r="G19" s="220"/>
      <c r="H19" s="84"/>
      <c r="I19" s="218"/>
    </row>
    <row r="20" spans="5:9" x14ac:dyDescent="0.2">
      <c r="F20" s="219"/>
      <c r="G20" s="220"/>
      <c r="H20" s="84"/>
      <c r="I20" s="218"/>
    </row>
    <row r="21" spans="5:9" x14ac:dyDescent="0.2">
      <c r="F21" s="219"/>
      <c r="G21" s="220"/>
      <c r="H21" s="84"/>
      <c r="I21" s="84"/>
    </row>
    <row r="22" spans="5:9" x14ac:dyDescent="0.2">
      <c r="F22" s="219"/>
      <c r="G22" s="220"/>
      <c r="H22" s="84"/>
      <c r="I22" s="84"/>
    </row>
    <row r="23" spans="5:9" x14ac:dyDescent="0.2">
      <c r="F23" s="219"/>
      <c r="G23" s="220"/>
      <c r="H23" s="84"/>
      <c r="I23" s="84"/>
    </row>
    <row r="24" spans="5:9" x14ac:dyDescent="0.2">
      <c r="F24" s="219"/>
      <c r="G24" s="220"/>
      <c r="H24" s="84"/>
      <c r="I24" s="84"/>
    </row>
    <row r="25" spans="5:9" x14ac:dyDescent="0.2">
      <c r="F25" s="219"/>
      <c r="G25" s="220"/>
      <c r="H25" s="84"/>
      <c r="I25" s="84"/>
    </row>
    <row r="26" spans="5:9" x14ac:dyDescent="0.2">
      <c r="E26" s="84"/>
      <c r="F26" s="84"/>
      <c r="G26" s="84"/>
      <c r="H26" s="84"/>
      <c r="I26" s="84"/>
    </row>
    <row r="27" spans="5:9" x14ac:dyDescent="0.2">
      <c r="E27" s="84"/>
      <c r="F27" s="84"/>
      <c r="G27" s="84"/>
      <c r="H27" s="84"/>
      <c r="I27" s="84"/>
    </row>
    <row r="33" spans="2:15" ht="13.5" x14ac:dyDescent="0.25">
      <c r="B33" s="221"/>
      <c r="C33" s="222"/>
      <c r="D33" s="222"/>
      <c r="E33" s="222"/>
      <c r="F33" s="222"/>
      <c r="G33" s="222"/>
      <c r="H33" s="222"/>
    </row>
    <row r="34" spans="2:15" ht="13.5" x14ac:dyDescent="0.25">
      <c r="B34" s="221"/>
      <c r="C34" s="222"/>
      <c r="D34" s="222"/>
      <c r="E34" s="222"/>
      <c r="F34" s="222"/>
      <c r="G34" s="222"/>
      <c r="H34" s="222"/>
    </row>
    <row r="35" spans="2:15" ht="13.5" x14ac:dyDescent="0.25">
      <c r="B35" s="221"/>
      <c r="C35" s="222"/>
      <c r="D35" s="222"/>
      <c r="E35" s="222"/>
      <c r="F35" s="222"/>
      <c r="G35" s="222"/>
      <c r="H35" s="222"/>
    </row>
    <row r="36" spans="2:15" ht="13.5" x14ac:dyDescent="0.25">
      <c r="B36" s="221"/>
      <c r="C36" s="222"/>
      <c r="D36" s="222"/>
      <c r="E36" s="222"/>
      <c r="F36" s="222"/>
      <c r="G36" s="222"/>
      <c r="H36" s="222"/>
    </row>
    <row r="37" spans="2:15" ht="15" x14ac:dyDescent="0.2">
      <c r="B37" s="215" t="s">
        <v>492</v>
      </c>
      <c r="C37" s="223"/>
      <c r="D37" s="224" t="s">
        <v>493</v>
      </c>
      <c r="F37" s="84"/>
      <c r="G37" s="84"/>
      <c r="H37" s="84"/>
      <c r="I37" s="84"/>
    </row>
    <row r="38" spans="2:15" ht="12.75" customHeight="1" thickBot="1" x14ac:dyDescent="0.25">
      <c r="B38" s="215"/>
      <c r="F38" s="84"/>
      <c r="G38" s="84"/>
      <c r="H38" s="84"/>
      <c r="I38" s="84"/>
    </row>
    <row r="39" spans="2:15" ht="29.25" customHeight="1" thickBot="1" x14ac:dyDescent="0.3">
      <c r="B39" s="221"/>
      <c r="C39" s="222"/>
      <c r="D39" s="340" t="s">
        <v>0</v>
      </c>
      <c r="E39" s="272" t="s">
        <v>10</v>
      </c>
      <c r="F39" s="272" t="s">
        <v>128</v>
      </c>
      <c r="G39" s="273" t="s">
        <v>496</v>
      </c>
      <c r="H39" s="272" t="s">
        <v>130</v>
      </c>
      <c r="I39" s="272" t="s">
        <v>10</v>
      </c>
      <c r="J39" s="272" t="s">
        <v>128</v>
      </c>
      <c r="K39" s="273" t="s">
        <v>496</v>
      </c>
      <c r="L39" s="271" t="s">
        <v>130</v>
      </c>
      <c r="M39" s="222"/>
      <c r="N39" s="222"/>
      <c r="O39" s="222"/>
    </row>
    <row r="40" spans="2:15" ht="20.25" customHeight="1" thickBot="1" x14ac:dyDescent="0.3">
      <c r="B40" s="221"/>
      <c r="C40" s="222"/>
      <c r="D40" s="341"/>
      <c r="E40" s="338" t="s">
        <v>494</v>
      </c>
      <c r="F40" s="338"/>
      <c r="G40" s="338"/>
      <c r="H40" s="339"/>
      <c r="I40" s="337" t="s">
        <v>495</v>
      </c>
      <c r="J40" s="338"/>
      <c r="K40" s="338"/>
      <c r="L40" s="338"/>
      <c r="M40" s="222"/>
      <c r="N40" s="222"/>
      <c r="O40" s="222"/>
    </row>
    <row r="41" spans="2:15" ht="15" customHeight="1" x14ac:dyDescent="0.25">
      <c r="B41" s="221"/>
      <c r="C41" s="222"/>
      <c r="D41" s="231">
        <v>38717</v>
      </c>
      <c r="E41" s="233">
        <f>I41/1000</f>
        <v>-189.524</v>
      </c>
      <c r="F41" s="234">
        <f t="shared" ref="F41:H55" si="0">J41/1000</f>
        <v>-60.351999999999997</v>
      </c>
      <c r="G41" s="234">
        <f t="shared" si="0"/>
        <v>-77.146000000000001</v>
      </c>
      <c r="H41" s="234">
        <f t="shared" si="0"/>
        <v>1.931</v>
      </c>
      <c r="I41" s="228">
        <v>-189524</v>
      </c>
      <c r="J41" s="228">
        <v>-60352</v>
      </c>
      <c r="K41" s="228">
        <v>-77146</v>
      </c>
      <c r="L41" s="228">
        <v>1931</v>
      </c>
      <c r="M41" s="222"/>
      <c r="N41" s="222"/>
      <c r="O41" s="222"/>
    </row>
    <row r="42" spans="2:15" ht="15" customHeight="1" x14ac:dyDescent="0.25">
      <c r="B42" s="221"/>
      <c r="C42" s="222"/>
      <c r="D42" s="231">
        <v>39082</v>
      </c>
      <c r="E42" s="235">
        <f t="shared" ref="E42:E55" si="1">I42/1000</f>
        <v>-231.68600000000001</v>
      </c>
      <c r="F42" s="236">
        <f t="shared" si="0"/>
        <v>-120.31399999999999</v>
      </c>
      <c r="G42" s="236">
        <f t="shared" si="0"/>
        <v>-20.826000000000001</v>
      </c>
      <c r="H42" s="236">
        <f t="shared" si="0"/>
        <v>4.4550000000000001</v>
      </c>
      <c r="I42" s="229">
        <v>-231686</v>
      </c>
      <c r="J42" s="229">
        <v>-120314</v>
      </c>
      <c r="K42" s="229">
        <v>-20826</v>
      </c>
      <c r="L42" s="229">
        <v>4455</v>
      </c>
      <c r="M42" s="222"/>
      <c r="N42" s="222"/>
      <c r="O42" s="222"/>
    </row>
    <row r="43" spans="2:15" ht="15" customHeight="1" x14ac:dyDescent="0.25">
      <c r="B43" s="221"/>
      <c r="C43" s="222"/>
      <c r="D43" s="231">
        <v>39447</v>
      </c>
      <c r="E43" s="235">
        <f t="shared" si="1"/>
        <v>-237.13499999999999</v>
      </c>
      <c r="F43" s="236">
        <f t="shared" si="0"/>
        <v>-150.75800000000001</v>
      </c>
      <c r="G43" s="236">
        <f t="shared" si="0"/>
        <v>-29.064</v>
      </c>
      <c r="H43" s="236">
        <f t="shared" si="0"/>
        <v>1.1459999999999999</v>
      </c>
      <c r="I43" s="229">
        <v>-237135</v>
      </c>
      <c r="J43" s="229">
        <v>-150758</v>
      </c>
      <c r="K43" s="229">
        <v>-29064</v>
      </c>
      <c r="L43" s="229">
        <v>1146</v>
      </c>
      <c r="M43" s="222"/>
      <c r="N43" s="222"/>
      <c r="O43" s="222"/>
    </row>
    <row r="44" spans="2:15" ht="15" customHeight="1" x14ac:dyDescent="0.25">
      <c r="B44" s="221"/>
      <c r="C44" s="222"/>
      <c r="D44" s="231">
        <v>39813</v>
      </c>
      <c r="E44" s="235">
        <f t="shared" si="1"/>
        <v>-153.251</v>
      </c>
      <c r="F44" s="236">
        <f t="shared" si="0"/>
        <v>1.6259999999999999</v>
      </c>
      <c r="G44" s="236">
        <f t="shared" si="0"/>
        <v>-42.212000000000003</v>
      </c>
      <c r="H44" s="236">
        <f t="shared" si="0"/>
        <v>5.3869999999999996</v>
      </c>
      <c r="I44" s="229">
        <v>-153251</v>
      </c>
      <c r="J44" s="229">
        <v>1626</v>
      </c>
      <c r="K44" s="229">
        <v>-42212</v>
      </c>
      <c r="L44" s="229">
        <v>5387</v>
      </c>
      <c r="M44" s="222"/>
      <c r="N44" s="222"/>
      <c r="O44" s="222"/>
    </row>
    <row r="45" spans="2:15" ht="15" customHeight="1" x14ac:dyDescent="0.25">
      <c r="B45" s="221"/>
      <c r="C45" s="222"/>
      <c r="D45" s="231">
        <v>40178</v>
      </c>
      <c r="E45" s="235">
        <f t="shared" si="1"/>
        <v>-220.75700000000001</v>
      </c>
      <c r="F45" s="236">
        <f t="shared" si="0"/>
        <v>-1.232</v>
      </c>
      <c r="G45" s="236">
        <f t="shared" si="0"/>
        <v>-134.35</v>
      </c>
      <c r="H45" s="236">
        <f t="shared" si="0"/>
        <v>1.68</v>
      </c>
      <c r="I45" s="229">
        <v>-220757</v>
      </c>
      <c r="J45" s="229">
        <v>-1232</v>
      </c>
      <c r="K45" s="229">
        <v>-134350</v>
      </c>
      <c r="L45" s="229">
        <v>1680</v>
      </c>
      <c r="M45" s="222"/>
      <c r="N45" s="222"/>
      <c r="O45" s="222"/>
    </row>
    <row r="46" spans="2:15" ht="15" customHeight="1" x14ac:dyDescent="0.25">
      <c r="B46" s="221"/>
      <c r="C46" s="222"/>
      <c r="D46" s="231">
        <v>40543</v>
      </c>
      <c r="E46" s="235">
        <f t="shared" si="1"/>
        <v>-101.125</v>
      </c>
      <c r="F46" s="236">
        <f t="shared" si="0"/>
        <v>-10.385999999999999</v>
      </c>
      <c r="G46" s="236">
        <f t="shared" si="0"/>
        <v>-84.656999999999996</v>
      </c>
      <c r="H46" s="236">
        <f t="shared" si="0"/>
        <v>6.0129999999999999</v>
      </c>
      <c r="I46" s="229">
        <v>-101125</v>
      </c>
      <c r="J46" s="229">
        <v>-10386</v>
      </c>
      <c r="K46" s="229">
        <v>-84657</v>
      </c>
      <c r="L46" s="229">
        <v>6013</v>
      </c>
      <c r="M46" s="222"/>
      <c r="N46" s="222"/>
      <c r="O46" s="222"/>
    </row>
    <row r="47" spans="2:15" s="120" customFormat="1" ht="13.5" x14ac:dyDescent="0.25">
      <c r="B47" s="225"/>
      <c r="C47" s="226"/>
      <c r="D47" s="231">
        <v>40908</v>
      </c>
      <c r="E47" s="235">
        <f t="shared" si="1"/>
        <v>-80.756</v>
      </c>
      <c r="F47" s="236">
        <f t="shared" si="0"/>
        <v>-43.173999999999999</v>
      </c>
      <c r="G47" s="236">
        <f t="shared" si="0"/>
        <v>55.5</v>
      </c>
      <c r="H47" s="236">
        <f t="shared" si="0"/>
        <v>-1.075</v>
      </c>
      <c r="I47" s="229">
        <v>-80756</v>
      </c>
      <c r="J47" s="229">
        <v>-43174</v>
      </c>
      <c r="K47" s="229">
        <v>55500</v>
      </c>
      <c r="L47" s="229">
        <v>-1075</v>
      </c>
      <c r="M47" s="275"/>
      <c r="N47" s="275"/>
      <c r="O47" s="275"/>
    </row>
    <row r="48" spans="2:15" s="120" customFormat="1" ht="13.5" x14ac:dyDescent="0.25">
      <c r="B48" s="276"/>
      <c r="C48" s="275"/>
      <c r="D48" s="231">
        <v>41274</v>
      </c>
      <c r="E48" s="235">
        <f t="shared" si="1"/>
        <v>-177.20400000000001</v>
      </c>
      <c r="F48" s="236">
        <f t="shared" si="0"/>
        <v>-4.8860000000000001</v>
      </c>
      <c r="G48" s="236">
        <f t="shared" si="0"/>
        <v>-54.347999999999999</v>
      </c>
      <c r="H48" s="236">
        <f t="shared" si="0"/>
        <v>4.0270000000000001</v>
      </c>
      <c r="I48" s="229">
        <v>-177204</v>
      </c>
      <c r="J48" s="229">
        <v>-4886</v>
      </c>
      <c r="K48" s="229">
        <v>-54348</v>
      </c>
      <c r="L48" s="229">
        <v>4027</v>
      </c>
      <c r="M48" s="275"/>
      <c r="N48" s="275"/>
      <c r="O48" s="275"/>
    </row>
    <row r="49" spans="2:15" s="120" customFormat="1" ht="13.5" x14ac:dyDescent="0.25">
      <c r="B49" s="276"/>
      <c r="C49" s="275"/>
      <c r="D49" s="231">
        <v>41639</v>
      </c>
      <c r="E49" s="235">
        <f t="shared" si="1"/>
        <v>118.38</v>
      </c>
      <c r="F49" s="236">
        <f t="shared" si="0"/>
        <v>16.222000000000001</v>
      </c>
      <c r="G49" s="236">
        <f t="shared" si="0"/>
        <v>-1.1519999999999999</v>
      </c>
      <c r="H49" s="236">
        <f t="shared" si="0"/>
        <v>7.5519999999999996</v>
      </c>
      <c r="I49" s="229">
        <v>118380</v>
      </c>
      <c r="J49" s="229">
        <v>16222</v>
      </c>
      <c r="K49" s="229">
        <v>-1152</v>
      </c>
      <c r="L49" s="229">
        <v>7552</v>
      </c>
      <c r="M49" s="275"/>
      <c r="N49" s="275"/>
      <c r="O49" s="275"/>
    </row>
    <row r="50" spans="2:15" s="120" customFormat="1" ht="13.5" x14ac:dyDescent="0.25">
      <c r="B50" s="276"/>
      <c r="C50" s="275"/>
      <c r="D50" s="231">
        <v>42004</v>
      </c>
      <c r="E50" s="235">
        <f t="shared" si="1"/>
        <v>-106.044</v>
      </c>
      <c r="F50" s="236">
        <f t="shared" si="0"/>
        <v>106.235</v>
      </c>
      <c r="G50" s="236">
        <f t="shared" si="0"/>
        <v>50.765000000000001</v>
      </c>
      <c r="H50" s="236">
        <f t="shared" si="0"/>
        <v>4.0860000000000003</v>
      </c>
      <c r="I50" s="229">
        <v>-106044</v>
      </c>
      <c r="J50" s="229">
        <v>106235</v>
      </c>
      <c r="K50" s="229">
        <v>50765</v>
      </c>
      <c r="L50" s="229">
        <v>4086</v>
      </c>
      <c r="M50" s="275"/>
      <c r="N50" s="275"/>
      <c r="O50" s="275"/>
    </row>
    <row r="51" spans="2:15" ht="13.5" x14ac:dyDescent="0.25">
      <c r="B51" s="221"/>
      <c r="C51" s="222"/>
      <c r="D51" s="231">
        <v>42369</v>
      </c>
      <c r="E51" s="235">
        <f t="shared" si="1"/>
        <v>36.606999999999999</v>
      </c>
      <c r="F51" s="236">
        <f t="shared" si="0"/>
        <v>-13.968999999999999</v>
      </c>
      <c r="G51" s="236">
        <f t="shared" si="0"/>
        <v>99.364000000000004</v>
      </c>
      <c r="H51" s="236">
        <f t="shared" si="0"/>
        <v>24.797000000000001</v>
      </c>
      <c r="I51" s="229">
        <v>36607</v>
      </c>
      <c r="J51" s="229">
        <v>-13969</v>
      </c>
      <c r="K51" s="229">
        <v>99364</v>
      </c>
      <c r="L51" s="229">
        <v>24797</v>
      </c>
      <c r="M51" s="222"/>
      <c r="N51" s="222"/>
      <c r="O51" s="222"/>
    </row>
    <row r="52" spans="2:15" ht="13.5" x14ac:dyDescent="0.25">
      <c r="B52" s="221"/>
      <c r="C52" s="222"/>
      <c r="D52" s="231">
        <v>42735</v>
      </c>
      <c r="E52" s="235">
        <f t="shared" si="1"/>
        <v>66.424999999999997</v>
      </c>
      <c r="F52" s="236">
        <f t="shared" si="0"/>
        <v>2.3969999999999998</v>
      </c>
      <c r="G52" s="236">
        <f t="shared" si="0"/>
        <v>3.2370000000000001</v>
      </c>
      <c r="H52" s="236">
        <f t="shared" si="0"/>
        <v>1.4970000000000001</v>
      </c>
      <c r="I52" s="229">
        <v>66425</v>
      </c>
      <c r="J52" s="229">
        <v>2397</v>
      </c>
      <c r="K52" s="229">
        <v>3237</v>
      </c>
      <c r="L52" s="229">
        <v>1497</v>
      </c>
      <c r="M52" s="222"/>
      <c r="N52" s="222"/>
      <c r="O52" s="222"/>
    </row>
    <row r="53" spans="2:15" ht="13.5" x14ac:dyDescent="0.25">
      <c r="B53" s="221"/>
      <c r="C53" s="222"/>
      <c r="D53" s="231">
        <v>43100</v>
      </c>
      <c r="E53" s="235">
        <f t="shared" si="1"/>
        <v>78.992999999999995</v>
      </c>
      <c r="F53" s="236">
        <f t="shared" si="0"/>
        <v>159.727</v>
      </c>
      <c r="G53" s="236">
        <f t="shared" si="0"/>
        <v>197.453</v>
      </c>
      <c r="H53" s="236">
        <f t="shared" si="0"/>
        <v>1.6639999999999999</v>
      </c>
      <c r="I53" s="229">
        <v>78993</v>
      </c>
      <c r="J53" s="229">
        <v>159727</v>
      </c>
      <c r="K53" s="229">
        <v>197453</v>
      </c>
      <c r="L53" s="229">
        <v>1664</v>
      </c>
      <c r="M53" s="222"/>
      <c r="N53" s="222"/>
      <c r="O53" s="222"/>
    </row>
    <row r="54" spans="2:15" ht="13.5" x14ac:dyDescent="0.25">
      <c r="B54" s="221"/>
      <c r="C54" s="222"/>
      <c r="D54" s="231">
        <v>43465</v>
      </c>
      <c r="E54" s="235">
        <f t="shared" si="1"/>
        <v>97.703999999999994</v>
      </c>
      <c r="F54" s="236">
        <f t="shared" si="0"/>
        <v>108.661</v>
      </c>
      <c r="G54" s="236">
        <f t="shared" si="0"/>
        <v>86.188000000000002</v>
      </c>
      <c r="H54" s="236">
        <f t="shared" si="0"/>
        <v>15.811</v>
      </c>
      <c r="I54" s="229">
        <v>97704</v>
      </c>
      <c r="J54" s="229">
        <v>108661</v>
      </c>
      <c r="K54" s="229">
        <v>86188</v>
      </c>
      <c r="L54" s="229">
        <v>15811</v>
      </c>
      <c r="M54" s="222"/>
      <c r="N54" s="222"/>
      <c r="O54" s="222"/>
    </row>
    <row r="55" spans="2:15" ht="14.25" thickBot="1" x14ac:dyDescent="0.3">
      <c r="B55" s="221"/>
      <c r="C55" s="222"/>
      <c r="D55" s="232">
        <v>43830</v>
      </c>
      <c r="E55" s="237">
        <f t="shared" si="1"/>
        <v>15.904999999999999</v>
      </c>
      <c r="F55" s="238">
        <f t="shared" si="0"/>
        <v>111.804</v>
      </c>
      <c r="G55" s="238">
        <f t="shared" si="0"/>
        <v>40.991999999999997</v>
      </c>
      <c r="H55" s="238">
        <f t="shared" si="0"/>
        <v>2.4</v>
      </c>
      <c r="I55" s="317">
        <v>15905</v>
      </c>
      <c r="J55" s="317">
        <v>111804</v>
      </c>
      <c r="K55" s="230">
        <v>40992</v>
      </c>
      <c r="L55" s="230">
        <v>2400</v>
      </c>
      <c r="M55" s="222"/>
      <c r="N55" s="222"/>
      <c r="O55" s="222"/>
    </row>
    <row r="56" spans="2:15" ht="13.5" x14ac:dyDescent="0.25">
      <c r="B56" s="221"/>
      <c r="C56" s="222"/>
      <c r="D56" s="222"/>
      <c r="E56" s="222"/>
      <c r="F56" s="222"/>
      <c r="G56" s="222"/>
      <c r="H56" s="222"/>
      <c r="I56" s="222"/>
      <c r="J56" s="222"/>
      <c r="K56" s="222"/>
      <c r="L56" s="222"/>
      <c r="M56" s="222"/>
      <c r="N56" s="222"/>
      <c r="O56" s="222"/>
    </row>
    <row r="57" spans="2:15" ht="15.75" x14ac:dyDescent="0.25">
      <c r="L57" s="208" t="s">
        <v>490</v>
      </c>
    </row>
  </sheetData>
  <mergeCells count="4">
    <mergeCell ref="I40:L40"/>
    <mergeCell ref="E40:H40"/>
    <mergeCell ref="D39:D40"/>
    <mergeCell ref="B3:L3"/>
  </mergeCells>
  <hyperlinks>
    <hyperlink ref="F52" location="Inhaltsverzeichnis!A1" display="› Zurück zum Inhaltsverzeichnis"/>
    <hyperlink ref="L57" location="Inhaltsverzeichnis!A1" display="› Zurück zum Inhaltsverzeichnis"/>
  </hyperlinks>
  <pageMargins left="0.70866141732283472" right="0.70866141732283472" top="0.78740157480314965" bottom="0.78740157480314965"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I111"/>
  <sheetViews>
    <sheetView zoomScaleNormal="100" workbookViewId="0">
      <pane ySplit="4" topLeftCell="A5" activePane="bottomLeft" state="frozen"/>
      <selection pane="bottomLeft"/>
    </sheetView>
  </sheetViews>
  <sheetFormatPr baseColWidth="10" defaultRowHeight="12" x14ac:dyDescent="0.2"/>
  <cols>
    <col min="1" max="1" width="2.7109375" style="120" customWidth="1"/>
    <col min="2" max="2" width="53.140625" customWidth="1"/>
    <col min="3" max="7" width="13.7109375" customWidth="1"/>
  </cols>
  <sheetData>
    <row r="1" spans="1:9" s="124" customFormat="1" ht="15" x14ac:dyDescent="0.2">
      <c r="B1" s="155"/>
      <c r="D1" s="156"/>
      <c r="E1" s="128"/>
    </row>
    <row r="2" spans="1:9" s="128" customFormat="1" ht="20.100000000000001" customHeight="1" x14ac:dyDescent="0.2">
      <c r="A2" s="157"/>
      <c r="B2" s="158" t="s">
        <v>308</v>
      </c>
      <c r="D2" s="159"/>
    </row>
    <row r="3" spans="1:9" s="128" customFormat="1" ht="50.25" customHeight="1" thickBot="1" x14ac:dyDescent="0.25">
      <c r="A3" s="160"/>
      <c r="B3" s="319" t="s">
        <v>454</v>
      </c>
      <c r="C3" s="319"/>
      <c r="D3" s="319"/>
      <c r="E3" s="319"/>
      <c r="F3" s="319"/>
      <c r="G3" s="319"/>
      <c r="H3" s="166"/>
      <c r="I3" s="166"/>
    </row>
    <row r="4" spans="1:9" ht="39.950000000000003" customHeight="1" thickBot="1" x14ac:dyDescent="0.25">
      <c r="A4" s="160"/>
      <c r="B4" s="100" t="s">
        <v>9</v>
      </c>
      <c r="C4" s="310" t="s">
        <v>333</v>
      </c>
      <c r="D4" s="310" t="s">
        <v>10</v>
      </c>
      <c r="E4" s="310" t="s">
        <v>128</v>
      </c>
      <c r="F4" s="310" t="s">
        <v>129</v>
      </c>
      <c r="G4" s="309" t="s">
        <v>130</v>
      </c>
    </row>
    <row r="5" spans="1:9" ht="18" customHeight="1" x14ac:dyDescent="0.25">
      <c r="A5" s="164"/>
      <c r="B5" s="165" t="s">
        <v>453</v>
      </c>
      <c r="C5" s="204">
        <v>2899885</v>
      </c>
      <c r="D5" s="204">
        <v>632334</v>
      </c>
      <c r="E5" s="204">
        <v>2267551</v>
      </c>
      <c r="F5" s="204">
        <v>2267551</v>
      </c>
      <c r="G5" s="204">
        <v>1062136</v>
      </c>
    </row>
    <row r="6" spans="1:9" ht="13.35" customHeight="1" x14ac:dyDescent="0.25">
      <c r="B6" s="20"/>
      <c r="C6" s="343" t="s">
        <v>92</v>
      </c>
      <c r="D6" s="344"/>
      <c r="E6" s="344"/>
      <c r="F6" s="344"/>
      <c r="G6" s="344"/>
    </row>
    <row r="7" spans="1:9" ht="13.5" x14ac:dyDescent="0.25">
      <c r="B7" s="20" t="s">
        <v>12</v>
      </c>
      <c r="C7" s="312"/>
      <c r="D7" s="312"/>
      <c r="E7" s="312"/>
      <c r="F7" s="312"/>
      <c r="G7" s="312"/>
    </row>
    <row r="8" spans="1:9" ht="13.5" x14ac:dyDescent="0.25">
      <c r="B8" s="19" t="s">
        <v>3</v>
      </c>
      <c r="C8" s="204">
        <v>2194073</v>
      </c>
      <c r="D8" s="204">
        <v>654515</v>
      </c>
      <c r="E8" s="204">
        <v>458223</v>
      </c>
      <c r="F8" s="204">
        <v>876362</v>
      </c>
      <c r="G8" s="204">
        <v>204974</v>
      </c>
    </row>
    <row r="9" spans="1:9" ht="13.5" x14ac:dyDescent="0.25">
      <c r="B9" s="19" t="s">
        <v>13</v>
      </c>
      <c r="C9" s="204">
        <v>402012</v>
      </c>
      <c r="D9" s="204">
        <v>89150</v>
      </c>
      <c r="E9" s="204">
        <v>42660</v>
      </c>
      <c r="F9" s="204">
        <v>260370</v>
      </c>
      <c r="G9" s="204">
        <v>9832</v>
      </c>
    </row>
    <row r="10" spans="1:9" ht="13.5" x14ac:dyDescent="0.25">
      <c r="B10" s="19" t="s">
        <v>14</v>
      </c>
      <c r="C10" s="204">
        <v>6748</v>
      </c>
      <c r="D10" s="204">
        <v>0</v>
      </c>
      <c r="E10" s="204">
        <v>0</v>
      </c>
      <c r="F10" s="204">
        <v>5585</v>
      </c>
      <c r="G10" s="204">
        <v>1162</v>
      </c>
    </row>
    <row r="11" spans="1:9" ht="13.5" x14ac:dyDescent="0.25">
      <c r="B11" s="19" t="s">
        <v>15</v>
      </c>
      <c r="C11" s="204">
        <v>122528</v>
      </c>
      <c r="D11" s="204">
        <v>47597</v>
      </c>
      <c r="E11" s="204">
        <v>9530</v>
      </c>
      <c r="F11" s="204">
        <v>47440</v>
      </c>
      <c r="G11" s="204">
        <v>17961</v>
      </c>
    </row>
    <row r="12" spans="1:9" ht="13.5" x14ac:dyDescent="0.25">
      <c r="B12" s="19" t="s">
        <v>16</v>
      </c>
      <c r="C12" s="204">
        <v>295386</v>
      </c>
      <c r="D12" s="204">
        <v>72341</v>
      </c>
      <c r="E12" s="204">
        <v>18039</v>
      </c>
      <c r="F12" s="204">
        <v>188364</v>
      </c>
      <c r="G12" s="204">
        <v>16641</v>
      </c>
    </row>
    <row r="13" spans="1:9" ht="13.5" x14ac:dyDescent="0.25">
      <c r="B13" s="19" t="s">
        <v>17</v>
      </c>
      <c r="C13" s="204">
        <v>33615</v>
      </c>
      <c r="D13" s="204">
        <v>7510</v>
      </c>
      <c r="E13" s="204">
        <v>3841</v>
      </c>
      <c r="F13" s="204">
        <v>20985</v>
      </c>
      <c r="G13" s="204">
        <v>1279</v>
      </c>
    </row>
    <row r="14" spans="1:9" ht="13.5" x14ac:dyDescent="0.25">
      <c r="B14" s="19" t="s">
        <v>18</v>
      </c>
      <c r="C14" s="204">
        <v>35202</v>
      </c>
      <c r="D14" s="204">
        <v>8878</v>
      </c>
      <c r="E14" s="204">
        <v>7137</v>
      </c>
      <c r="F14" s="204">
        <v>16228</v>
      </c>
      <c r="G14" s="204">
        <v>2959</v>
      </c>
    </row>
    <row r="15" spans="1:9" ht="13.5" x14ac:dyDescent="0.25">
      <c r="B15" s="19" t="s">
        <v>19</v>
      </c>
      <c r="C15" s="204">
        <v>278007</v>
      </c>
      <c r="D15" s="204">
        <v>85939</v>
      </c>
      <c r="E15" s="204">
        <v>51505</v>
      </c>
      <c r="F15" s="204">
        <v>122969</v>
      </c>
      <c r="G15" s="204">
        <v>17594</v>
      </c>
    </row>
    <row r="16" spans="1:9" ht="13.5" x14ac:dyDescent="0.25">
      <c r="B16" s="19" t="s">
        <v>20</v>
      </c>
      <c r="C16" s="204">
        <v>65243</v>
      </c>
      <c r="D16" s="204">
        <v>19859</v>
      </c>
      <c r="E16" s="204">
        <v>8285</v>
      </c>
      <c r="F16" s="204">
        <v>33268</v>
      </c>
      <c r="G16" s="204">
        <v>3832</v>
      </c>
    </row>
    <row r="17" spans="2:7" ht="13.5" x14ac:dyDescent="0.25">
      <c r="B17" s="19" t="s">
        <v>21</v>
      </c>
      <c r="C17" s="204">
        <v>194841</v>
      </c>
      <c r="D17" s="204">
        <v>27297</v>
      </c>
      <c r="E17" s="204">
        <v>38607</v>
      </c>
      <c r="F17" s="204">
        <v>103485</v>
      </c>
      <c r="G17" s="204">
        <v>25453</v>
      </c>
    </row>
    <row r="18" spans="2:7" ht="13.5" x14ac:dyDescent="0.25">
      <c r="B18" s="19" t="s">
        <v>22</v>
      </c>
      <c r="C18" s="204">
        <v>723316</v>
      </c>
      <c r="D18" s="204">
        <v>116663</v>
      </c>
      <c r="E18" s="204">
        <v>221989</v>
      </c>
      <c r="F18" s="204">
        <v>342565</v>
      </c>
      <c r="G18" s="204">
        <v>42099</v>
      </c>
    </row>
    <row r="19" spans="2:7" ht="13.5" x14ac:dyDescent="0.25">
      <c r="B19" s="19" t="s">
        <v>23</v>
      </c>
      <c r="C19" s="204">
        <v>83277</v>
      </c>
      <c r="D19" s="204">
        <v>0</v>
      </c>
      <c r="E19" s="204">
        <v>0</v>
      </c>
      <c r="F19" s="204">
        <v>77163</v>
      </c>
      <c r="G19" s="204">
        <v>6113</v>
      </c>
    </row>
    <row r="20" spans="2:7" ht="13.5" x14ac:dyDescent="0.25">
      <c r="B20" s="19" t="s">
        <v>334</v>
      </c>
      <c r="C20" s="204">
        <v>478508</v>
      </c>
      <c r="D20" s="204">
        <v>206773</v>
      </c>
      <c r="E20" s="204">
        <v>271735</v>
      </c>
      <c r="F20" s="204">
        <v>0</v>
      </c>
      <c r="G20" s="204">
        <v>0</v>
      </c>
    </row>
    <row r="21" spans="2:7" ht="13.5" x14ac:dyDescent="0.25">
      <c r="B21" s="19" t="s">
        <v>24</v>
      </c>
      <c r="C21" s="204">
        <v>52456</v>
      </c>
      <c r="D21" s="204">
        <v>0</v>
      </c>
      <c r="E21" s="204">
        <v>0</v>
      </c>
      <c r="F21" s="204">
        <v>47440</v>
      </c>
      <c r="G21" s="204">
        <v>5017</v>
      </c>
    </row>
    <row r="22" spans="2:7" ht="13.5" x14ac:dyDescent="0.25">
      <c r="B22" s="19" t="s">
        <v>25</v>
      </c>
      <c r="C22" s="204">
        <v>1494214</v>
      </c>
      <c r="D22" s="204">
        <v>355903</v>
      </c>
      <c r="E22" s="204">
        <v>629249</v>
      </c>
      <c r="F22" s="204">
        <v>497932</v>
      </c>
      <c r="G22" s="204">
        <v>11129</v>
      </c>
    </row>
    <row r="23" spans="2:7" ht="13.5" x14ac:dyDescent="0.25">
      <c r="B23" s="19" t="s">
        <v>26</v>
      </c>
      <c r="C23" s="204">
        <v>3089</v>
      </c>
      <c r="D23" s="204">
        <v>0</v>
      </c>
      <c r="E23" s="204">
        <v>55</v>
      </c>
      <c r="F23" s="204">
        <v>2885</v>
      </c>
      <c r="G23" s="204">
        <v>149</v>
      </c>
    </row>
    <row r="24" spans="2:7" ht="13.5" x14ac:dyDescent="0.25">
      <c r="B24" s="19" t="s">
        <v>27</v>
      </c>
      <c r="C24" s="204">
        <v>717133</v>
      </c>
      <c r="D24" s="204">
        <v>253686</v>
      </c>
      <c r="E24" s="204">
        <v>455919</v>
      </c>
      <c r="F24" s="204">
        <v>6138</v>
      </c>
      <c r="G24" s="204">
        <v>1390</v>
      </c>
    </row>
    <row r="25" spans="2:7" ht="13.5" x14ac:dyDescent="0.25">
      <c r="B25" s="19" t="s">
        <v>28</v>
      </c>
      <c r="C25" s="204">
        <v>1105147</v>
      </c>
      <c r="D25" s="204">
        <v>337193</v>
      </c>
      <c r="E25" s="204">
        <v>763223</v>
      </c>
      <c r="F25" s="204">
        <v>4731</v>
      </c>
      <c r="G25" s="204">
        <v>0</v>
      </c>
    </row>
    <row r="26" spans="2:7" ht="13.5" x14ac:dyDescent="0.25">
      <c r="B26" s="19" t="s">
        <v>29</v>
      </c>
      <c r="C26" s="204">
        <v>322128</v>
      </c>
      <c r="D26" s="204">
        <v>48580</v>
      </c>
      <c r="E26" s="204">
        <v>266607</v>
      </c>
      <c r="F26" s="204">
        <v>2557</v>
      </c>
      <c r="G26" s="204">
        <v>4384</v>
      </c>
    </row>
    <row r="27" spans="2:7" ht="13.5" x14ac:dyDescent="0.25">
      <c r="B27" s="19" t="s">
        <v>5</v>
      </c>
      <c r="C27" s="204">
        <v>82451</v>
      </c>
      <c r="D27" s="204">
        <v>28018</v>
      </c>
      <c r="E27" s="204">
        <v>8939</v>
      </c>
      <c r="F27" s="204">
        <v>43007</v>
      </c>
      <c r="G27" s="204">
        <v>2486</v>
      </c>
    </row>
    <row r="28" spans="2:7" ht="13.5" x14ac:dyDescent="0.25">
      <c r="B28" s="19" t="s">
        <v>30</v>
      </c>
      <c r="C28" s="204">
        <v>1309308</v>
      </c>
      <c r="D28" s="204">
        <v>0</v>
      </c>
      <c r="E28" s="204">
        <v>2106</v>
      </c>
      <c r="F28" s="204">
        <v>1305464</v>
      </c>
      <c r="G28" s="204">
        <v>1738</v>
      </c>
    </row>
    <row r="29" spans="2:7" ht="13.5" x14ac:dyDescent="0.25">
      <c r="B29" s="19" t="s">
        <v>31</v>
      </c>
      <c r="C29" s="204">
        <v>42120</v>
      </c>
      <c r="D29" s="204">
        <v>4273</v>
      </c>
      <c r="E29" s="204">
        <v>12437</v>
      </c>
      <c r="F29" s="204">
        <v>23469</v>
      </c>
      <c r="G29" s="204">
        <v>1941</v>
      </c>
    </row>
    <row r="30" spans="2:7" ht="13.5" x14ac:dyDescent="0.25">
      <c r="B30" s="19" t="s">
        <v>32</v>
      </c>
      <c r="C30" s="204">
        <v>154112</v>
      </c>
      <c r="D30" s="204">
        <v>0</v>
      </c>
      <c r="E30" s="204">
        <v>0</v>
      </c>
      <c r="F30" s="204">
        <v>142007</v>
      </c>
      <c r="G30" s="204">
        <v>12105</v>
      </c>
    </row>
    <row r="31" spans="2:7" ht="13.5" x14ac:dyDescent="0.25">
      <c r="B31" s="19" t="s">
        <v>33</v>
      </c>
      <c r="C31" s="204">
        <v>3614</v>
      </c>
      <c r="D31" s="204">
        <v>0</v>
      </c>
      <c r="E31" s="204">
        <v>0</v>
      </c>
      <c r="F31" s="204">
        <v>3614</v>
      </c>
      <c r="G31" s="204">
        <v>0</v>
      </c>
    </row>
    <row r="32" spans="2:7" ht="15.75" x14ac:dyDescent="0.25">
      <c r="B32" s="20" t="s">
        <v>391</v>
      </c>
      <c r="C32" s="312">
        <v>10198527</v>
      </c>
      <c r="D32" s="312">
        <v>2364175</v>
      </c>
      <c r="E32" s="312">
        <v>3270086</v>
      </c>
      <c r="F32" s="312">
        <v>4174028</v>
      </c>
      <c r="G32" s="312">
        <v>390237</v>
      </c>
    </row>
    <row r="33" spans="2:7" ht="13.5" x14ac:dyDescent="0.25">
      <c r="B33" s="30" t="s">
        <v>34</v>
      </c>
      <c r="C33" s="204">
        <v>1696020</v>
      </c>
      <c r="D33" s="204">
        <v>57182</v>
      </c>
      <c r="E33" s="204">
        <v>1073640</v>
      </c>
      <c r="F33" s="204">
        <v>240663</v>
      </c>
      <c r="G33" s="204">
        <v>324535</v>
      </c>
    </row>
    <row r="34" spans="2:7" ht="13.5" x14ac:dyDescent="0.25">
      <c r="B34" s="19" t="s">
        <v>35</v>
      </c>
      <c r="C34" s="204">
        <v>8502507</v>
      </c>
      <c r="D34" s="204">
        <v>2306993</v>
      </c>
      <c r="E34" s="204">
        <v>2196446</v>
      </c>
      <c r="F34" s="204">
        <v>3933365</v>
      </c>
      <c r="G34" s="204">
        <v>65703</v>
      </c>
    </row>
    <row r="35" spans="2:7" ht="13.5" x14ac:dyDescent="0.25">
      <c r="B35" s="19"/>
      <c r="C35" s="204"/>
      <c r="D35" s="204"/>
      <c r="E35" s="204"/>
      <c r="F35" s="204"/>
      <c r="G35" s="204"/>
    </row>
    <row r="36" spans="2:7" ht="13.5" x14ac:dyDescent="0.25">
      <c r="B36" s="20" t="s">
        <v>36</v>
      </c>
      <c r="C36" s="312"/>
      <c r="D36" s="312"/>
      <c r="E36" s="312"/>
      <c r="F36" s="312"/>
      <c r="G36" s="312"/>
    </row>
    <row r="37" spans="2:7" ht="13.5" x14ac:dyDescent="0.25">
      <c r="B37" s="19" t="s">
        <v>37</v>
      </c>
      <c r="C37" s="204">
        <v>11528</v>
      </c>
      <c r="D37" s="204">
        <v>0</v>
      </c>
      <c r="E37" s="204">
        <v>0</v>
      </c>
      <c r="F37" s="204">
        <v>10712</v>
      </c>
      <c r="G37" s="204">
        <v>816</v>
      </c>
    </row>
    <row r="38" spans="2:7" ht="13.5" x14ac:dyDescent="0.25">
      <c r="B38" s="19" t="s">
        <v>38</v>
      </c>
      <c r="C38" s="204">
        <v>99569</v>
      </c>
      <c r="D38" s="204">
        <v>0</v>
      </c>
      <c r="E38" s="204">
        <v>0</v>
      </c>
      <c r="F38" s="204">
        <v>94059</v>
      </c>
      <c r="G38" s="204">
        <v>5510</v>
      </c>
    </row>
    <row r="39" spans="2:7" ht="13.5" x14ac:dyDescent="0.25">
      <c r="B39" s="19" t="s">
        <v>39</v>
      </c>
      <c r="C39" s="204">
        <v>18274</v>
      </c>
      <c r="D39" s="204">
        <v>654</v>
      </c>
      <c r="E39" s="204">
        <v>36</v>
      </c>
      <c r="F39" s="204">
        <v>6790</v>
      </c>
      <c r="G39" s="204">
        <v>10794</v>
      </c>
    </row>
    <row r="40" spans="2:7" ht="13.5" x14ac:dyDescent="0.25">
      <c r="B40" s="19" t="s">
        <v>40</v>
      </c>
      <c r="C40" s="204">
        <v>328095</v>
      </c>
      <c r="D40" s="204">
        <v>49937</v>
      </c>
      <c r="E40" s="204">
        <v>32675</v>
      </c>
      <c r="F40" s="204">
        <v>234660</v>
      </c>
      <c r="G40" s="204">
        <v>10824</v>
      </c>
    </row>
    <row r="41" spans="2:7" ht="13.5" x14ac:dyDescent="0.25">
      <c r="B41" s="19" t="s">
        <v>41</v>
      </c>
      <c r="C41" s="204">
        <v>900160</v>
      </c>
      <c r="D41" s="204">
        <v>208268</v>
      </c>
      <c r="E41" s="204">
        <v>88824</v>
      </c>
      <c r="F41" s="204">
        <v>575301</v>
      </c>
      <c r="G41" s="204">
        <v>27767</v>
      </c>
    </row>
    <row r="42" spans="2:7" ht="13.5" x14ac:dyDescent="0.25">
      <c r="B42" s="19" t="s">
        <v>42</v>
      </c>
      <c r="C42" s="204">
        <v>413604</v>
      </c>
      <c r="D42" s="204">
        <v>184984</v>
      </c>
      <c r="E42" s="204">
        <v>43212</v>
      </c>
      <c r="F42" s="204">
        <v>174689</v>
      </c>
      <c r="G42" s="204">
        <v>10719</v>
      </c>
    </row>
    <row r="43" spans="2:7" ht="13.5" x14ac:dyDescent="0.25">
      <c r="B43" s="19" t="s">
        <v>43</v>
      </c>
      <c r="C43" s="204">
        <v>116954</v>
      </c>
      <c r="D43" s="204">
        <v>21551</v>
      </c>
      <c r="E43" s="204">
        <v>49776</v>
      </c>
      <c r="F43" s="204">
        <v>45045</v>
      </c>
      <c r="G43" s="204">
        <v>582</v>
      </c>
    </row>
    <row r="44" spans="2:7" ht="13.5" x14ac:dyDescent="0.25">
      <c r="B44" s="19" t="s">
        <v>44</v>
      </c>
      <c r="C44" s="204">
        <v>480</v>
      </c>
      <c r="D44" s="204">
        <v>60</v>
      </c>
      <c r="E44" s="204" t="s">
        <v>600</v>
      </c>
      <c r="F44" s="204">
        <v>307</v>
      </c>
      <c r="G44" s="204">
        <v>113</v>
      </c>
    </row>
    <row r="45" spans="2:7" ht="13.5" x14ac:dyDescent="0.25">
      <c r="B45" s="20" t="s">
        <v>392</v>
      </c>
      <c r="C45" s="312">
        <v>1888662</v>
      </c>
      <c r="D45" s="312">
        <v>465453</v>
      </c>
      <c r="E45" s="312">
        <v>214522</v>
      </c>
      <c r="F45" s="312">
        <v>1141563</v>
      </c>
      <c r="G45" s="312">
        <v>67125</v>
      </c>
    </row>
    <row r="46" spans="2:7" ht="13.5" x14ac:dyDescent="0.25">
      <c r="B46" s="30" t="s">
        <v>34</v>
      </c>
      <c r="C46" s="204">
        <v>31487</v>
      </c>
      <c r="D46" s="204">
        <v>1487</v>
      </c>
      <c r="E46" s="204">
        <v>1179</v>
      </c>
      <c r="F46" s="204">
        <v>22771</v>
      </c>
      <c r="G46" s="204">
        <v>6050</v>
      </c>
    </row>
    <row r="47" spans="2:7" ht="13.5" x14ac:dyDescent="0.25">
      <c r="B47" s="19" t="s">
        <v>45</v>
      </c>
      <c r="C47" s="204">
        <v>1857176</v>
      </c>
      <c r="D47" s="204">
        <v>463967</v>
      </c>
      <c r="E47" s="204">
        <v>213343</v>
      </c>
      <c r="F47" s="204">
        <v>1118792</v>
      </c>
      <c r="G47" s="204">
        <v>61075</v>
      </c>
    </row>
    <row r="48" spans="2:7" ht="13.5" x14ac:dyDescent="0.25">
      <c r="B48" s="19"/>
      <c r="C48" s="204"/>
      <c r="D48" s="204"/>
      <c r="E48" s="204"/>
      <c r="F48" s="204"/>
      <c r="G48" s="204"/>
    </row>
    <row r="49" spans="2:7" ht="15.75" x14ac:dyDescent="0.25">
      <c r="B49" s="20" t="s">
        <v>46</v>
      </c>
      <c r="C49" s="312">
        <v>12087189</v>
      </c>
      <c r="D49" s="312">
        <v>2829629</v>
      </c>
      <c r="E49" s="312">
        <v>3484608</v>
      </c>
      <c r="F49" s="312">
        <v>5315590</v>
      </c>
      <c r="G49" s="312">
        <v>457362</v>
      </c>
    </row>
    <row r="50" spans="2:7" ht="13.5" x14ac:dyDescent="0.25">
      <c r="B50" s="30" t="s">
        <v>47</v>
      </c>
      <c r="C50" s="204">
        <v>1727507</v>
      </c>
      <c r="D50" s="204">
        <v>58669</v>
      </c>
      <c r="E50" s="204">
        <v>1074819</v>
      </c>
      <c r="F50" s="204">
        <v>263434</v>
      </c>
      <c r="G50" s="204">
        <v>330585</v>
      </c>
    </row>
    <row r="51" spans="2:7" ht="13.5" x14ac:dyDescent="0.25">
      <c r="B51" s="30" t="s">
        <v>48</v>
      </c>
      <c r="C51" s="204">
        <v>274933</v>
      </c>
      <c r="D51" s="204">
        <v>0</v>
      </c>
      <c r="E51" s="204">
        <v>0</v>
      </c>
      <c r="F51" s="204">
        <v>254991</v>
      </c>
      <c r="G51" s="204">
        <v>19942</v>
      </c>
    </row>
    <row r="52" spans="2:7" ht="13.5" x14ac:dyDescent="0.25">
      <c r="B52" s="19" t="s">
        <v>49</v>
      </c>
      <c r="C52" s="204">
        <v>10084750</v>
      </c>
      <c r="D52" s="204">
        <v>2770960</v>
      </c>
      <c r="E52" s="204">
        <v>2409789</v>
      </c>
      <c r="F52" s="204">
        <v>4797165</v>
      </c>
      <c r="G52" s="204">
        <v>106835</v>
      </c>
    </row>
    <row r="53" spans="2:7" ht="13.5" x14ac:dyDescent="0.25">
      <c r="B53" s="30" t="s">
        <v>50</v>
      </c>
      <c r="C53" s="204">
        <v>4311798</v>
      </c>
      <c r="D53" s="204">
        <v>1345101</v>
      </c>
      <c r="E53" s="204">
        <v>2074715</v>
      </c>
      <c r="F53" s="204">
        <v>870339</v>
      </c>
      <c r="G53" s="204">
        <v>21643</v>
      </c>
    </row>
    <row r="54" spans="2:7" ht="13.5" x14ac:dyDescent="0.25">
      <c r="B54" s="19" t="s">
        <v>51</v>
      </c>
      <c r="C54" s="313">
        <v>5772951</v>
      </c>
      <c r="D54" s="313">
        <v>1425859</v>
      </c>
      <c r="E54" s="313">
        <v>335074</v>
      </c>
      <c r="F54" s="313">
        <v>3926826</v>
      </c>
      <c r="G54" s="313">
        <v>85193</v>
      </c>
    </row>
    <row r="55" spans="2:7" ht="13.5" x14ac:dyDescent="0.25">
      <c r="B55" s="19"/>
      <c r="C55" s="313"/>
      <c r="D55" s="313"/>
      <c r="E55" s="313"/>
      <c r="F55" s="313"/>
      <c r="G55" s="313"/>
    </row>
    <row r="56" spans="2:7" ht="13.5" x14ac:dyDescent="0.25">
      <c r="B56" s="20" t="s">
        <v>52</v>
      </c>
      <c r="C56" s="204"/>
      <c r="D56" s="204"/>
      <c r="E56" s="204"/>
      <c r="F56" s="204"/>
      <c r="G56" s="204"/>
    </row>
    <row r="57" spans="2:7" ht="15.75" x14ac:dyDescent="0.25">
      <c r="B57" s="19" t="s">
        <v>53</v>
      </c>
      <c r="C57" s="204">
        <v>3507218</v>
      </c>
      <c r="D57" s="204">
        <v>760304</v>
      </c>
      <c r="E57" s="204">
        <v>539</v>
      </c>
      <c r="F57" s="204">
        <v>2746371</v>
      </c>
      <c r="G57" s="204">
        <v>3</v>
      </c>
    </row>
    <row r="58" spans="2:7" ht="13.5" x14ac:dyDescent="0.25">
      <c r="B58" s="19" t="s">
        <v>54</v>
      </c>
      <c r="C58" s="204">
        <v>3020</v>
      </c>
      <c r="D58" s="204">
        <v>868</v>
      </c>
      <c r="E58" s="204">
        <v>103</v>
      </c>
      <c r="F58" s="204">
        <v>2025</v>
      </c>
      <c r="G58" s="204">
        <v>24</v>
      </c>
    </row>
    <row r="59" spans="2:7" ht="13.5" x14ac:dyDescent="0.25">
      <c r="B59" s="19" t="s">
        <v>55</v>
      </c>
      <c r="C59" s="204">
        <v>1601793</v>
      </c>
      <c r="D59" s="204">
        <v>551300</v>
      </c>
      <c r="E59" s="204">
        <v>546544</v>
      </c>
      <c r="F59" s="204">
        <v>503870</v>
      </c>
      <c r="G59" s="204">
        <v>79</v>
      </c>
    </row>
    <row r="60" spans="2:7" ht="13.5" x14ac:dyDescent="0.25">
      <c r="B60" s="19" t="s">
        <v>56</v>
      </c>
      <c r="C60" s="204">
        <v>106511</v>
      </c>
      <c r="D60" s="204">
        <v>47147</v>
      </c>
      <c r="E60" s="204">
        <v>1591</v>
      </c>
      <c r="F60" s="204">
        <v>57773</v>
      </c>
      <c r="G60" s="204">
        <v>0</v>
      </c>
    </row>
    <row r="61" spans="2:7" ht="13.5" x14ac:dyDescent="0.25">
      <c r="B61" s="19" t="s">
        <v>57</v>
      </c>
      <c r="C61" s="204">
        <v>46201</v>
      </c>
      <c r="D61" s="204">
        <v>14097</v>
      </c>
      <c r="E61" s="204">
        <v>6245</v>
      </c>
      <c r="F61" s="204">
        <v>25767</v>
      </c>
      <c r="G61" s="204">
        <v>91</v>
      </c>
    </row>
    <row r="62" spans="2:7" ht="13.5" x14ac:dyDescent="0.25">
      <c r="B62" s="19" t="s">
        <v>58</v>
      </c>
      <c r="C62" s="204">
        <v>1240991</v>
      </c>
      <c r="D62" s="204">
        <v>0</v>
      </c>
      <c r="E62" s="204">
        <v>989647</v>
      </c>
      <c r="F62" s="204">
        <v>2118</v>
      </c>
      <c r="G62" s="204">
        <v>249226</v>
      </c>
    </row>
    <row r="63" spans="2:7" ht="13.5" x14ac:dyDescent="0.25">
      <c r="B63" s="19" t="s">
        <v>59</v>
      </c>
      <c r="C63" s="204">
        <v>123302</v>
      </c>
      <c r="D63" s="204">
        <v>23364</v>
      </c>
      <c r="E63" s="204">
        <v>0</v>
      </c>
      <c r="F63" s="204">
        <v>99938</v>
      </c>
      <c r="G63" s="204">
        <v>0</v>
      </c>
    </row>
    <row r="64" spans="2:7" ht="13.5" x14ac:dyDescent="0.25">
      <c r="B64" s="19" t="s">
        <v>60</v>
      </c>
      <c r="C64" s="204">
        <v>734260</v>
      </c>
      <c r="D64" s="204">
        <v>172002</v>
      </c>
      <c r="E64" s="204">
        <v>169838</v>
      </c>
      <c r="F64" s="204">
        <v>356060</v>
      </c>
      <c r="G64" s="204">
        <v>36360</v>
      </c>
    </row>
    <row r="65" spans="2:7" ht="13.5" x14ac:dyDescent="0.25">
      <c r="B65" s="19" t="s">
        <v>61</v>
      </c>
      <c r="C65" s="204">
        <v>14362</v>
      </c>
      <c r="D65" s="204">
        <v>2966</v>
      </c>
      <c r="E65" s="204">
        <v>4270</v>
      </c>
      <c r="F65" s="204">
        <v>6898</v>
      </c>
      <c r="G65" s="204">
        <v>229</v>
      </c>
    </row>
    <row r="66" spans="2:7" ht="13.5" x14ac:dyDescent="0.25">
      <c r="B66" s="19" t="s">
        <v>15</v>
      </c>
      <c r="C66" s="204">
        <v>146666</v>
      </c>
      <c r="D66" s="204">
        <v>51406</v>
      </c>
      <c r="E66" s="204">
        <v>14848</v>
      </c>
      <c r="F66" s="204">
        <v>70617</v>
      </c>
      <c r="G66" s="204">
        <v>9796</v>
      </c>
    </row>
    <row r="67" spans="2:7" ht="13.5" x14ac:dyDescent="0.25">
      <c r="B67" s="19" t="s">
        <v>62</v>
      </c>
      <c r="C67" s="204">
        <v>115398</v>
      </c>
      <c r="D67" s="204">
        <v>45890</v>
      </c>
      <c r="E67" s="204">
        <v>31106</v>
      </c>
      <c r="F67" s="204">
        <v>33199</v>
      </c>
      <c r="G67" s="204">
        <v>5202</v>
      </c>
    </row>
    <row r="68" spans="2:7" ht="13.5" x14ac:dyDescent="0.25">
      <c r="B68" s="19" t="s">
        <v>22</v>
      </c>
      <c r="C68" s="204">
        <v>1913101</v>
      </c>
      <c r="D68" s="204">
        <v>522941</v>
      </c>
      <c r="E68" s="204">
        <v>1041667</v>
      </c>
      <c r="F68" s="204">
        <v>281916</v>
      </c>
      <c r="G68" s="204">
        <v>66578</v>
      </c>
    </row>
    <row r="69" spans="2:7" ht="13.5" x14ac:dyDescent="0.25">
      <c r="B69" s="19" t="s">
        <v>63</v>
      </c>
      <c r="C69" s="204">
        <v>606014</v>
      </c>
      <c r="D69" s="204">
        <v>129896</v>
      </c>
      <c r="E69" s="204">
        <v>301894</v>
      </c>
      <c r="F69" s="204">
        <v>142240</v>
      </c>
      <c r="G69" s="204">
        <v>31984</v>
      </c>
    </row>
    <row r="70" spans="2:7" ht="13.5" x14ac:dyDescent="0.25">
      <c r="B70" s="19" t="s">
        <v>64</v>
      </c>
      <c r="C70" s="204">
        <v>326854</v>
      </c>
      <c r="D70" s="204">
        <v>84153</v>
      </c>
      <c r="E70" s="204">
        <v>242701</v>
      </c>
      <c r="F70" s="204">
        <v>0</v>
      </c>
      <c r="G70" s="204">
        <v>0</v>
      </c>
    </row>
    <row r="71" spans="2:7" ht="13.5" x14ac:dyDescent="0.25">
      <c r="B71" s="19" t="s">
        <v>65</v>
      </c>
      <c r="C71" s="204">
        <v>7433</v>
      </c>
      <c r="D71" s="204">
        <v>702</v>
      </c>
      <c r="E71" s="204">
        <v>2905</v>
      </c>
      <c r="F71" s="204">
        <v>3395</v>
      </c>
      <c r="G71" s="204">
        <v>431</v>
      </c>
    </row>
    <row r="72" spans="2:7" ht="13.5" x14ac:dyDescent="0.25">
      <c r="B72" s="19" t="s">
        <v>66</v>
      </c>
      <c r="C72" s="204">
        <v>184865</v>
      </c>
      <c r="D72" s="204">
        <v>33897</v>
      </c>
      <c r="E72" s="204">
        <v>28933</v>
      </c>
      <c r="F72" s="204">
        <v>121966</v>
      </c>
      <c r="G72" s="204">
        <v>69</v>
      </c>
    </row>
    <row r="73" spans="2:7" ht="13.5" x14ac:dyDescent="0.25">
      <c r="B73" s="19" t="s">
        <v>26</v>
      </c>
      <c r="C73" s="204">
        <v>1467</v>
      </c>
      <c r="D73" s="204">
        <v>0</v>
      </c>
      <c r="E73" s="204">
        <v>16</v>
      </c>
      <c r="F73" s="204">
        <v>1009</v>
      </c>
      <c r="G73" s="204">
        <v>442</v>
      </c>
    </row>
    <row r="74" spans="2:7" ht="13.5" x14ac:dyDescent="0.25">
      <c r="B74" s="19" t="s">
        <v>67</v>
      </c>
      <c r="C74" s="204">
        <v>55693</v>
      </c>
      <c r="D74" s="204">
        <v>12475</v>
      </c>
      <c r="E74" s="204">
        <v>39299</v>
      </c>
      <c r="F74" s="204">
        <v>951</v>
      </c>
      <c r="G74" s="204">
        <v>2968</v>
      </c>
    </row>
    <row r="75" spans="2:7" ht="13.5" x14ac:dyDescent="0.25">
      <c r="B75" s="19" t="s">
        <v>68</v>
      </c>
      <c r="C75" s="204">
        <v>93272</v>
      </c>
      <c r="D75" s="204">
        <v>30333</v>
      </c>
      <c r="E75" s="204">
        <v>62573</v>
      </c>
      <c r="F75" s="204">
        <v>366</v>
      </c>
      <c r="G75" s="204" t="s">
        <v>600</v>
      </c>
    </row>
    <row r="76" spans="2:7" ht="13.5" x14ac:dyDescent="0.25">
      <c r="B76" s="19" t="s">
        <v>69</v>
      </c>
      <c r="C76" s="204">
        <v>104207</v>
      </c>
      <c r="D76" s="204">
        <v>29434</v>
      </c>
      <c r="E76" s="204">
        <v>30245</v>
      </c>
      <c r="F76" s="204">
        <v>39210</v>
      </c>
      <c r="G76" s="204">
        <v>5318</v>
      </c>
    </row>
    <row r="77" spans="2:7" ht="13.5" x14ac:dyDescent="0.25">
      <c r="B77" s="19" t="s">
        <v>70</v>
      </c>
      <c r="C77" s="204">
        <v>83277</v>
      </c>
      <c r="D77" s="204">
        <v>0</v>
      </c>
      <c r="E77" s="204">
        <v>0</v>
      </c>
      <c r="F77" s="204">
        <v>77163</v>
      </c>
      <c r="G77" s="204">
        <v>6113</v>
      </c>
    </row>
    <row r="78" spans="2:7" ht="13.5" x14ac:dyDescent="0.25">
      <c r="B78" s="19" t="s">
        <v>71</v>
      </c>
      <c r="C78" s="204">
        <v>11528</v>
      </c>
      <c r="D78" s="204">
        <v>0</v>
      </c>
      <c r="E78" s="204">
        <v>0</v>
      </c>
      <c r="F78" s="204">
        <v>10712</v>
      </c>
      <c r="G78" s="204">
        <v>816</v>
      </c>
    </row>
    <row r="79" spans="2:7" ht="15.75" x14ac:dyDescent="0.25">
      <c r="B79" s="20" t="s">
        <v>394</v>
      </c>
      <c r="C79" s="312">
        <v>11027432</v>
      </c>
      <c r="D79" s="312">
        <v>2513175</v>
      </c>
      <c r="E79" s="312">
        <v>3514963</v>
      </c>
      <c r="F79" s="312">
        <v>4583564</v>
      </c>
      <c r="G79" s="312">
        <v>415729</v>
      </c>
    </row>
    <row r="80" spans="2:7" ht="13.5" x14ac:dyDescent="0.25">
      <c r="B80" s="30" t="s">
        <v>34</v>
      </c>
      <c r="C80" s="204">
        <v>1696020</v>
      </c>
      <c r="D80" s="204">
        <v>57182</v>
      </c>
      <c r="E80" s="204">
        <v>1073640</v>
      </c>
      <c r="F80" s="204">
        <v>240663</v>
      </c>
      <c r="G80" s="204">
        <v>324535</v>
      </c>
    </row>
    <row r="81" spans="2:7" ht="13.5" x14ac:dyDescent="0.25">
      <c r="B81" s="19" t="s">
        <v>72</v>
      </c>
      <c r="C81" s="204">
        <v>9331412</v>
      </c>
      <c r="D81" s="204">
        <v>2455993</v>
      </c>
      <c r="E81" s="204">
        <v>2441323</v>
      </c>
      <c r="F81" s="204">
        <v>4342901</v>
      </c>
      <c r="G81" s="204">
        <v>91195</v>
      </c>
    </row>
    <row r="82" spans="2:7" ht="13.5" x14ac:dyDescent="0.25">
      <c r="B82" s="19"/>
      <c r="C82" s="204"/>
      <c r="D82" s="204"/>
      <c r="E82" s="204"/>
      <c r="F82" s="204"/>
      <c r="G82" s="204"/>
    </row>
    <row r="83" spans="2:7" ht="13.5" x14ac:dyDescent="0.25">
      <c r="B83" s="20" t="s">
        <v>73</v>
      </c>
      <c r="C83" s="204"/>
      <c r="D83" s="204"/>
      <c r="E83" s="204"/>
      <c r="F83" s="204"/>
      <c r="G83" s="204"/>
    </row>
    <row r="84" spans="2:7" ht="13.5" x14ac:dyDescent="0.25">
      <c r="B84" s="19" t="s">
        <v>74</v>
      </c>
      <c r="C84" s="204">
        <v>154112</v>
      </c>
      <c r="D84" s="204">
        <v>0</v>
      </c>
      <c r="E84" s="204">
        <v>0</v>
      </c>
      <c r="F84" s="204">
        <v>142007</v>
      </c>
      <c r="G84" s="204">
        <v>12105</v>
      </c>
    </row>
    <row r="85" spans="2:7" ht="13.5" x14ac:dyDescent="0.25">
      <c r="B85" s="19" t="s">
        <v>75</v>
      </c>
      <c r="C85" s="204">
        <v>64637</v>
      </c>
      <c r="D85" s="204">
        <v>0</v>
      </c>
      <c r="E85" s="204">
        <v>0</v>
      </c>
      <c r="F85" s="204">
        <v>59891</v>
      </c>
      <c r="G85" s="204">
        <v>4746</v>
      </c>
    </row>
    <row r="86" spans="2:7" ht="13.5" x14ac:dyDescent="0.25">
      <c r="B86" s="19" t="s">
        <v>76</v>
      </c>
      <c r="C86" s="204">
        <v>20301</v>
      </c>
      <c r="D86" s="204">
        <v>2648</v>
      </c>
      <c r="E86" s="204">
        <v>3174</v>
      </c>
      <c r="F86" s="204">
        <v>9619</v>
      </c>
      <c r="G86" s="204">
        <v>4860</v>
      </c>
    </row>
    <row r="87" spans="2:7" ht="13.5" x14ac:dyDescent="0.25">
      <c r="B87" s="19" t="s">
        <v>77</v>
      </c>
      <c r="C87" s="204">
        <v>8890</v>
      </c>
      <c r="D87" s="204">
        <v>205</v>
      </c>
      <c r="E87" s="204">
        <v>3</v>
      </c>
      <c r="F87" s="204">
        <v>8674</v>
      </c>
      <c r="G87" s="204">
        <v>8</v>
      </c>
    </row>
    <row r="88" spans="2:7" ht="13.5" x14ac:dyDescent="0.25">
      <c r="B88" s="19" t="s">
        <v>78</v>
      </c>
      <c r="C88" s="204">
        <v>143471</v>
      </c>
      <c r="D88" s="204">
        <v>27868</v>
      </c>
      <c r="E88" s="204">
        <v>1746</v>
      </c>
      <c r="F88" s="204">
        <v>109481</v>
      </c>
      <c r="G88" s="204">
        <v>4376</v>
      </c>
    </row>
    <row r="89" spans="2:7" ht="13.5" x14ac:dyDescent="0.25">
      <c r="B89" s="19" t="s">
        <v>79</v>
      </c>
      <c r="C89" s="204">
        <v>56585</v>
      </c>
      <c r="D89" s="204">
        <v>4942</v>
      </c>
      <c r="E89" s="204">
        <v>167</v>
      </c>
      <c r="F89" s="204">
        <v>50925</v>
      </c>
      <c r="G89" s="204">
        <v>551</v>
      </c>
    </row>
    <row r="90" spans="2:7" ht="13.5" x14ac:dyDescent="0.25">
      <c r="B90" s="19" t="s">
        <v>43</v>
      </c>
      <c r="C90" s="204">
        <v>253707</v>
      </c>
      <c r="D90" s="204">
        <v>64524</v>
      </c>
      <c r="E90" s="204">
        <v>67959</v>
      </c>
      <c r="F90" s="204">
        <v>116095</v>
      </c>
      <c r="G90" s="204">
        <v>5129</v>
      </c>
    </row>
    <row r="91" spans="2:7" ht="13.5" x14ac:dyDescent="0.25">
      <c r="B91" s="19" t="s">
        <v>80</v>
      </c>
      <c r="C91" s="204">
        <v>529155</v>
      </c>
      <c r="D91" s="204">
        <v>232172</v>
      </c>
      <c r="E91" s="204">
        <v>8400</v>
      </c>
      <c r="F91" s="204">
        <v>276326</v>
      </c>
      <c r="G91" s="204">
        <v>12257</v>
      </c>
    </row>
    <row r="92" spans="2:7" ht="13.5" x14ac:dyDescent="0.25">
      <c r="B92" s="20" t="s">
        <v>393</v>
      </c>
      <c r="C92" s="312">
        <v>1230858</v>
      </c>
      <c r="D92" s="312">
        <v>332359</v>
      </c>
      <c r="E92" s="312">
        <v>81449</v>
      </c>
      <c r="F92" s="312">
        <v>773018</v>
      </c>
      <c r="G92" s="312">
        <v>44032</v>
      </c>
    </row>
    <row r="93" spans="2:7" ht="13.5" x14ac:dyDescent="0.25">
      <c r="B93" s="30" t="s">
        <v>34</v>
      </c>
      <c r="C93" s="204">
        <v>31487</v>
      </c>
      <c r="D93" s="204">
        <v>1487</v>
      </c>
      <c r="E93" s="204">
        <v>1179</v>
      </c>
      <c r="F93" s="204">
        <v>22771</v>
      </c>
      <c r="G93" s="204">
        <v>6050</v>
      </c>
    </row>
    <row r="94" spans="2:7" ht="13.5" x14ac:dyDescent="0.25">
      <c r="B94" s="19" t="s">
        <v>81</v>
      </c>
      <c r="C94" s="204">
        <v>1199372</v>
      </c>
      <c r="D94" s="204">
        <v>330872</v>
      </c>
      <c r="E94" s="204">
        <v>80270</v>
      </c>
      <c r="F94" s="204">
        <v>750247</v>
      </c>
      <c r="G94" s="204">
        <v>37982</v>
      </c>
    </row>
    <row r="95" spans="2:7" ht="13.5" x14ac:dyDescent="0.25">
      <c r="B95" s="19"/>
      <c r="C95" s="204"/>
      <c r="D95" s="204"/>
      <c r="E95" s="204"/>
      <c r="F95" s="204"/>
      <c r="G95" s="204"/>
    </row>
    <row r="96" spans="2:7" ht="15.75" x14ac:dyDescent="0.25">
      <c r="B96" s="20" t="s">
        <v>82</v>
      </c>
      <c r="C96" s="312">
        <v>12258290</v>
      </c>
      <c r="D96" s="312">
        <v>2845534</v>
      </c>
      <c r="E96" s="312">
        <v>3596412</v>
      </c>
      <c r="F96" s="312">
        <v>5356582</v>
      </c>
      <c r="G96" s="312">
        <v>459762</v>
      </c>
    </row>
    <row r="97" spans="2:7" ht="13.5" x14ac:dyDescent="0.25">
      <c r="B97" s="30" t="s">
        <v>47</v>
      </c>
      <c r="C97" s="204">
        <v>1727507</v>
      </c>
      <c r="D97" s="204">
        <v>58669</v>
      </c>
      <c r="E97" s="204">
        <v>1074819</v>
      </c>
      <c r="F97" s="204">
        <v>263434</v>
      </c>
      <c r="G97" s="204">
        <v>330585</v>
      </c>
    </row>
    <row r="98" spans="2:7" ht="13.5" x14ac:dyDescent="0.25">
      <c r="B98" s="30" t="s">
        <v>48</v>
      </c>
      <c r="C98" s="204">
        <v>274933</v>
      </c>
      <c r="D98" s="204">
        <v>0</v>
      </c>
      <c r="E98" s="204">
        <v>0</v>
      </c>
      <c r="F98" s="204">
        <v>254991</v>
      </c>
      <c r="G98" s="204">
        <v>19942</v>
      </c>
    </row>
    <row r="99" spans="2:7" ht="13.5" x14ac:dyDescent="0.25">
      <c r="B99" s="19" t="s">
        <v>83</v>
      </c>
      <c r="C99" s="204">
        <v>10255851</v>
      </c>
      <c r="D99" s="204">
        <v>2786866</v>
      </c>
      <c r="E99" s="204">
        <v>2521593</v>
      </c>
      <c r="F99" s="204">
        <v>4838157</v>
      </c>
      <c r="G99" s="204">
        <v>109235</v>
      </c>
    </row>
    <row r="100" spans="2:7" ht="13.5" x14ac:dyDescent="0.25">
      <c r="B100" s="30" t="s">
        <v>50</v>
      </c>
      <c r="C100" s="204">
        <v>4311798</v>
      </c>
      <c r="D100" s="204">
        <v>1345101</v>
      </c>
      <c r="E100" s="204">
        <v>2074715</v>
      </c>
      <c r="F100" s="204">
        <v>870339</v>
      </c>
      <c r="G100" s="204">
        <v>21643</v>
      </c>
    </row>
    <row r="101" spans="2:7" ht="13.5" x14ac:dyDescent="0.25">
      <c r="B101" s="19" t="s">
        <v>84</v>
      </c>
      <c r="C101" s="204">
        <v>5944052</v>
      </c>
      <c r="D101" s="204">
        <v>1441764</v>
      </c>
      <c r="E101" s="204">
        <v>446878</v>
      </c>
      <c r="F101" s="204">
        <v>3967818</v>
      </c>
      <c r="G101" s="204">
        <v>87592</v>
      </c>
    </row>
    <row r="102" spans="2:7" ht="13.5" x14ac:dyDescent="0.25">
      <c r="B102" s="19"/>
      <c r="C102" s="204"/>
      <c r="D102" s="204"/>
      <c r="E102" s="204"/>
      <c r="F102" s="204"/>
      <c r="G102" s="204"/>
    </row>
    <row r="103" spans="2:7" ht="13.5" x14ac:dyDescent="0.25">
      <c r="B103" s="20" t="s">
        <v>85</v>
      </c>
      <c r="C103" s="314">
        <v>171101</v>
      </c>
      <c r="D103" s="314">
        <v>15905</v>
      </c>
      <c r="E103" s="314">
        <v>111804</v>
      </c>
      <c r="F103" s="314">
        <v>40992</v>
      </c>
      <c r="G103" s="314">
        <v>2400</v>
      </c>
    </row>
    <row r="104" spans="2:7" ht="13.5" x14ac:dyDescent="0.25">
      <c r="B104" s="19" t="s">
        <v>86</v>
      </c>
      <c r="C104" s="315">
        <v>828905</v>
      </c>
      <c r="D104" s="315">
        <v>149000</v>
      </c>
      <c r="E104" s="315">
        <v>244877</v>
      </c>
      <c r="F104" s="315">
        <v>409537</v>
      </c>
      <c r="G104" s="315">
        <v>25492</v>
      </c>
    </row>
    <row r="105" spans="2:7" ht="14.25" thickBot="1" x14ac:dyDescent="0.3">
      <c r="B105" s="21" t="s">
        <v>87</v>
      </c>
      <c r="C105" s="316">
        <v>-657804</v>
      </c>
      <c r="D105" s="316">
        <v>-133094</v>
      </c>
      <c r="E105" s="316">
        <v>-133073</v>
      </c>
      <c r="F105" s="316">
        <v>-368544</v>
      </c>
      <c r="G105" s="316">
        <v>-23092</v>
      </c>
    </row>
    <row r="106" spans="2:7" ht="12.75" x14ac:dyDescent="0.2">
      <c r="B106" s="101" t="s">
        <v>88</v>
      </c>
      <c r="C106" s="84"/>
      <c r="D106" s="84"/>
      <c r="E106" s="84"/>
      <c r="F106" s="84"/>
      <c r="G106" s="84"/>
    </row>
    <row r="107" spans="2:7" ht="12.75" x14ac:dyDescent="0.25">
      <c r="B107" s="94" t="s">
        <v>89</v>
      </c>
      <c r="C107" s="84"/>
      <c r="D107" s="84"/>
      <c r="E107" s="84"/>
      <c r="F107" s="84"/>
      <c r="G107" s="84"/>
    </row>
    <row r="108" spans="2:7" x14ac:dyDescent="0.2">
      <c r="B108" s="84"/>
      <c r="C108" s="84"/>
      <c r="D108" s="84"/>
      <c r="E108" s="84"/>
      <c r="F108" s="84"/>
      <c r="G108" s="84"/>
    </row>
    <row r="109" spans="2:7" ht="12.75" x14ac:dyDescent="0.25">
      <c r="B109" s="95" t="s">
        <v>90</v>
      </c>
      <c r="C109" s="84"/>
      <c r="D109" s="84"/>
      <c r="E109" s="84"/>
      <c r="F109" s="84"/>
      <c r="G109" s="84"/>
    </row>
    <row r="111" spans="2:7" ht="15.75" x14ac:dyDescent="0.25">
      <c r="G111" s="208" t="s">
        <v>490</v>
      </c>
    </row>
  </sheetData>
  <mergeCells count="2">
    <mergeCell ref="C6:G6"/>
    <mergeCell ref="B3:G3"/>
  </mergeCells>
  <hyperlinks>
    <hyperlink ref="G111" location="Inhaltsverzeichnis!A1" display="› Zurück zum Inhaltsverzeichnis"/>
  </hyperlinks>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J25"/>
  <sheetViews>
    <sheetView zoomScaleNormal="100" workbookViewId="0">
      <pane ySplit="5" topLeftCell="A6" activePane="bottomLeft" state="frozen"/>
      <selection pane="bottomLeft"/>
    </sheetView>
  </sheetViews>
  <sheetFormatPr baseColWidth="10" defaultRowHeight="12" x14ac:dyDescent="0.2"/>
  <cols>
    <col min="1" max="1" width="2.7109375" style="120" customWidth="1"/>
    <col min="2" max="2" width="18.7109375" customWidth="1"/>
    <col min="3" max="10" width="11.7109375" customWidth="1"/>
  </cols>
  <sheetData>
    <row r="1" spans="1:10" s="124" customFormat="1" ht="15" x14ac:dyDescent="0.2">
      <c r="B1" s="155"/>
      <c r="D1" s="156"/>
      <c r="E1" s="128"/>
    </row>
    <row r="2" spans="1:10" s="128" customFormat="1" ht="20.100000000000001" customHeight="1" x14ac:dyDescent="0.2">
      <c r="A2" s="157"/>
      <c r="B2" s="158" t="s">
        <v>308</v>
      </c>
      <c r="D2" s="159"/>
    </row>
    <row r="3" spans="1:10" s="128" customFormat="1" ht="50.25" customHeight="1" thickBot="1" x14ac:dyDescent="0.25">
      <c r="A3" s="157"/>
      <c r="B3" s="319" t="s">
        <v>455</v>
      </c>
      <c r="C3" s="319"/>
      <c r="D3" s="319"/>
      <c r="E3" s="319"/>
      <c r="F3" s="319"/>
      <c r="G3" s="319"/>
      <c r="H3" s="319"/>
      <c r="I3" s="319"/>
      <c r="J3" s="319"/>
    </row>
    <row r="4" spans="1:10" ht="32.25" customHeight="1" thickBot="1" x14ac:dyDescent="0.25">
      <c r="A4" s="167"/>
      <c r="B4" s="323" t="s">
        <v>94</v>
      </c>
      <c r="C4" s="329" t="s">
        <v>95</v>
      </c>
      <c r="D4" s="331"/>
      <c r="E4" s="329" t="s">
        <v>41</v>
      </c>
      <c r="F4" s="331"/>
      <c r="G4" s="329" t="s">
        <v>91</v>
      </c>
      <c r="H4" s="331"/>
      <c r="I4" s="329" t="s">
        <v>458</v>
      </c>
      <c r="J4" s="330"/>
    </row>
    <row r="5" spans="1:10" ht="32.25" customHeight="1" thickBot="1" x14ac:dyDescent="0.25">
      <c r="A5" s="160"/>
      <c r="B5" s="325"/>
      <c r="C5" s="161" t="s">
        <v>92</v>
      </c>
      <c r="D5" s="161" t="s">
        <v>456</v>
      </c>
      <c r="E5" s="161" t="s">
        <v>92</v>
      </c>
      <c r="F5" s="161" t="s">
        <v>456</v>
      </c>
      <c r="G5" s="161" t="s">
        <v>92</v>
      </c>
      <c r="H5" s="161" t="s">
        <v>456</v>
      </c>
      <c r="I5" s="168" t="s">
        <v>93</v>
      </c>
      <c r="J5" s="169" t="s">
        <v>457</v>
      </c>
    </row>
    <row r="6" spans="1:10" ht="15" customHeight="1" x14ac:dyDescent="0.25">
      <c r="A6" s="164"/>
      <c r="B6" s="165" t="s">
        <v>96</v>
      </c>
      <c r="C6" s="170">
        <v>107327</v>
      </c>
      <c r="D6" s="171">
        <v>1196</v>
      </c>
      <c r="E6" s="170">
        <v>340</v>
      </c>
      <c r="F6" s="171">
        <v>4</v>
      </c>
      <c r="G6" s="170">
        <v>72748</v>
      </c>
      <c r="H6" s="171">
        <v>811</v>
      </c>
      <c r="I6" s="171">
        <v>1290</v>
      </c>
      <c r="J6" s="172">
        <v>14.4</v>
      </c>
    </row>
    <row r="7" spans="1:10" ht="13.5" x14ac:dyDescent="0.25">
      <c r="B7" s="165" t="s">
        <v>97</v>
      </c>
      <c r="C7" s="170">
        <v>315239</v>
      </c>
      <c r="D7" s="171">
        <v>1278</v>
      </c>
      <c r="E7" s="170">
        <v>80671</v>
      </c>
      <c r="F7" s="171">
        <v>327</v>
      </c>
      <c r="G7" s="170">
        <v>518314</v>
      </c>
      <c r="H7" s="171">
        <v>2101</v>
      </c>
      <c r="I7" s="171">
        <v>4540</v>
      </c>
      <c r="J7" s="172">
        <v>18.399999999999999</v>
      </c>
    </row>
    <row r="8" spans="1:10" ht="13.5" x14ac:dyDescent="0.25">
      <c r="B8" s="165" t="s">
        <v>98</v>
      </c>
      <c r="C8" s="170">
        <v>246623</v>
      </c>
      <c r="D8" s="171">
        <v>1143</v>
      </c>
      <c r="E8" s="170">
        <v>65530</v>
      </c>
      <c r="F8" s="171">
        <v>304</v>
      </c>
      <c r="G8" s="170">
        <v>512677</v>
      </c>
      <c r="H8" s="171">
        <v>2377</v>
      </c>
      <c r="I8" s="171">
        <v>3245</v>
      </c>
      <c r="J8" s="172">
        <v>15.1</v>
      </c>
    </row>
    <row r="9" spans="1:10" ht="13.5" x14ac:dyDescent="0.25">
      <c r="B9" s="165" t="s">
        <v>99</v>
      </c>
      <c r="C9" s="170">
        <v>83654</v>
      </c>
      <c r="D9" s="171">
        <v>1049</v>
      </c>
      <c r="E9" s="170">
        <v>23235</v>
      </c>
      <c r="F9" s="171">
        <v>291</v>
      </c>
      <c r="G9" s="170">
        <v>104147</v>
      </c>
      <c r="H9" s="171">
        <v>1306</v>
      </c>
      <c r="I9" s="171">
        <v>1410</v>
      </c>
      <c r="J9" s="172">
        <v>17.7</v>
      </c>
    </row>
    <row r="10" spans="1:10" ht="13.5" x14ac:dyDescent="0.25">
      <c r="B10" s="165" t="s">
        <v>100</v>
      </c>
      <c r="C10" s="170">
        <v>118771</v>
      </c>
      <c r="D10" s="171">
        <v>891</v>
      </c>
      <c r="E10" s="170">
        <v>53335</v>
      </c>
      <c r="F10" s="171">
        <v>400</v>
      </c>
      <c r="G10" s="170">
        <v>192849</v>
      </c>
      <c r="H10" s="171">
        <v>1447</v>
      </c>
      <c r="I10" s="171">
        <v>1620</v>
      </c>
      <c r="J10" s="172">
        <v>12.1</v>
      </c>
    </row>
    <row r="11" spans="1:10" ht="13.5" x14ac:dyDescent="0.25">
      <c r="B11" s="165" t="s">
        <v>101</v>
      </c>
      <c r="C11" s="170">
        <v>157717</v>
      </c>
      <c r="D11" s="171">
        <v>795</v>
      </c>
      <c r="E11" s="170">
        <v>68099</v>
      </c>
      <c r="F11" s="171">
        <v>343</v>
      </c>
      <c r="G11" s="170">
        <v>200943</v>
      </c>
      <c r="H11" s="171">
        <v>1013</v>
      </c>
      <c r="I11" s="171">
        <v>2040</v>
      </c>
      <c r="J11" s="172">
        <v>10.3</v>
      </c>
    </row>
    <row r="12" spans="1:10" ht="13.5" x14ac:dyDescent="0.25">
      <c r="B12" s="165" t="s">
        <v>102</v>
      </c>
      <c r="C12" s="170">
        <v>132534</v>
      </c>
      <c r="D12" s="171">
        <v>794</v>
      </c>
      <c r="E12" s="170">
        <v>78107</v>
      </c>
      <c r="F12" s="171">
        <v>468</v>
      </c>
      <c r="G12" s="170">
        <v>333983</v>
      </c>
      <c r="H12" s="171">
        <v>2002</v>
      </c>
      <c r="I12" s="171">
        <v>2220</v>
      </c>
      <c r="J12" s="172">
        <v>13.3</v>
      </c>
    </row>
    <row r="13" spans="1:10" ht="13.5" x14ac:dyDescent="0.25">
      <c r="B13" s="165" t="s">
        <v>103</v>
      </c>
      <c r="C13" s="170">
        <v>145492</v>
      </c>
      <c r="D13" s="171">
        <v>723</v>
      </c>
      <c r="E13" s="170">
        <v>50890</v>
      </c>
      <c r="F13" s="171">
        <v>253</v>
      </c>
      <c r="G13" s="170">
        <v>223500</v>
      </c>
      <c r="H13" s="171">
        <v>1111</v>
      </c>
      <c r="I13" s="171">
        <v>2090</v>
      </c>
      <c r="J13" s="172">
        <v>10.4</v>
      </c>
    </row>
    <row r="14" spans="1:10" ht="13.5" x14ac:dyDescent="0.25">
      <c r="B14" s="165" t="s">
        <v>104</v>
      </c>
      <c r="C14" s="170">
        <v>182665</v>
      </c>
      <c r="D14" s="171">
        <v>577</v>
      </c>
      <c r="E14" s="170">
        <v>105871</v>
      </c>
      <c r="F14" s="171">
        <v>334</v>
      </c>
      <c r="G14" s="170">
        <v>632828</v>
      </c>
      <c r="H14" s="171">
        <v>1998</v>
      </c>
      <c r="I14" s="171">
        <v>3190</v>
      </c>
      <c r="J14" s="172">
        <v>10.1</v>
      </c>
    </row>
    <row r="15" spans="1:10" ht="13.5" x14ac:dyDescent="0.25">
      <c r="B15" s="165" t="s">
        <v>105</v>
      </c>
      <c r="C15" s="170">
        <v>96943</v>
      </c>
      <c r="D15" s="171">
        <v>751</v>
      </c>
      <c r="E15" s="170">
        <v>40139</v>
      </c>
      <c r="F15" s="171">
        <v>311</v>
      </c>
      <c r="G15" s="170">
        <v>208194</v>
      </c>
      <c r="H15" s="171">
        <v>1613</v>
      </c>
      <c r="I15" s="171">
        <v>1370</v>
      </c>
      <c r="J15" s="172">
        <v>10.6</v>
      </c>
    </row>
    <row r="16" spans="1:10" ht="13.5" x14ac:dyDescent="0.25">
      <c r="B16" s="165" t="s">
        <v>106</v>
      </c>
      <c r="C16" s="170">
        <v>188299</v>
      </c>
      <c r="D16" s="171">
        <v>687</v>
      </c>
      <c r="E16" s="170">
        <v>64890</v>
      </c>
      <c r="F16" s="171">
        <v>237</v>
      </c>
      <c r="G16" s="170">
        <v>264379</v>
      </c>
      <c r="H16" s="171">
        <v>965</v>
      </c>
      <c r="I16" s="171">
        <v>3095</v>
      </c>
      <c r="J16" s="172">
        <v>11.3</v>
      </c>
    </row>
    <row r="17" spans="2:10" ht="13.5" x14ac:dyDescent="0.25">
      <c r="B17" s="165" t="s">
        <v>107</v>
      </c>
      <c r="C17" s="170">
        <v>152055</v>
      </c>
      <c r="D17" s="171">
        <v>754</v>
      </c>
      <c r="E17" s="170">
        <v>73133</v>
      </c>
      <c r="F17" s="171">
        <v>363</v>
      </c>
      <c r="G17" s="170">
        <v>241017</v>
      </c>
      <c r="H17" s="171">
        <v>1195</v>
      </c>
      <c r="I17" s="171">
        <v>2270</v>
      </c>
      <c r="J17" s="172">
        <v>11.3</v>
      </c>
    </row>
    <row r="18" spans="2:10" ht="13.5" x14ac:dyDescent="0.25">
      <c r="B18" s="165" t="s">
        <v>108</v>
      </c>
      <c r="C18" s="170">
        <v>183201</v>
      </c>
      <c r="D18" s="171">
        <v>660</v>
      </c>
      <c r="E18" s="170">
        <v>84743</v>
      </c>
      <c r="F18" s="171">
        <v>305</v>
      </c>
      <c r="G18" s="170">
        <v>339663</v>
      </c>
      <c r="H18" s="171">
        <v>1223</v>
      </c>
      <c r="I18" s="171">
        <v>3200</v>
      </c>
      <c r="J18" s="172">
        <v>11.5</v>
      </c>
    </row>
    <row r="19" spans="2:10" ht="13.5" x14ac:dyDescent="0.25">
      <c r="B19" s="165" t="s">
        <v>109</v>
      </c>
      <c r="C19" s="170">
        <v>105020</v>
      </c>
      <c r="D19" s="171">
        <v>803</v>
      </c>
      <c r="E19" s="170">
        <v>46931</v>
      </c>
      <c r="F19" s="171">
        <v>359</v>
      </c>
      <c r="G19" s="170">
        <v>177448</v>
      </c>
      <c r="H19" s="171">
        <v>1357</v>
      </c>
      <c r="I19" s="171">
        <v>1415</v>
      </c>
      <c r="J19" s="172">
        <v>10.8</v>
      </c>
    </row>
    <row r="20" spans="2:10" ht="13.5" x14ac:dyDescent="0.25">
      <c r="B20" s="165" t="s">
        <v>110</v>
      </c>
      <c r="C20" s="170">
        <v>118287</v>
      </c>
      <c r="D20" s="171">
        <v>484</v>
      </c>
      <c r="E20" s="170">
        <v>87692</v>
      </c>
      <c r="F20" s="171">
        <v>359</v>
      </c>
      <c r="G20" s="170">
        <v>122230</v>
      </c>
      <c r="H20" s="171">
        <v>500</v>
      </c>
      <c r="I20" s="171">
        <v>2635</v>
      </c>
      <c r="J20" s="172">
        <v>10.8</v>
      </c>
    </row>
    <row r="21" spans="2:10" ht="14.25" thickBot="1" x14ac:dyDescent="0.3">
      <c r="B21" s="173" t="s">
        <v>111</v>
      </c>
      <c r="C21" s="174">
        <v>2333827</v>
      </c>
      <c r="D21" s="175">
        <v>803</v>
      </c>
      <c r="E21" s="174">
        <v>923605</v>
      </c>
      <c r="F21" s="175">
        <v>318</v>
      </c>
      <c r="G21" s="174">
        <v>4144921</v>
      </c>
      <c r="H21" s="175">
        <v>1426</v>
      </c>
      <c r="I21" s="175">
        <v>35630</v>
      </c>
      <c r="J21" s="176">
        <v>12.3</v>
      </c>
    </row>
    <row r="22" spans="2:10" x14ac:dyDescent="0.2">
      <c r="B22" s="163"/>
      <c r="C22" s="163"/>
      <c r="D22" s="163"/>
      <c r="E22" s="163"/>
      <c r="F22" s="163"/>
      <c r="G22" s="163"/>
      <c r="H22" s="163"/>
      <c r="I22" s="163"/>
      <c r="J22" s="163"/>
    </row>
    <row r="23" spans="2:10" ht="12.75" x14ac:dyDescent="0.25">
      <c r="B23" s="322" t="s">
        <v>112</v>
      </c>
      <c r="C23" s="322"/>
      <c r="D23" s="322"/>
      <c r="E23" s="322"/>
      <c r="F23" s="322"/>
      <c r="G23" s="322"/>
      <c r="H23" s="322"/>
      <c r="I23" s="322"/>
      <c r="J23" s="322"/>
    </row>
    <row r="25" spans="2:10" ht="15.75" x14ac:dyDescent="0.25">
      <c r="J25" s="208" t="s">
        <v>490</v>
      </c>
    </row>
  </sheetData>
  <mergeCells count="7">
    <mergeCell ref="B3:J3"/>
    <mergeCell ref="B23:J23"/>
    <mergeCell ref="C4:D4"/>
    <mergeCell ref="B4:B5"/>
    <mergeCell ref="E4:F4"/>
    <mergeCell ref="G4:H4"/>
    <mergeCell ref="I4:J4"/>
  </mergeCells>
  <hyperlinks>
    <hyperlink ref="J25" location="Inhaltsverzeichnis!A1" display="› Zurück zum Inhaltsverzeichnis"/>
  </hyperlinks>
  <pageMargins left="0.7" right="0.7" top="0.78740157499999996" bottom="0.78740157499999996"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J27"/>
  <sheetViews>
    <sheetView zoomScaleNormal="100" workbookViewId="0">
      <pane ySplit="6" topLeftCell="A7" activePane="bottomLeft" state="frozen"/>
      <selection pane="bottomLeft"/>
    </sheetView>
  </sheetViews>
  <sheetFormatPr baseColWidth="10" defaultRowHeight="12" x14ac:dyDescent="0.2"/>
  <cols>
    <col min="1" max="1" width="2.7109375" style="120" customWidth="1"/>
    <col min="2" max="2" width="18.7109375" customWidth="1"/>
    <col min="3" max="8" width="14.140625" customWidth="1"/>
  </cols>
  <sheetData>
    <row r="1" spans="1:10" s="124" customFormat="1" ht="15" x14ac:dyDescent="0.2">
      <c r="B1" s="155"/>
      <c r="D1" s="156"/>
      <c r="E1" s="128"/>
    </row>
    <row r="2" spans="1:10" s="128" customFormat="1" ht="20.100000000000001" customHeight="1" x14ac:dyDescent="0.2">
      <c r="A2" s="157"/>
      <c r="B2" s="158" t="s">
        <v>308</v>
      </c>
      <c r="D2" s="159"/>
    </row>
    <row r="3" spans="1:10" s="128" customFormat="1" ht="50.25" customHeight="1" thickBot="1" x14ac:dyDescent="0.25">
      <c r="A3" s="157"/>
      <c r="B3" s="319" t="s">
        <v>459</v>
      </c>
      <c r="C3" s="319"/>
      <c r="D3" s="319"/>
      <c r="E3" s="319"/>
      <c r="F3" s="319"/>
      <c r="G3" s="319"/>
      <c r="H3" s="319"/>
      <c r="I3" s="166"/>
      <c r="J3" s="166"/>
    </row>
    <row r="4" spans="1:10" ht="15" customHeight="1" thickBot="1" x14ac:dyDescent="0.25">
      <c r="A4" s="192"/>
      <c r="B4" s="347" t="s">
        <v>94</v>
      </c>
      <c r="C4" s="349" t="s">
        <v>113</v>
      </c>
      <c r="D4" s="347"/>
      <c r="E4" s="337" t="s">
        <v>114</v>
      </c>
      <c r="F4" s="338"/>
      <c r="G4" s="339"/>
      <c r="H4" s="349" t="s">
        <v>115</v>
      </c>
    </row>
    <row r="5" spans="1:10" ht="77.25" customHeight="1" thickBot="1" x14ac:dyDescent="0.25">
      <c r="A5" s="125"/>
      <c r="B5" s="348"/>
      <c r="C5" s="350"/>
      <c r="D5" s="351"/>
      <c r="E5" s="2" t="s">
        <v>335</v>
      </c>
      <c r="F5" s="1" t="s">
        <v>116</v>
      </c>
      <c r="G5" s="1" t="s">
        <v>117</v>
      </c>
      <c r="H5" s="350"/>
    </row>
    <row r="6" spans="1:10" ht="24" customHeight="1" thickBot="1" x14ac:dyDescent="0.25">
      <c r="A6" s="129"/>
      <c r="B6" s="341"/>
      <c r="C6" s="1" t="s">
        <v>11</v>
      </c>
      <c r="D6" s="1" t="s">
        <v>531</v>
      </c>
      <c r="E6" s="337" t="s">
        <v>92</v>
      </c>
      <c r="F6" s="338"/>
      <c r="G6" s="338"/>
      <c r="H6" s="338"/>
    </row>
    <row r="7" spans="1:10" ht="15" customHeight="1" x14ac:dyDescent="0.25">
      <c r="A7" s="164"/>
      <c r="B7" s="19" t="s">
        <v>96</v>
      </c>
      <c r="C7" s="65">
        <v>82229</v>
      </c>
      <c r="D7" s="15">
        <v>919</v>
      </c>
      <c r="E7" s="65">
        <v>17206</v>
      </c>
      <c r="F7" s="65">
        <v>20707</v>
      </c>
      <c r="G7" s="65">
        <v>37913</v>
      </c>
      <c r="H7" s="65">
        <v>44316</v>
      </c>
    </row>
    <row r="8" spans="1:10" ht="13.5" x14ac:dyDescent="0.25">
      <c r="B8" s="19" t="s">
        <v>97</v>
      </c>
      <c r="C8" s="65">
        <v>232750</v>
      </c>
      <c r="D8" s="15">
        <v>941</v>
      </c>
      <c r="E8" s="65">
        <v>48960</v>
      </c>
      <c r="F8" s="65">
        <v>57221</v>
      </c>
      <c r="G8" s="65">
        <v>106181</v>
      </c>
      <c r="H8" s="65">
        <v>126569</v>
      </c>
    </row>
    <row r="9" spans="1:10" ht="13.5" x14ac:dyDescent="0.25">
      <c r="B9" s="19" t="s">
        <v>98</v>
      </c>
      <c r="C9" s="65">
        <v>195302</v>
      </c>
      <c r="D9" s="15">
        <v>900</v>
      </c>
      <c r="E9" s="65">
        <v>45098</v>
      </c>
      <c r="F9" s="65">
        <v>50243</v>
      </c>
      <c r="G9" s="65">
        <v>95341</v>
      </c>
      <c r="H9" s="65">
        <v>99961</v>
      </c>
    </row>
    <row r="10" spans="1:10" ht="13.5" x14ac:dyDescent="0.25">
      <c r="B10" s="19" t="s">
        <v>99</v>
      </c>
      <c r="C10" s="65">
        <v>71996</v>
      </c>
      <c r="D10" s="15">
        <v>905</v>
      </c>
      <c r="E10" s="65">
        <v>16794</v>
      </c>
      <c r="F10" s="65">
        <v>18413</v>
      </c>
      <c r="G10" s="65">
        <v>35207</v>
      </c>
      <c r="H10" s="65">
        <v>36789</v>
      </c>
    </row>
    <row r="11" spans="1:10" ht="13.5" x14ac:dyDescent="0.25">
      <c r="B11" s="19" t="s">
        <v>100</v>
      </c>
      <c r="C11" s="65">
        <v>90009</v>
      </c>
      <c r="D11" s="15">
        <v>672.6206339954266</v>
      </c>
      <c r="E11" s="65">
        <v>31319</v>
      </c>
      <c r="F11" s="65">
        <v>12896</v>
      </c>
      <c r="G11" s="65">
        <v>44215</v>
      </c>
      <c r="H11" s="65">
        <v>45794</v>
      </c>
    </row>
    <row r="12" spans="1:10" ht="13.5" x14ac:dyDescent="0.25">
      <c r="B12" s="19" t="s">
        <v>101</v>
      </c>
      <c r="C12" s="65">
        <v>111615</v>
      </c>
      <c r="D12" s="15">
        <v>564.71472155184188</v>
      </c>
      <c r="E12" s="65">
        <v>47727</v>
      </c>
      <c r="F12" s="65">
        <v>9934</v>
      </c>
      <c r="G12" s="65">
        <v>57661</v>
      </c>
      <c r="H12" s="65">
        <v>53954</v>
      </c>
    </row>
    <row r="13" spans="1:10" ht="13.5" x14ac:dyDescent="0.25">
      <c r="B13" s="19" t="s">
        <v>102</v>
      </c>
      <c r="C13" s="65">
        <v>80240</v>
      </c>
      <c r="D13" s="15">
        <v>483.07601909658467</v>
      </c>
      <c r="E13" s="65">
        <v>27477</v>
      </c>
      <c r="F13" s="65">
        <v>13658</v>
      </c>
      <c r="G13" s="65">
        <v>41135</v>
      </c>
      <c r="H13" s="65">
        <v>39105</v>
      </c>
    </row>
    <row r="14" spans="1:10" ht="13.5" x14ac:dyDescent="0.25">
      <c r="B14" s="19" t="s">
        <v>103</v>
      </c>
      <c r="C14" s="65">
        <v>111522</v>
      </c>
      <c r="D14" s="15">
        <v>554.43040164655702</v>
      </c>
      <c r="E14" s="65">
        <v>43698</v>
      </c>
      <c r="F14" s="65">
        <v>12400</v>
      </c>
      <c r="G14" s="65">
        <v>56098</v>
      </c>
      <c r="H14" s="65">
        <v>55424</v>
      </c>
    </row>
    <row r="15" spans="1:10" ht="13.5" x14ac:dyDescent="0.25">
      <c r="B15" s="19" t="s">
        <v>104</v>
      </c>
      <c r="C15" s="65">
        <v>121855</v>
      </c>
      <c r="D15" s="15">
        <v>386.8133094621362</v>
      </c>
      <c r="E15" s="65">
        <v>34714</v>
      </c>
      <c r="F15" s="65">
        <v>8999</v>
      </c>
      <c r="G15" s="65">
        <v>43713</v>
      </c>
      <c r="H15" s="65">
        <v>78143</v>
      </c>
    </row>
    <row r="16" spans="1:10" ht="13.5" x14ac:dyDescent="0.25">
      <c r="B16" s="19" t="s">
        <v>105</v>
      </c>
      <c r="C16" s="65">
        <v>78486</v>
      </c>
      <c r="D16" s="15">
        <v>608.08094769545448</v>
      </c>
      <c r="E16" s="65">
        <v>36824</v>
      </c>
      <c r="F16" s="65">
        <v>5739</v>
      </c>
      <c r="G16" s="65">
        <v>42563</v>
      </c>
      <c r="H16" s="65">
        <v>35922</v>
      </c>
    </row>
    <row r="17" spans="2:8" ht="13.5" x14ac:dyDescent="0.25">
      <c r="B17" s="19" t="s">
        <v>118</v>
      </c>
      <c r="C17" s="65">
        <v>147339</v>
      </c>
      <c r="D17" s="15">
        <v>537.85912037848254</v>
      </c>
      <c r="E17" s="65">
        <v>62231</v>
      </c>
      <c r="F17" s="65">
        <v>11620</v>
      </c>
      <c r="G17" s="65">
        <v>73851</v>
      </c>
      <c r="H17" s="65">
        <v>73488</v>
      </c>
    </row>
    <row r="18" spans="2:8" ht="13.5" x14ac:dyDescent="0.25">
      <c r="B18" s="19" t="s">
        <v>107</v>
      </c>
      <c r="C18" s="65">
        <v>123312</v>
      </c>
      <c r="D18" s="15">
        <v>614.69915505595577</v>
      </c>
      <c r="E18" s="65">
        <v>54043</v>
      </c>
      <c r="F18" s="65">
        <v>11337</v>
      </c>
      <c r="G18" s="65">
        <v>65380</v>
      </c>
      <c r="H18" s="65">
        <v>57932</v>
      </c>
    </row>
    <row r="19" spans="2:8" ht="13.5" x14ac:dyDescent="0.25">
      <c r="B19" s="19" t="s">
        <v>108</v>
      </c>
      <c r="C19" s="65">
        <v>120458</v>
      </c>
      <c r="D19" s="15">
        <v>435.22222463092629</v>
      </c>
      <c r="E19" s="65">
        <v>44054</v>
      </c>
      <c r="F19" s="65">
        <v>10345</v>
      </c>
      <c r="G19" s="65">
        <v>54399</v>
      </c>
      <c r="H19" s="65">
        <v>66060</v>
      </c>
    </row>
    <row r="20" spans="2:8" ht="13.5" x14ac:dyDescent="0.25">
      <c r="B20" s="19" t="s">
        <v>109</v>
      </c>
      <c r="C20" s="65">
        <v>82374</v>
      </c>
      <c r="D20" s="15">
        <v>624.56838274319512</v>
      </c>
      <c r="E20" s="65">
        <v>32361</v>
      </c>
      <c r="F20" s="65">
        <v>7511</v>
      </c>
      <c r="G20" s="65">
        <v>39871</v>
      </c>
      <c r="H20" s="65">
        <v>42503</v>
      </c>
    </row>
    <row r="21" spans="2:8" ht="13.5" x14ac:dyDescent="0.25">
      <c r="B21" s="19" t="s">
        <v>110</v>
      </c>
      <c r="C21" s="65">
        <v>72865</v>
      </c>
      <c r="D21" s="15">
        <v>299.06012436126332</v>
      </c>
      <c r="E21" s="65">
        <v>21110</v>
      </c>
      <c r="F21" s="65">
        <v>9339</v>
      </c>
      <c r="G21" s="65">
        <v>30449</v>
      </c>
      <c r="H21" s="65">
        <v>42415</v>
      </c>
    </row>
    <row r="22" spans="2:8" ht="14.25" thickBot="1" x14ac:dyDescent="0.3">
      <c r="B22" s="23" t="s">
        <v>111</v>
      </c>
      <c r="C22" s="76">
        <v>1722352</v>
      </c>
      <c r="D22" s="27">
        <v>593</v>
      </c>
      <c r="E22" s="76">
        <v>563615</v>
      </c>
      <c r="F22" s="76">
        <v>260362</v>
      </c>
      <c r="G22" s="76">
        <v>823977</v>
      </c>
      <c r="H22" s="76">
        <v>898375</v>
      </c>
    </row>
    <row r="23" spans="2:8" ht="12.75" x14ac:dyDescent="0.25">
      <c r="B23" s="346" t="s">
        <v>601</v>
      </c>
      <c r="C23" s="346"/>
      <c r="D23" s="346"/>
      <c r="E23" s="346"/>
      <c r="F23" s="346"/>
      <c r="G23" s="346"/>
      <c r="H23" s="346"/>
    </row>
    <row r="25" spans="2:8" ht="12.75" x14ac:dyDescent="0.25">
      <c r="B25" s="345" t="s">
        <v>119</v>
      </c>
      <c r="C25" s="345"/>
      <c r="D25" s="345"/>
      <c r="E25" s="345"/>
      <c r="F25" s="345"/>
      <c r="G25" s="345"/>
      <c r="H25" s="345"/>
    </row>
    <row r="27" spans="2:8" ht="15.75" x14ac:dyDescent="0.25">
      <c r="H27" s="208" t="s">
        <v>490</v>
      </c>
    </row>
  </sheetData>
  <mergeCells count="8">
    <mergeCell ref="B3:H3"/>
    <mergeCell ref="B25:H25"/>
    <mergeCell ref="B23:H23"/>
    <mergeCell ref="B4:B6"/>
    <mergeCell ref="C4:D5"/>
    <mergeCell ref="E4:G4"/>
    <mergeCell ref="H4:H5"/>
    <mergeCell ref="E6:H6"/>
  </mergeCells>
  <hyperlinks>
    <hyperlink ref="H27" location="Inhaltsverzeichnis!A1" display="› Zurück zum Inhaltsverzeichnis"/>
  </hyperlink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32</vt:i4>
      </vt:variant>
      <vt:variant>
        <vt:lpstr>Benannte Bereiche</vt:lpstr>
      </vt:variant>
      <vt:variant>
        <vt:i4>1</vt:i4>
      </vt:variant>
    </vt:vector>
  </HeadingPairs>
  <TitlesOfParts>
    <vt:vector size="33" baseType="lpstr">
      <vt:lpstr>Deckblatt</vt:lpstr>
      <vt:lpstr>Impressum | Zeichenerklärungen</vt:lpstr>
      <vt:lpstr>Erläuterungen</vt:lpstr>
      <vt:lpstr>Inhaltsverzeichnis</vt:lpstr>
      <vt:lpstr>14.1</vt:lpstr>
      <vt:lpstr>Grafik 1</vt:lpstr>
      <vt:lpstr>14.2</vt:lpstr>
      <vt:lpstr>14.3</vt:lpstr>
      <vt:lpstr>14.4</vt:lpstr>
      <vt:lpstr>14.5</vt:lpstr>
      <vt:lpstr>Grafik 2</vt:lpstr>
      <vt:lpstr>14.6</vt:lpstr>
      <vt:lpstr>Grafik 3</vt:lpstr>
      <vt:lpstr>14.7</vt:lpstr>
      <vt:lpstr>14.8</vt:lpstr>
      <vt:lpstr>14.9</vt:lpstr>
      <vt:lpstr>14.10</vt:lpstr>
      <vt:lpstr>Grafik 4</vt:lpstr>
      <vt:lpstr>14.11</vt:lpstr>
      <vt:lpstr>14.12</vt:lpstr>
      <vt:lpstr>14.13</vt:lpstr>
      <vt:lpstr>14.14</vt:lpstr>
      <vt:lpstr>14.15</vt:lpstr>
      <vt:lpstr>14.16</vt:lpstr>
      <vt:lpstr>14.17</vt:lpstr>
      <vt:lpstr>14.18</vt:lpstr>
      <vt:lpstr>14.19</vt:lpstr>
      <vt:lpstr>14.20</vt:lpstr>
      <vt:lpstr>14.21</vt:lpstr>
      <vt:lpstr>14.22</vt:lpstr>
      <vt:lpstr>14.23</vt:lpstr>
      <vt:lpstr>14.24</vt:lpstr>
      <vt:lpstr>Deckblatt!OLE_LINK1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SH_Kapitel 14 - Finanzen, Öffentlicher Dienst und Steuern</dc:title>
  <dc:creator>Statistikamt Nord</dc:creator>
  <cp:lastModifiedBy>Reimers, Eva</cp:lastModifiedBy>
  <cp:lastPrinted>2022-02-03T12:01:42Z</cp:lastPrinted>
  <dcterms:created xsi:type="dcterms:W3CDTF">2019-02-12T08:52:34Z</dcterms:created>
  <dcterms:modified xsi:type="dcterms:W3CDTF">2022-02-15T10:51:23Z</dcterms:modified>
</cp:coreProperties>
</file>