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BB7919AC-D5DB-458B-9D55-8A800F185125}" xr6:coauthVersionLast="36" xr6:coauthVersionMax="36" xr10:uidLastSave="{00000000-0000-0000-0000-000000000000}"/>
  <bookViews>
    <workbookView xWindow="29835" yWindow="-255" windowWidth="14520" windowHeight="11760" tabRatio="927" xr2:uid="{00000000-000D-0000-FFFF-FFFF00000000}"/>
  </bookViews>
  <sheets>
    <sheet name="Titel" sheetId="163" r:id="rId1"/>
    <sheet name="Impressum" sheetId="162" r:id="rId2"/>
    <sheet name="Vortext" sheetId="153" r:id="rId3"/>
    <sheet name="Inhalt" sheetId="161" r:id="rId4"/>
    <sheet name="Erläuterungen" sheetId="156" r:id="rId5"/>
    <sheet name="Energiebilanz_Menge" sheetId="148" r:id="rId6"/>
    <sheet name="Energiebilanz_Joule" sheetId="149" r:id="rId7"/>
    <sheet name="Energiebilanz_Joule_nat_Flug" sheetId="164" r:id="rId8"/>
    <sheet name="Energiebilanz_SKE" sheetId="150" r:id="rId9"/>
    <sheet name="CO2_Quellenbilanz" sheetId="159" r:id="rId10"/>
    <sheet name="CO2_Quellenbilanz_nat_Flug" sheetId="165" r:id="rId11"/>
    <sheet name="CO2_Verursacherbilanz" sheetId="167" r:id="rId12"/>
    <sheet name="CO2_Verursacherbilanz_nat_Flug" sheetId="168" r:id="rId13"/>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7">#REF!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7">#REF!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Energiebilanz_Joule!$A$1:$AG$69</definedName>
    <definedName name="_xlnm.Print_Area" localSheetId="7">Energiebilanz_Joule_nat_Flug!$A$1:$AG$69</definedName>
    <definedName name="_xlnm.Print_Area" localSheetId="5">Energiebilanz_Menge!$A$1:$AG$69</definedName>
    <definedName name="_xlnm.Print_Area" localSheetId="8">Energiebilanz_SKE!$A$1:$AG$69</definedName>
    <definedName name="Einphasenstrom" localSheetId="10">#REF!</definedName>
    <definedName name="Einphasenstrom" localSheetId="11">#REF!</definedName>
    <definedName name="Einphasenstrom" localSheetId="12">#REF!</definedName>
    <definedName name="Einphasenstrom" localSheetId="7">#REF!</definedName>
    <definedName name="Einphasenstrom" localSheetId="1">#REF!</definedName>
    <definedName name="Einphasenstrom" localSheetId="3">#REF!</definedName>
    <definedName name="Einphasenstrom" localSheetId="0">#REF!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localSheetId="1"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7">#REF!</definedName>
    <definedName name="IKWEigenverbrauch" localSheetId="3">#REF!</definedName>
    <definedName name="IKWEigenverbrauch">#REF!</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7">#REF!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7">#REF!</definedName>
    <definedName name="PreAGBezug" localSheetId="1">#REF!</definedName>
    <definedName name="PreAGBezug" localSheetId="3">#REF!</definedName>
    <definedName name="PreAGBezug" localSheetId="0">#REF!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7">#REF!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7">#REF!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7">#REF!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7">#REF!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7">#REF!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7">#REF!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7">#REF!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7">#REF!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7">#REF!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7">#REF!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7">#REF!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7">#REF!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7">#REF!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7">#REF!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7">#REF!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7">#REF!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7">#REF!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7">#REF!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7">#REF!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7">#REF!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7">#REF!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7">#REF!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7">#REF!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7">#REF!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7">#REF!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7">#REF!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7">#REF!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7">#REF!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7">#REF!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O14" i="168" l="1"/>
  <c r="N14" i="168"/>
  <c r="F14" i="168"/>
  <c r="E14" i="168"/>
  <c r="R13" i="168"/>
  <c r="P13" i="168"/>
  <c r="H13" i="168"/>
  <c r="F13" i="168"/>
  <c r="R12" i="168"/>
  <c r="O12" i="168"/>
  <c r="N12" i="168"/>
  <c r="G12" i="168"/>
  <c r="F12" i="168"/>
  <c r="E12" i="168"/>
  <c r="D12" i="168"/>
  <c r="R11" i="168"/>
  <c r="Q11" i="168"/>
  <c r="N11" i="168"/>
  <c r="C11" i="168"/>
  <c r="B11" i="168"/>
  <c r="N10" i="168"/>
  <c r="M10" i="168"/>
  <c r="F10" i="168"/>
  <c r="D10" i="168"/>
  <c r="R9" i="168"/>
  <c r="P9" i="168"/>
  <c r="N9" i="168"/>
  <c r="F9" i="168"/>
  <c r="C9" i="168"/>
  <c r="B9" i="168"/>
  <c r="O8" i="168"/>
  <c r="N8" i="168"/>
  <c r="M8" i="168"/>
  <c r="L8" i="168"/>
  <c r="F8" i="168"/>
  <c r="E8" i="168"/>
  <c r="B8" i="168"/>
  <c r="K7" i="168"/>
  <c r="B7" i="168"/>
  <c r="T6" i="168"/>
  <c r="N6" i="168"/>
  <c r="L6" i="168"/>
  <c r="F6" i="168"/>
  <c r="D6" i="168"/>
  <c r="B6" i="168"/>
  <c r="S5" i="168"/>
  <c r="R5" i="168"/>
  <c r="N5" i="168"/>
  <c r="K5" i="168"/>
  <c r="I5" i="168"/>
  <c r="C5" i="168"/>
  <c r="B5" i="168"/>
  <c r="P14" i="168"/>
  <c r="H14" i="168"/>
  <c r="T13" i="168"/>
  <c r="L13" i="168"/>
  <c r="D13" i="168"/>
  <c r="P12" i="168"/>
  <c r="H12" i="168"/>
  <c r="T11" i="168"/>
  <c r="L11" i="168"/>
  <c r="D11" i="168"/>
  <c r="P10" i="168"/>
  <c r="H10" i="168"/>
  <c r="T9" i="168"/>
  <c r="L9" i="168"/>
  <c r="D9" i="168"/>
  <c r="P8" i="168"/>
  <c r="H8" i="168"/>
  <c r="T7" i="168"/>
  <c r="L7" i="168"/>
  <c r="D7" i="168"/>
  <c r="P6" i="168"/>
  <c r="H6" i="168"/>
  <c r="T5" i="168"/>
  <c r="L5" i="168"/>
  <c r="D5" i="168"/>
  <c r="T14" i="168"/>
  <c r="S14" i="168"/>
  <c r="R14" i="168"/>
  <c r="Q14" i="168"/>
  <c r="M14" i="168"/>
  <c r="L14" i="168"/>
  <c r="K14" i="168"/>
  <c r="I14" i="168"/>
  <c r="G14" i="168"/>
  <c r="D14" i="168"/>
  <c r="C14" i="168"/>
  <c r="B14" i="168"/>
  <c r="S13" i="168"/>
  <c r="Q13" i="168"/>
  <c r="O13" i="168"/>
  <c r="N13" i="168"/>
  <c r="M13" i="168"/>
  <c r="K13" i="168"/>
  <c r="I13" i="168"/>
  <c r="G13" i="168"/>
  <c r="E13" i="168"/>
  <c r="C13" i="168"/>
  <c r="B13" i="168"/>
  <c r="T12" i="168"/>
  <c r="S12" i="168"/>
  <c r="Q12" i="168"/>
  <c r="M12" i="168"/>
  <c r="L12" i="168"/>
  <c r="K12" i="168"/>
  <c r="I12" i="168"/>
  <c r="C12" i="168"/>
  <c r="B12" i="168"/>
  <c r="S11" i="168"/>
  <c r="P11" i="168"/>
  <c r="O11" i="168"/>
  <c r="M11" i="168"/>
  <c r="K11" i="168"/>
  <c r="I11" i="168"/>
  <c r="H11" i="168"/>
  <c r="G11" i="168"/>
  <c r="F11" i="168"/>
  <c r="E11" i="168"/>
  <c r="T10" i="168"/>
  <c r="S10" i="168"/>
  <c r="R10" i="168"/>
  <c r="Q10" i="168"/>
  <c r="O10" i="168"/>
  <c r="L10" i="168"/>
  <c r="K10" i="168"/>
  <c r="I10" i="168"/>
  <c r="G10" i="168"/>
  <c r="E10" i="168"/>
  <c r="C10" i="168"/>
  <c r="B10" i="168"/>
  <c r="S9" i="168"/>
  <c r="Q9" i="168"/>
  <c r="O9" i="168"/>
  <c r="M9" i="168"/>
  <c r="K9" i="168"/>
  <c r="I9" i="168"/>
  <c r="H9" i="168"/>
  <c r="G9" i="168"/>
  <c r="E9" i="168"/>
  <c r="T8" i="168"/>
  <c r="S8" i="168"/>
  <c r="R8" i="168"/>
  <c r="Q8" i="168"/>
  <c r="K8" i="168"/>
  <c r="I8" i="168"/>
  <c r="G8" i="168"/>
  <c r="D8" i="168"/>
  <c r="C8" i="168"/>
  <c r="S7" i="168"/>
  <c r="R7" i="168"/>
  <c r="Q7" i="168"/>
  <c r="P7" i="168"/>
  <c r="O7" i="168"/>
  <c r="N7" i="168"/>
  <c r="M7" i="168"/>
  <c r="I7" i="168"/>
  <c r="H7" i="168"/>
  <c r="G7" i="168"/>
  <c r="F7" i="168"/>
  <c r="E7" i="168"/>
  <c r="C7" i="168"/>
  <c r="S6" i="168"/>
  <c r="R6" i="168"/>
  <c r="Q6" i="168"/>
  <c r="O6" i="168"/>
  <c r="M6" i="168"/>
  <c r="K6" i="168"/>
  <c r="I6" i="168"/>
  <c r="G6" i="168"/>
  <c r="E6" i="168"/>
  <c r="C6" i="168"/>
  <c r="Q5" i="168"/>
  <c r="P5" i="168"/>
  <c r="O5" i="168"/>
  <c r="M5" i="168"/>
  <c r="H5" i="168"/>
  <c r="G5" i="168"/>
  <c r="F5" i="168"/>
  <c r="E5" i="168"/>
  <c r="AE67" i="164" l="1"/>
  <c r="AD67" i="164"/>
  <c r="AC67" i="164"/>
  <c r="AB67" i="164"/>
  <c r="AA67" i="164"/>
  <c r="Z67" i="164"/>
  <c r="Y67" i="164"/>
  <c r="X67" i="164"/>
  <c r="W67" i="164"/>
  <c r="V67" i="164"/>
  <c r="U67" i="164"/>
  <c r="T67" i="164"/>
  <c r="S67" i="164"/>
  <c r="R67" i="164"/>
  <c r="Q67" i="164"/>
  <c r="P67" i="164"/>
  <c r="O67" i="164"/>
  <c r="M67" i="164"/>
  <c r="L67" i="164"/>
  <c r="K67" i="164"/>
  <c r="J67" i="164"/>
  <c r="I67" i="164"/>
  <c r="H67" i="164"/>
  <c r="G67" i="164"/>
  <c r="F67" i="164"/>
  <c r="E67" i="164"/>
  <c r="AE66" i="164"/>
  <c r="AD66" i="164"/>
  <c r="AC66" i="164"/>
  <c r="AB66" i="164"/>
  <c r="AA66" i="164"/>
  <c r="Z66" i="164"/>
  <c r="Y66" i="164"/>
  <c r="X66" i="164"/>
  <c r="W66" i="164"/>
  <c r="V66" i="164"/>
  <c r="U66" i="164"/>
  <c r="T66" i="164"/>
  <c r="S66" i="164"/>
  <c r="R66" i="164"/>
  <c r="Q66" i="164"/>
  <c r="P66" i="164"/>
  <c r="O66" i="164"/>
  <c r="M66" i="164"/>
  <c r="L66" i="164"/>
  <c r="K66" i="164"/>
  <c r="J66" i="164"/>
  <c r="I66" i="164"/>
  <c r="H66" i="164"/>
  <c r="G66" i="164"/>
  <c r="F66" i="164"/>
  <c r="E66" i="164"/>
  <c r="AE65" i="164"/>
  <c r="AD65" i="164"/>
  <c r="AC65" i="164"/>
  <c r="AB65" i="164"/>
  <c r="AA65" i="164"/>
  <c r="Z65" i="164"/>
  <c r="Y65" i="164"/>
  <c r="X65" i="164"/>
  <c r="W65" i="164"/>
  <c r="V65" i="164"/>
  <c r="U65" i="164"/>
  <c r="T65" i="164"/>
  <c r="S65" i="164"/>
  <c r="R65" i="164"/>
  <c r="Q65" i="164"/>
  <c r="P65" i="164"/>
  <c r="O65" i="164"/>
  <c r="M65" i="164"/>
  <c r="L65" i="164"/>
  <c r="K65" i="164"/>
  <c r="J65" i="164"/>
  <c r="I65" i="164"/>
  <c r="H65" i="164"/>
  <c r="G65" i="164"/>
  <c r="F65" i="164"/>
  <c r="E65" i="164"/>
  <c r="AE64" i="164"/>
  <c r="AD64" i="164"/>
  <c r="AC64" i="164"/>
  <c r="AB64" i="164"/>
  <c r="AA64" i="164"/>
  <c r="Z64" i="164"/>
  <c r="Y64" i="164"/>
  <c r="X64" i="164"/>
  <c r="W64" i="164"/>
  <c r="V64" i="164"/>
  <c r="U64" i="164"/>
  <c r="T64" i="164"/>
  <c r="S64" i="164"/>
  <c r="R64" i="164"/>
  <c r="Q64" i="164"/>
  <c r="P64" i="164"/>
  <c r="O64" i="164"/>
  <c r="M64" i="164"/>
  <c r="L64" i="164"/>
  <c r="K64" i="164"/>
  <c r="J64" i="164"/>
  <c r="I64" i="164"/>
  <c r="H64" i="164"/>
  <c r="G64" i="164"/>
  <c r="F64" i="164"/>
  <c r="E64" i="164"/>
  <c r="AE63" i="164"/>
  <c r="AD63" i="164"/>
  <c r="AC63" i="164"/>
  <c r="AB63" i="164"/>
  <c r="AA63" i="164"/>
  <c r="Z63" i="164"/>
  <c r="Y63" i="164"/>
  <c r="X63" i="164"/>
  <c r="W63" i="164"/>
  <c r="V63" i="164"/>
  <c r="U63" i="164"/>
  <c r="T63" i="164"/>
  <c r="S63" i="164"/>
  <c r="R63" i="164"/>
  <c r="Q63" i="164"/>
  <c r="P63" i="164"/>
  <c r="O63" i="164"/>
  <c r="M63" i="164"/>
  <c r="L63" i="164"/>
  <c r="K63" i="164"/>
  <c r="J63" i="164"/>
  <c r="I63" i="164"/>
  <c r="H63" i="164"/>
  <c r="G63" i="164"/>
  <c r="F63" i="164"/>
  <c r="E63" i="164"/>
  <c r="AE62" i="164"/>
  <c r="AD62" i="164"/>
  <c r="AC62" i="164"/>
  <c r="AB62" i="164"/>
  <c r="AA62" i="164"/>
  <c r="Z62" i="164"/>
  <c r="Y62" i="164"/>
  <c r="X62" i="164"/>
  <c r="W62" i="164"/>
  <c r="V62" i="164"/>
  <c r="U62" i="164"/>
  <c r="T62" i="164"/>
  <c r="S62" i="164"/>
  <c r="R62" i="164"/>
  <c r="Q62" i="164"/>
  <c r="P62" i="164"/>
  <c r="O62" i="164"/>
  <c r="M62" i="164"/>
  <c r="L62" i="164"/>
  <c r="K62" i="164"/>
  <c r="J62" i="164"/>
  <c r="I62" i="164"/>
  <c r="H62" i="164"/>
  <c r="G62" i="164"/>
  <c r="F62" i="164"/>
  <c r="E62" i="164"/>
  <c r="AE61" i="164"/>
  <c r="AD61" i="164"/>
  <c r="AC61" i="164"/>
  <c r="AB61" i="164"/>
  <c r="AA61" i="164"/>
  <c r="Z61" i="164"/>
  <c r="Y61" i="164"/>
  <c r="X61" i="164"/>
  <c r="W61" i="164"/>
  <c r="V61" i="164"/>
  <c r="U61" i="164"/>
  <c r="T61" i="164"/>
  <c r="S61" i="164"/>
  <c r="R61" i="164"/>
  <c r="Q61" i="164"/>
  <c r="P61" i="164"/>
  <c r="O61" i="164"/>
  <c r="M61" i="164"/>
  <c r="L61" i="164"/>
  <c r="K61" i="164"/>
  <c r="J61" i="164"/>
  <c r="I61" i="164"/>
  <c r="H61" i="164"/>
  <c r="G61" i="164"/>
  <c r="F61" i="164"/>
  <c r="E61" i="164"/>
  <c r="AE60" i="164"/>
  <c r="AD60" i="164"/>
  <c r="AC60" i="164"/>
  <c r="AB60" i="164"/>
  <c r="AA60" i="164"/>
  <c r="Z60" i="164"/>
  <c r="Y60" i="164"/>
  <c r="X60" i="164"/>
  <c r="W60" i="164"/>
  <c r="V60" i="164"/>
  <c r="U60" i="164"/>
  <c r="T60" i="164"/>
  <c r="S60" i="164"/>
  <c r="R60" i="164"/>
  <c r="Q60" i="164"/>
  <c r="P60" i="164"/>
  <c r="O60" i="164"/>
  <c r="M60" i="164"/>
  <c r="L60" i="164"/>
  <c r="K60" i="164"/>
  <c r="J60" i="164"/>
  <c r="I60" i="164"/>
  <c r="H60" i="164"/>
  <c r="G60" i="164"/>
  <c r="F60" i="164"/>
  <c r="E60" i="164"/>
  <c r="AE59" i="164"/>
  <c r="AD59" i="164"/>
  <c r="AC59" i="164"/>
  <c r="AB59" i="164"/>
  <c r="AA59" i="164"/>
  <c r="Z59" i="164"/>
  <c r="Y59" i="164"/>
  <c r="X59" i="164"/>
  <c r="W59" i="164"/>
  <c r="V59" i="164"/>
  <c r="U59" i="164"/>
  <c r="T59" i="164"/>
  <c r="S59" i="164"/>
  <c r="R59" i="164"/>
  <c r="Q59" i="164"/>
  <c r="P59" i="164"/>
  <c r="O59" i="164"/>
  <c r="M59" i="164"/>
  <c r="L59" i="164"/>
  <c r="K59" i="164"/>
  <c r="J59" i="164"/>
  <c r="I59" i="164"/>
  <c r="H59" i="164"/>
  <c r="G59" i="164"/>
  <c r="F59" i="164"/>
  <c r="E59" i="164"/>
  <c r="AF58" i="164"/>
  <c r="AE58" i="164"/>
  <c r="AD58" i="164"/>
  <c r="AC58" i="164"/>
  <c r="AB58" i="164"/>
  <c r="AA58" i="164"/>
  <c r="Z58" i="164"/>
  <c r="Y58" i="164"/>
  <c r="X58" i="164"/>
  <c r="W58" i="164"/>
  <c r="V58" i="164"/>
  <c r="U58" i="164"/>
  <c r="T58" i="164"/>
  <c r="S58" i="164"/>
  <c r="R58" i="164"/>
  <c r="Q58" i="164"/>
  <c r="P58" i="164"/>
  <c r="O58" i="164"/>
  <c r="M58" i="164"/>
  <c r="L58" i="164"/>
  <c r="K58" i="164"/>
  <c r="J58" i="164"/>
  <c r="I58" i="164"/>
  <c r="H58" i="164"/>
  <c r="G58" i="164"/>
  <c r="F58" i="164"/>
  <c r="E58" i="164"/>
  <c r="AF57" i="164"/>
  <c r="AE57" i="164"/>
  <c r="AD57" i="164"/>
  <c r="AC57" i="164"/>
  <c r="AB57" i="164"/>
  <c r="AA57" i="164"/>
  <c r="Z57" i="164"/>
  <c r="Y57" i="164"/>
  <c r="X57" i="164"/>
  <c r="W57" i="164"/>
  <c r="V57" i="164"/>
  <c r="U57" i="164"/>
  <c r="T57" i="164"/>
  <c r="S57" i="164"/>
  <c r="R57" i="164"/>
  <c r="Q57" i="164"/>
  <c r="P57" i="164"/>
  <c r="O57" i="164"/>
  <c r="M57" i="164"/>
  <c r="L57" i="164"/>
  <c r="K57" i="164"/>
  <c r="J57" i="164"/>
  <c r="I57" i="164"/>
  <c r="H57" i="164"/>
  <c r="G57" i="164"/>
  <c r="F57" i="164"/>
  <c r="E57" i="164"/>
  <c r="AF56" i="164"/>
  <c r="AE56" i="164"/>
  <c r="AD56" i="164"/>
  <c r="AC56" i="164"/>
  <c r="AB56" i="164"/>
  <c r="AA56" i="164"/>
  <c r="Z56" i="164"/>
  <c r="Y56" i="164"/>
  <c r="X56" i="164"/>
  <c r="W56" i="164"/>
  <c r="V56" i="164"/>
  <c r="U56" i="164"/>
  <c r="T56" i="164"/>
  <c r="S56" i="164"/>
  <c r="R56" i="164"/>
  <c r="Q56" i="164"/>
  <c r="P56" i="164"/>
  <c r="O56" i="164"/>
  <c r="M56" i="164"/>
  <c r="L56" i="164"/>
  <c r="K56" i="164"/>
  <c r="J56" i="164"/>
  <c r="I56" i="164"/>
  <c r="H56" i="164"/>
  <c r="G56" i="164"/>
  <c r="F56" i="164"/>
  <c r="E56" i="164"/>
  <c r="AF55" i="164"/>
  <c r="AE55" i="164"/>
  <c r="AD55" i="164"/>
  <c r="AC55" i="164"/>
  <c r="AB55" i="164"/>
  <c r="AA55" i="164"/>
  <c r="Z55" i="164"/>
  <c r="Y55" i="164"/>
  <c r="X55" i="164"/>
  <c r="W55" i="164"/>
  <c r="V55" i="164"/>
  <c r="U55" i="164"/>
  <c r="T55" i="164"/>
  <c r="S55" i="164"/>
  <c r="R55" i="164"/>
  <c r="Q55" i="164"/>
  <c r="P55" i="164"/>
  <c r="O55" i="164"/>
  <c r="M55" i="164"/>
  <c r="L55" i="164"/>
  <c r="K55" i="164"/>
  <c r="J55" i="164"/>
  <c r="I55" i="164"/>
  <c r="H55" i="164"/>
  <c r="G55" i="164"/>
  <c r="F55" i="164"/>
  <c r="E55" i="164"/>
  <c r="AF54" i="164"/>
  <c r="AE54" i="164"/>
  <c r="AD54" i="164"/>
  <c r="AC54" i="164"/>
  <c r="AB54" i="164"/>
  <c r="AA54" i="164"/>
  <c r="Z54" i="164"/>
  <c r="Y54" i="164"/>
  <c r="X54" i="164"/>
  <c r="W54" i="164"/>
  <c r="V54" i="164"/>
  <c r="U54" i="164"/>
  <c r="T54" i="164"/>
  <c r="S54" i="164"/>
  <c r="R54" i="164"/>
  <c r="Q54" i="164"/>
  <c r="P54" i="164"/>
  <c r="O54" i="164"/>
  <c r="M54" i="164"/>
  <c r="L54" i="164"/>
  <c r="K54" i="164"/>
  <c r="J54" i="164"/>
  <c r="I54" i="164"/>
  <c r="H54" i="164"/>
  <c r="G54" i="164"/>
  <c r="F54" i="164"/>
  <c r="E54" i="164"/>
  <c r="AF53" i="164"/>
  <c r="AE53" i="164"/>
  <c r="AD53" i="164"/>
  <c r="AC53" i="164"/>
  <c r="AB53" i="164"/>
  <c r="AA53" i="164"/>
  <c r="Z53" i="164"/>
  <c r="Y53" i="164"/>
  <c r="X53" i="164"/>
  <c r="W53" i="164"/>
  <c r="V53" i="164"/>
  <c r="U53" i="164"/>
  <c r="T53" i="164"/>
  <c r="S53" i="164"/>
  <c r="R53" i="164"/>
  <c r="Q53" i="164"/>
  <c r="P53" i="164"/>
  <c r="O53" i="164"/>
  <c r="M53" i="164"/>
  <c r="L53" i="164"/>
  <c r="K53" i="164"/>
  <c r="J53" i="164"/>
  <c r="I53" i="164"/>
  <c r="H53" i="164"/>
  <c r="G53" i="164"/>
  <c r="F53" i="164"/>
  <c r="E53" i="164"/>
  <c r="AF52" i="164"/>
  <c r="AE52" i="164"/>
  <c r="AD52" i="164"/>
  <c r="AC52" i="164"/>
  <c r="AB52" i="164"/>
  <c r="AA52" i="164"/>
  <c r="Z52" i="164"/>
  <c r="Y52" i="164"/>
  <c r="X52" i="164"/>
  <c r="W52" i="164"/>
  <c r="V52" i="164"/>
  <c r="U52" i="164"/>
  <c r="T52" i="164"/>
  <c r="S52" i="164"/>
  <c r="R52" i="164"/>
  <c r="Q52" i="164"/>
  <c r="P52" i="164"/>
  <c r="O52" i="164"/>
  <c r="M52" i="164"/>
  <c r="L52" i="164"/>
  <c r="K52" i="164"/>
  <c r="J52" i="164"/>
  <c r="I52" i="164"/>
  <c r="H52" i="164"/>
  <c r="G52" i="164"/>
  <c r="F52" i="164"/>
  <c r="E52" i="164"/>
  <c r="AF51" i="164"/>
  <c r="AE51" i="164"/>
  <c r="AD51" i="164"/>
  <c r="AC51" i="164"/>
  <c r="AB51" i="164"/>
  <c r="AA51" i="164"/>
  <c r="Z51" i="164"/>
  <c r="Y51" i="164"/>
  <c r="X51" i="164"/>
  <c r="W51" i="164"/>
  <c r="V51" i="164"/>
  <c r="U51" i="164"/>
  <c r="T51" i="164"/>
  <c r="S51" i="164"/>
  <c r="R51" i="164"/>
  <c r="Q51" i="164"/>
  <c r="P51" i="164"/>
  <c r="O51" i="164"/>
  <c r="M51" i="164"/>
  <c r="L51" i="164"/>
  <c r="K51" i="164"/>
  <c r="J51" i="164"/>
  <c r="I51" i="164"/>
  <c r="H51" i="164"/>
  <c r="G51" i="164"/>
  <c r="F51" i="164"/>
  <c r="E51" i="164"/>
  <c r="AF50" i="164"/>
  <c r="AE50" i="164"/>
  <c r="AD50" i="164"/>
  <c r="AC50" i="164"/>
  <c r="AB50" i="164"/>
  <c r="AA50" i="164"/>
  <c r="Z50" i="164"/>
  <c r="Y50" i="164"/>
  <c r="X50" i="164"/>
  <c r="W50" i="164"/>
  <c r="V50" i="164"/>
  <c r="U50" i="164"/>
  <c r="T50" i="164"/>
  <c r="S50" i="164"/>
  <c r="R50" i="164"/>
  <c r="Q50" i="164"/>
  <c r="P50" i="164"/>
  <c r="O50" i="164"/>
  <c r="M50" i="164"/>
  <c r="L50" i="164"/>
  <c r="K50" i="164"/>
  <c r="J50" i="164"/>
  <c r="I50" i="164"/>
  <c r="H50" i="164"/>
  <c r="G50" i="164"/>
  <c r="F50" i="164"/>
  <c r="E50" i="164"/>
  <c r="AE49" i="164"/>
  <c r="AD49" i="164"/>
  <c r="AC49" i="164"/>
  <c r="AB49" i="164"/>
  <c r="AA49" i="164"/>
  <c r="Z49" i="164"/>
  <c r="Y49" i="164"/>
  <c r="X49" i="164"/>
  <c r="W49" i="164"/>
  <c r="V49" i="164"/>
  <c r="U49" i="164"/>
  <c r="T49" i="164"/>
  <c r="S49" i="164"/>
  <c r="R49" i="164"/>
  <c r="Q49" i="164"/>
  <c r="P49" i="164"/>
  <c r="O49" i="164"/>
  <c r="M49" i="164"/>
  <c r="L49" i="164"/>
  <c r="K49" i="164"/>
  <c r="J49" i="164"/>
  <c r="I49" i="164"/>
  <c r="H49" i="164"/>
  <c r="G49" i="164"/>
  <c r="F49" i="164"/>
  <c r="E49" i="164"/>
  <c r="AE48" i="164"/>
  <c r="AD48" i="164"/>
  <c r="AC48" i="164"/>
  <c r="AB48" i="164"/>
  <c r="AA48" i="164"/>
  <c r="Z48" i="164"/>
  <c r="Y48" i="164"/>
  <c r="X48" i="164"/>
  <c r="W48" i="164"/>
  <c r="V48" i="164"/>
  <c r="U48" i="164"/>
  <c r="T48" i="164"/>
  <c r="S48" i="164"/>
  <c r="R48" i="164"/>
  <c r="Q48" i="164"/>
  <c r="P48" i="164"/>
  <c r="O48" i="164"/>
  <c r="M48" i="164"/>
  <c r="L48" i="164"/>
  <c r="K48" i="164"/>
  <c r="J48" i="164"/>
  <c r="I48" i="164"/>
  <c r="H48" i="164"/>
  <c r="G48" i="164"/>
  <c r="F48" i="164"/>
  <c r="E48" i="164"/>
  <c r="AE47" i="164"/>
  <c r="AD47" i="164"/>
  <c r="AC47" i="164"/>
  <c r="AB47" i="164"/>
  <c r="AA47" i="164"/>
  <c r="Z47" i="164"/>
  <c r="Y47" i="164"/>
  <c r="X47" i="164"/>
  <c r="W47" i="164"/>
  <c r="V47" i="164"/>
  <c r="U47" i="164"/>
  <c r="T47" i="164"/>
  <c r="S47" i="164"/>
  <c r="R47" i="164"/>
  <c r="Q47" i="164"/>
  <c r="P47" i="164"/>
  <c r="O47" i="164"/>
  <c r="M47" i="164"/>
  <c r="L47" i="164"/>
  <c r="K47" i="164"/>
  <c r="J47" i="164"/>
  <c r="I47" i="164"/>
  <c r="H47" i="164"/>
  <c r="G47" i="164"/>
  <c r="F47" i="164"/>
  <c r="E47" i="164"/>
  <c r="AE46" i="164"/>
  <c r="AD46" i="164"/>
  <c r="AC46" i="164"/>
  <c r="AB46" i="164"/>
  <c r="AA46" i="164"/>
  <c r="Z46" i="164"/>
  <c r="Y46" i="164"/>
  <c r="X46" i="164"/>
  <c r="W46" i="164"/>
  <c r="V46" i="164"/>
  <c r="U46" i="164"/>
  <c r="T46" i="164"/>
  <c r="S46" i="164"/>
  <c r="R46" i="164"/>
  <c r="Q46" i="164"/>
  <c r="P46" i="164"/>
  <c r="O46" i="164"/>
  <c r="M46" i="164"/>
  <c r="L46" i="164"/>
  <c r="K46" i="164"/>
  <c r="J46" i="164"/>
  <c r="I46" i="164"/>
  <c r="H46" i="164"/>
  <c r="G46" i="164"/>
  <c r="F46" i="164"/>
  <c r="E46" i="164"/>
  <c r="AE45" i="164"/>
  <c r="AD45" i="164"/>
  <c r="AC45" i="164"/>
  <c r="AB45" i="164"/>
  <c r="AA45" i="164"/>
  <c r="Z45" i="164"/>
  <c r="Y45" i="164"/>
  <c r="X45" i="164"/>
  <c r="W45" i="164"/>
  <c r="V45" i="164"/>
  <c r="U45" i="164"/>
  <c r="T45" i="164"/>
  <c r="S45" i="164"/>
  <c r="R45" i="164"/>
  <c r="Q45" i="164"/>
  <c r="P45" i="164"/>
  <c r="O45" i="164"/>
  <c r="M45" i="164"/>
  <c r="L45" i="164"/>
  <c r="K45" i="164"/>
  <c r="J45" i="164"/>
  <c r="I45" i="164"/>
  <c r="H45" i="164"/>
  <c r="G45" i="164"/>
  <c r="F45" i="164"/>
  <c r="E45" i="164"/>
  <c r="AE44" i="164"/>
  <c r="AD44" i="164"/>
  <c r="AC44" i="164"/>
  <c r="AB44" i="164"/>
  <c r="AA44" i="164"/>
  <c r="Z44" i="164"/>
  <c r="Y44" i="164"/>
  <c r="X44" i="164"/>
  <c r="W44" i="164"/>
  <c r="V44" i="164"/>
  <c r="U44" i="164"/>
  <c r="T44" i="164"/>
  <c r="S44" i="164"/>
  <c r="R44" i="164"/>
  <c r="Q44" i="164"/>
  <c r="P44" i="164"/>
  <c r="O44" i="164"/>
  <c r="M44" i="164"/>
  <c r="L44" i="164"/>
  <c r="K44" i="164"/>
  <c r="J44" i="164"/>
  <c r="I44" i="164"/>
  <c r="H44" i="164"/>
  <c r="G44" i="164"/>
  <c r="F44" i="164"/>
  <c r="E44" i="164"/>
  <c r="AE43" i="164"/>
  <c r="AD43" i="164"/>
  <c r="AC43" i="164"/>
  <c r="AB43" i="164"/>
  <c r="AA43" i="164"/>
  <c r="Z43" i="164"/>
  <c r="Y43" i="164"/>
  <c r="X43" i="164"/>
  <c r="W43" i="164"/>
  <c r="V43" i="164"/>
  <c r="U43" i="164"/>
  <c r="T43" i="164"/>
  <c r="S43" i="164"/>
  <c r="R43" i="164"/>
  <c r="Q43" i="164"/>
  <c r="P43" i="164"/>
  <c r="O43" i="164"/>
  <c r="M43" i="164"/>
  <c r="L43" i="164"/>
  <c r="K43" i="164"/>
  <c r="J43" i="164"/>
  <c r="I43" i="164"/>
  <c r="H43" i="164"/>
  <c r="G43" i="164"/>
  <c r="F43" i="164"/>
  <c r="E43" i="164"/>
  <c r="AE42" i="164"/>
  <c r="AD42" i="164"/>
  <c r="AC42" i="164"/>
  <c r="AB42" i="164"/>
  <c r="AA42" i="164"/>
  <c r="Z42" i="164"/>
  <c r="Y42" i="164"/>
  <c r="X42" i="164"/>
  <c r="W42" i="164"/>
  <c r="V42" i="164"/>
  <c r="U42" i="164"/>
  <c r="T42" i="164"/>
  <c r="S42" i="164"/>
  <c r="R42" i="164"/>
  <c r="Q42" i="164"/>
  <c r="P42" i="164"/>
  <c r="O42" i="164"/>
  <c r="M42" i="164"/>
  <c r="L42" i="164"/>
  <c r="K42" i="164"/>
  <c r="J42" i="164"/>
  <c r="I42" i="164"/>
  <c r="H42" i="164"/>
  <c r="G42" i="164"/>
  <c r="F42" i="164"/>
  <c r="E42" i="164"/>
  <c r="AE41" i="164"/>
  <c r="AD41" i="164"/>
  <c r="AC41" i="164"/>
  <c r="AB41" i="164"/>
  <c r="AA41" i="164"/>
  <c r="Z41" i="164"/>
  <c r="Y41" i="164"/>
  <c r="X41" i="164"/>
  <c r="W41" i="164"/>
  <c r="V41" i="164"/>
  <c r="U41" i="164"/>
  <c r="T41" i="164"/>
  <c r="S41" i="164"/>
  <c r="R41" i="164"/>
  <c r="Q41" i="164"/>
  <c r="P41" i="164"/>
  <c r="O41" i="164"/>
  <c r="M41" i="164"/>
  <c r="L41" i="164"/>
  <c r="K41" i="164"/>
  <c r="J41" i="164"/>
  <c r="I41" i="164"/>
  <c r="H41" i="164"/>
  <c r="G41" i="164"/>
  <c r="F41" i="164"/>
  <c r="E41" i="164"/>
  <c r="AE40" i="164"/>
  <c r="AD40" i="164"/>
  <c r="AC40" i="164"/>
  <c r="AB40" i="164"/>
  <c r="AA40" i="164"/>
  <c r="Z40" i="164"/>
  <c r="Y40" i="164"/>
  <c r="X40" i="164"/>
  <c r="W40" i="164"/>
  <c r="V40" i="164"/>
  <c r="U40" i="164"/>
  <c r="T40" i="164"/>
  <c r="S40" i="164"/>
  <c r="R40" i="164"/>
  <c r="Q40" i="164"/>
  <c r="P40" i="164"/>
  <c r="O40" i="164"/>
  <c r="M40" i="164"/>
  <c r="L40" i="164"/>
  <c r="K40" i="164"/>
  <c r="J40" i="164"/>
  <c r="I40" i="164"/>
  <c r="H40" i="164"/>
  <c r="G40" i="164"/>
  <c r="F40" i="164"/>
  <c r="E40" i="164"/>
  <c r="AE39" i="164"/>
  <c r="AD39" i="164"/>
  <c r="AC39" i="164"/>
  <c r="AB39" i="164"/>
  <c r="AA39" i="164"/>
  <c r="Z39" i="164"/>
  <c r="Y39" i="164"/>
  <c r="X39" i="164"/>
  <c r="W39" i="164"/>
  <c r="V39" i="164"/>
  <c r="U39" i="164"/>
  <c r="T39" i="164"/>
  <c r="S39" i="164"/>
  <c r="R39" i="164"/>
  <c r="Q39" i="164"/>
  <c r="P39" i="164"/>
  <c r="O39" i="164"/>
  <c r="M39" i="164"/>
  <c r="L39" i="164"/>
  <c r="K39" i="164"/>
  <c r="J39" i="164"/>
  <c r="I39" i="164"/>
  <c r="H39" i="164"/>
  <c r="G39" i="164"/>
  <c r="F39" i="164"/>
  <c r="E39" i="164"/>
  <c r="AE38" i="164"/>
  <c r="AD38" i="164"/>
  <c r="AC38" i="164"/>
  <c r="AB38" i="164"/>
  <c r="AA38" i="164"/>
  <c r="Z38" i="164"/>
  <c r="Y38" i="164"/>
  <c r="X38" i="164"/>
  <c r="W38" i="164"/>
  <c r="V38" i="164"/>
  <c r="U38" i="164"/>
  <c r="T38" i="164"/>
  <c r="S38" i="164"/>
  <c r="R38" i="164"/>
  <c r="Q38" i="164"/>
  <c r="P38" i="164"/>
  <c r="O38" i="164"/>
  <c r="M38" i="164"/>
  <c r="L38" i="164"/>
  <c r="K38" i="164"/>
  <c r="J38" i="164"/>
  <c r="I38" i="164"/>
  <c r="H38" i="164"/>
  <c r="G38" i="164"/>
  <c r="F38" i="164"/>
  <c r="E38" i="164"/>
  <c r="AE37" i="164"/>
  <c r="AD37" i="164"/>
  <c r="AC37" i="164"/>
  <c r="AB37" i="164"/>
  <c r="AA37" i="164"/>
  <c r="Z37" i="164"/>
  <c r="Y37" i="164"/>
  <c r="X37" i="164"/>
  <c r="W37" i="164"/>
  <c r="V37" i="164"/>
  <c r="U37" i="164"/>
  <c r="T37" i="164"/>
  <c r="S37" i="164"/>
  <c r="R37" i="164"/>
  <c r="Q37" i="164"/>
  <c r="P37" i="164"/>
  <c r="O37" i="164"/>
  <c r="M37" i="164"/>
  <c r="L37" i="164"/>
  <c r="K37" i="164"/>
  <c r="J37" i="164"/>
  <c r="I37" i="164"/>
  <c r="H37" i="164"/>
  <c r="G37" i="164"/>
  <c r="F37" i="164"/>
  <c r="E37" i="164"/>
  <c r="AE36" i="164"/>
  <c r="AD36" i="164"/>
  <c r="AC36" i="164"/>
  <c r="AB36" i="164"/>
  <c r="AA36" i="164"/>
  <c r="Z36" i="164"/>
  <c r="Y36" i="164"/>
  <c r="X36" i="164"/>
  <c r="W36" i="164"/>
  <c r="V36" i="164"/>
  <c r="U36" i="164"/>
  <c r="T36" i="164"/>
  <c r="S36" i="164"/>
  <c r="R36" i="164"/>
  <c r="Q36" i="164"/>
  <c r="P36" i="164"/>
  <c r="O36" i="164"/>
  <c r="M36" i="164"/>
  <c r="L36" i="164"/>
  <c r="K36" i="164"/>
  <c r="J36" i="164"/>
  <c r="I36" i="164"/>
  <c r="H36" i="164"/>
  <c r="G36" i="164"/>
  <c r="F36" i="164"/>
  <c r="E36" i="164"/>
  <c r="AE35" i="164"/>
  <c r="AD35" i="164"/>
  <c r="AC35" i="164"/>
  <c r="AB35" i="164"/>
  <c r="AA35" i="164"/>
  <c r="Z35" i="164"/>
  <c r="Y35" i="164"/>
  <c r="X35" i="164"/>
  <c r="W35" i="164"/>
  <c r="V35" i="164"/>
  <c r="U35" i="164"/>
  <c r="T35" i="164"/>
  <c r="S35" i="164"/>
  <c r="R35" i="164"/>
  <c r="Q35" i="164"/>
  <c r="P35" i="164"/>
  <c r="O35" i="164"/>
  <c r="M35" i="164"/>
  <c r="L35" i="164"/>
  <c r="K35" i="164"/>
  <c r="J35" i="164"/>
  <c r="I35" i="164"/>
  <c r="H35" i="164"/>
  <c r="G35" i="164"/>
  <c r="F35" i="164"/>
  <c r="E35" i="164"/>
  <c r="AE34" i="164"/>
  <c r="AD34" i="164"/>
  <c r="AC34" i="164"/>
  <c r="AB34" i="164"/>
  <c r="AA34" i="164"/>
  <c r="Z34" i="164"/>
  <c r="Y34" i="164"/>
  <c r="X34" i="164"/>
  <c r="W34" i="164"/>
  <c r="V34" i="164"/>
  <c r="U34" i="164"/>
  <c r="T34" i="164"/>
  <c r="S34" i="164"/>
  <c r="R34" i="164"/>
  <c r="Q34" i="164"/>
  <c r="P34" i="164"/>
  <c r="O34" i="164"/>
  <c r="M34" i="164"/>
  <c r="L34" i="164"/>
  <c r="K34" i="164"/>
  <c r="J34" i="164"/>
  <c r="I34" i="164"/>
  <c r="H34" i="164"/>
  <c r="G34" i="164"/>
  <c r="F34" i="164"/>
  <c r="E34" i="164"/>
  <c r="AE33" i="164"/>
  <c r="AD33" i="164"/>
  <c r="AC33" i="164"/>
  <c r="AB33" i="164"/>
  <c r="AA33" i="164"/>
  <c r="Z33" i="164"/>
  <c r="Y33" i="164"/>
  <c r="X33" i="164"/>
  <c r="W33" i="164"/>
  <c r="V33" i="164"/>
  <c r="U33" i="164"/>
  <c r="T33" i="164"/>
  <c r="S33" i="164"/>
  <c r="R33" i="164"/>
  <c r="Q33" i="164"/>
  <c r="P33" i="164"/>
  <c r="O33" i="164"/>
  <c r="M33" i="164"/>
  <c r="L33" i="164"/>
  <c r="K33" i="164"/>
  <c r="J33" i="164"/>
  <c r="I33" i="164"/>
  <c r="H33" i="164"/>
  <c r="G33" i="164"/>
  <c r="F33" i="164"/>
  <c r="E33" i="164"/>
  <c r="AE32" i="164"/>
  <c r="AD32" i="164"/>
  <c r="AC32" i="164"/>
  <c r="AB32" i="164"/>
  <c r="AA32" i="164"/>
  <c r="Z32" i="164"/>
  <c r="Y32" i="164"/>
  <c r="X32" i="164"/>
  <c r="W32" i="164"/>
  <c r="V32" i="164"/>
  <c r="U32" i="164"/>
  <c r="T32" i="164"/>
  <c r="S32" i="164"/>
  <c r="R32" i="164"/>
  <c r="Q32" i="164"/>
  <c r="P32" i="164"/>
  <c r="O32" i="164"/>
  <c r="M32" i="164"/>
  <c r="L32" i="164"/>
  <c r="K32" i="164"/>
  <c r="J32" i="164"/>
  <c r="I32" i="164"/>
  <c r="H32" i="164"/>
  <c r="G32" i="164"/>
  <c r="F32" i="164"/>
  <c r="E32" i="164"/>
  <c r="AE31" i="164"/>
  <c r="AD31" i="164"/>
  <c r="AC31" i="164"/>
  <c r="AB31" i="164"/>
  <c r="AA31" i="164"/>
  <c r="Z31" i="164"/>
  <c r="Y31" i="164"/>
  <c r="X31" i="164"/>
  <c r="W31" i="164"/>
  <c r="V31" i="164"/>
  <c r="U31" i="164"/>
  <c r="T31" i="164"/>
  <c r="S31" i="164"/>
  <c r="R31" i="164"/>
  <c r="Q31" i="164"/>
  <c r="P31" i="164"/>
  <c r="O31" i="164"/>
  <c r="M31" i="164"/>
  <c r="L31" i="164"/>
  <c r="K31" i="164"/>
  <c r="J31" i="164"/>
  <c r="I31" i="164"/>
  <c r="H31" i="164"/>
  <c r="G31" i="164"/>
  <c r="F31" i="164"/>
  <c r="E31" i="164"/>
  <c r="AE30" i="164"/>
  <c r="AD30" i="164"/>
  <c r="AC30" i="164"/>
  <c r="AB30" i="164"/>
  <c r="AA30" i="164"/>
  <c r="Z30" i="164"/>
  <c r="Y30" i="164"/>
  <c r="X30" i="164"/>
  <c r="W30" i="164"/>
  <c r="V30" i="164"/>
  <c r="U30" i="164"/>
  <c r="T30" i="164"/>
  <c r="S30" i="164"/>
  <c r="R30" i="164"/>
  <c r="Q30" i="164"/>
  <c r="P30" i="164"/>
  <c r="O30" i="164"/>
  <c r="M30" i="164"/>
  <c r="L30" i="164"/>
  <c r="K30" i="164"/>
  <c r="J30" i="164"/>
  <c r="I30" i="164"/>
  <c r="H30" i="164"/>
  <c r="G30" i="164"/>
  <c r="F30" i="164"/>
  <c r="E30" i="164"/>
  <c r="AE29" i="164"/>
  <c r="AD29" i="164"/>
  <c r="AC29" i="164"/>
  <c r="AB29" i="164"/>
  <c r="AA29" i="164"/>
  <c r="Z29" i="164"/>
  <c r="Y29" i="164"/>
  <c r="X29" i="164"/>
  <c r="W29" i="164"/>
  <c r="V29" i="164"/>
  <c r="U29" i="164"/>
  <c r="T29" i="164"/>
  <c r="S29" i="164"/>
  <c r="R29" i="164"/>
  <c r="Q29" i="164"/>
  <c r="P29" i="164"/>
  <c r="O29" i="164"/>
  <c r="M29" i="164"/>
  <c r="L29" i="164"/>
  <c r="K29" i="164"/>
  <c r="J29" i="164"/>
  <c r="I29" i="164"/>
  <c r="H29" i="164"/>
  <c r="G29" i="164"/>
  <c r="F29" i="164"/>
  <c r="E29" i="164"/>
  <c r="AE28" i="164"/>
  <c r="AD28" i="164"/>
  <c r="AC28" i="164"/>
  <c r="AB28" i="164"/>
  <c r="AA28" i="164"/>
  <c r="Z28" i="164"/>
  <c r="Y28" i="164"/>
  <c r="X28" i="164"/>
  <c r="W28" i="164"/>
  <c r="V28" i="164"/>
  <c r="U28" i="164"/>
  <c r="T28" i="164"/>
  <c r="S28" i="164"/>
  <c r="R28" i="164"/>
  <c r="Q28" i="164"/>
  <c r="P28" i="164"/>
  <c r="O28" i="164"/>
  <c r="M28" i="164"/>
  <c r="L28" i="164"/>
  <c r="K28" i="164"/>
  <c r="J28" i="164"/>
  <c r="I28" i="164"/>
  <c r="H28" i="164"/>
  <c r="G28" i="164"/>
  <c r="F28" i="164"/>
  <c r="E28" i="164"/>
  <c r="AE27" i="164"/>
  <c r="AD27" i="164"/>
  <c r="AC27" i="164"/>
  <c r="AB27" i="164"/>
  <c r="AA27" i="164"/>
  <c r="Z27" i="164"/>
  <c r="Y27" i="164"/>
  <c r="X27" i="164"/>
  <c r="W27" i="164"/>
  <c r="V27" i="164"/>
  <c r="U27" i="164"/>
  <c r="T27" i="164"/>
  <c r="S27" i="164"/>
  <c r="R27" i="164"/>
  <c r="Q27" i="164"/>
  <c r="P27" i="164"/>
  <c r="O27" i="164"/>
  <c r="M27" i="164"/>
  <c r="L27" i="164"/>
  <c r="K27" i="164"/>
  <c r="J27" i="164"/>
  <c r="I27" i="164"/>
  <c r="H27" i="164"/>
  <c r="G27" i="164"/>
  <c r="F27" i="164"/>
  <c r="E27" i="164"/>
  <c r="AE26" i="164"/>
  <c r="AD26" i="164"/>
  <c r="AC26" i="164"/>
  <c r="AB26" i="164"/>
  <c r="AA26" i="164"/>
  <c r="Z26" i="164"/>
  <c r="Y26" i="164"/>
  <c r="X26" i="164"/>
  <c r="W26" i="164"/>
  <c r="V26" i="164"/>
  <c r="U26" i="164"/>
  <c r="T26" i="164"/>
  <c r="S26" i="164"/>
  <c r="R26" i="164"/>
  <c r="Q26" i="164"/>
  <c r="P26" i="164"/>
  <c r="O26" i="164"/>
  <c r="M26" i="164"/>
  <c r="L26" i="164"/>
  <c r="K26" i="164"/>
  <c r="J26" i="164"/>
  <c r="I26" i="164"/>
  <c r="H26" i="164"/>
  <c r="G26" i="164"/>
  <c r="F26" i="164"/>
  <c r="E26" i="164"/>
  <c r="AE25" i="164"/>
  <c r="AD25" i="164"/>
  <c r="AC25" i="164"/>
  <c r="AB25" i="164"/>
  <c r="AA25" i="164"/>
  <c r="Z25" i="164"/>
  <c r="Y25" i="164"/>
  <c r="X25" i="164"/>
  <c r="W25" i="164"/>
  <c r="V25" i="164"/>
  <c r="U25" i="164"/>
  <c r="T25" i="164"/>
  <c r="S25" i="164"/>
  <c r="R25" i="164"/>
  <c r="Q25" i="164"/>
  <c r="P25" i="164"/>
  <c r="O25" i="164"/>
  <c r="M25" i="164"/>
  <c r="L25" i="164"/>
  <c r="K25" i="164"/>
  <c r="J25" i="164"/>
  <c r="I25" i="164"/>
  <c r="H25" i="164"/>
  <c r="G25" i="164"/>
  <c r="F25" i="164"/>
  <c r="E25" i="164"/>
  <c r="AE24" i="164"/>
  <c r="AD24" i="164"/>
  <c r="AC24" i="164"/>
  <c r="AB24" i="164"/>
  <c r="AA24" i="164"/>
  <c r="Z24" i="164"/>
  <c r="Y24" i="164"/>
  <c r="X24" i="164"/>
  <c r="W24" i="164"/>
  <c r="V24" i="164"/>
  <c r="U24" i="164"/>
  <c r="T24" i="164"/>
  <c r="S24" i="164"/>
  <c r="R24" i="164"/>
  <c r="Q24" i="164"/>
  <c r="P24" i="164"/>
  <c r="O24" i="164"/>
  <c r="M24" i="164"/>
  <c r="L24" i="164"/>
  <c r="K24" i="164"/>
  <c r="J24" i="164"/>
  <c r="I24" i="164"/>
  <c r="H24" i="164"/>
  <c r="G24" i="164"/>
  <c r="F24" i="164"/>
  <c r="E24" i="164"/>
  <c r="AE23" i="164"/>
  <c r="AD23" i="164"/>
  <c r="AC23" i="164"/>
  <c r="AB23" i="164"/>
  <c r="AA23" i="164"/>
  <c r="Z23" i="164"/>
  <c r="Y23" i="164"/>
  <c r="X23" i="164"/>
  <c r="W23" i="164"/>
  <c r="V23" i="164"/>
  <c r="U23" i="164"/>
  <c r="T23" i="164"/>
  <c r="S23" i="164"/>
  <c r="R23" i="164"/>
  <c r="Q23" i="164"/>
  <c r="P23" i="164"/>
  <c r="O23" i="164"/>
  <c r="M23" i="164"/>
  <c r="L23" i="164"/>
  <c r="K23" i="164"/>
  <c r="J23" i="164"/>
  <c r="I23" i="164"/>
  <c r="H23" i="164"/>
  <c r="G23" i="164"/>
  <c r="F23" i="164"/>
  <c r="E23" i="164"/>
  <c r="AE22" i="164"/>
  <c r="AD22" i="164"/>
  <c r="AC22" i="164"/>
  <c r="AB22" i="164"/>
  <c r="AA22" i="164"/>
  <c r="Z22" i="164"/>
  <c r="Y22" i="164"/>
  <c r="X22" i="164"/>
  <c r="W22" i="164"/>
  <c r="V22" i="164"/>
  <c r="U22" i="164"/>
  <c r="T22" i="164"/>
  <c r="S22" i="164"/>
  <c r="R22" i="164"/>
  <c r="Q22" i="164"/>
  <c r="P22" i="164"/>
  <c r="O22" i="164"/>
  <c r="M22" i="164"/>
  <c r="L22" i="164"/>
  <c r="K22" i="164"/>
  <c r="J22" i="164"/>
  <c r="I22" i="164"/>
  <c r="H22" i="164"/>
  <c r="G22" i="164"/>
  <c r="F22" i="164"/>
  <c r="E22" i="164"/>
  <c r="AE21" i="164"/>
  <c r="AD21" i="164"/>
  <c r="AC21" i="164"/>
  <c r="AB21" i="164"/>
  <c r="AA21" i="164"/>
  <c r="Z21" i="164"/>
  <c r="Y21" i="164"/>
  <c r="X21" i="164"/>
  <c r="W21" i="164"/>
  <c r="V21" i="164"/>
  <c r="U21" i="164"/>
  <c r="T21" i="164"/>
  <c r="S21" i="164"/>
  <c r="R21" i="164"/>
  <c r="Q21" i="164"/>
  <c r="P21" i="164"/>
  <c r="O21" i="164"/>
  <c r="M21" i="164"/>
  <c r="L21" i="164"/>
  <c r="K21" i="164"/>
  <c r="J21" i="164"/>
  <c r="I21" i="164"/>
  <c r="H21" i="164"/>
  <c r="G21" i="164"/>
  <c r="F21" i="164"/>
  <c r="E21" i="164"/>
  <c r="AE20" i="164"/>
  <c r="AD20" i="164"/>
  <c r="AC20" i="164"/>
  <c r="AB20" i="164"/>
  <c r="AA20" i="164"/>
  <c r="Z20" i="164"/>
  <c r="Y20" i="164"/>
  <c r="X20" i="164"/>
  <c r="W20" i="164"/>
  <c r="V20" i="164"/>
  <c r="U20" i="164"/>
  <c r="T20" i="164"/>
  <c r="S20" i="164"/>
  <c r="R20" i="164"/>
  <c r="Q20" i="164"/>
  <c r="P20" i="164"/>
  <c r="O20" i="164"/>
  <c r="M20" i="164"/>
  <c r="L20" i="164"/>
  <c r="K20" i="164"/>
  <c r="J20" i="164"/>
  <c r="I20" i="164"/>
  <c r="H20" i="164"/>
  <c r="G20" i="164"/>
  <c r="F20" i="164"/>
  <c r="E20" i="164"/>
  <c r="AE19" i="164"/>
  <c r="AD19" i="164"/>
  <c r="AC19" i="164"/>
  <c r="AB19" i="164"/>
  <c r="AA19" i="164"/>
  <c r="Z19" i="164"/>
  <c r="Y19" i="164"/>
  <c r="X19" i="164"/>
  <c r="W19" i="164"/>
  <c r="V19" i="164"/>
  <c r="U19" i="164"/>
  <c r="T19" i="164"/>
  <c r="S19" i="164"/>
  <c r="R19" i="164"/>
  <c r="Q19" i="164"/>
  <c r="P19" i="164"/>
  <c r="O19" i="164"/>
  <c r="M19" i="164"/>
  <c r="L19" i="164"/>
  <c r="K19" i="164"/>
  <c r="J19" i="164"/>
  <c r="I19" i="164"/>
  <c r="H19" i="164"/>
  <c r="G19" i="164"/>
  <c r="F19" i="164"/>
  <c r="E19" i="164"/>
  <c r="AE18" i="164"/>
  <c r="AD18" i="164"/>
  <c r="AC18" i="164"/>
  <c r="AB18" i="164"/>
  <c r="AA18" i="164"/>
  <c r="Z18" i="164"/>
  <c r="Y18" i="164"/>
  <c r="X18" i="164"/>
  <c r="W18" i="164"/>
  <c r="V18" i="164"/>
  <c r="U18" i="164"/>
  <c r="T18" i="164"/>
  <c r="S18" i="164"/>
  <c r="R18" i="164"/>
  <c r="Q18" i="164"/>
  <c r="P18" i="164"/>
  <c r="O18" i="164"/>
  <c r="M18" i="164"/>
  <c r="L18" i="164"/>
  <c r="K18" i="164"/>
  <c r="J18" i="164"/>
  <c r="I18" i="164"/>
  <c r="H18" i="164"/>
  <c r="G18" i="164"/>
  <c r="F18" i="164"/>
  <c r="E18" i="164"/>
  <c r="AE17" i="164"/>
  <c r="AD17" i="164"/>
  <c r="AC17" i="164"/>
  <c r="AB17" i="164"/>
  <c r="AA17" i="164"/>
  <c r="Z17" i="164"/>
  <c r="Y17" i="164"/>
  <c r="X17" i="164"/>
  <c r="W17" i="164"/>
  <c r="V17" i="164"/>
  <c r="U17" i="164"/>
  <c r="T17" i="164"/>
  <c r="S17" i="164"/>
  <c r="R17" i="164"/>
  <c r="Q17" i="164"/>
  <c r="P17" i="164"/>
  <c r="O17" i="164"/>
  <c r="M17" i="164"/>
  <c r="L17" i="164"/>
  <c r="K17" i="164"/>
  <c r="J17" i="164"/>
  <c r="I17" i="164"/>
  <c r="H17" i="164"/>
  <c r="G17" i="164"/>
  <c r="F17" i="164"/>
  <c r="E17" i="164"/>
  <c r="AE16" i="164"/>
  <c r="AD16" i="164"/>
  <c r="AC16" i="164"/>
  <c r="AB16" i="164"/>
  <c r="AA16" i="164"/>
  <c r="Z16" i="164"/>
  <c r="Y16" i="164"/>
  <c r="X16" i="164"/>
  <c r="W16" i="164"/>
  <c r="V16" i="164"/>
  <c r="U16" i="164"/>
  <c r="T16" i="164"/>
  <c r="S16" i="164"/>
  <c r="R16" i="164"/>
  <c r="Q16" i="164"/>
  <c r="P16" i="164"/>
  <c r="O16" i="164"/>
  <c r="M16" i="164"/>
  <c r="L16" i="164"/>
  <c r="K16" i="164"/>
  <c r="J16" i="164"/>
  <c r="I16" i="164"/>
  <c r="H16" i="164"/>
  <c r="G16" i="164"/>
  <c r="F16" i="164"/>
  <c r="E16" i="164"/>
  <c r="AE15" i="164"/>
  <c r="AD15" i="164"/>
  <c r="AC15" i="164"/>
  <c r="AB15" i="164"/>
  <c r="AA15" i="164"/>
  <c r="Z15" i="164"/>
  <c r="Y15" i="164"/>
  <c r="X15" i="164"/>
  <c r="W15" i="164"/>
  <c r="V15" i="164"/>
  <c r="U15" i="164"/>
  <c r="T15" i="164"/>
  <c r="S15" i="164"/>
  <c r="R15" i="164"/>
  <c r="Q15" i="164"/>
  <c r="P15" i="164"/>
  <c r="O15" i="164"/>
  <c r="M15" i="164"/>
  <c r="L15" i="164"/>
  <c r="K15" i="164"/>
  <c r="J15" i="164"/>
  <c r="I15" i="164"/>
  <c r="H15" i="164"/>
  <c r="G15" i="164"/>
  <c r="F15" i="164"/>
  <c r="E15" i="164"/>
  <c r="AE14" i="164"/>
  <c r="AD14" i="164"/>
  <c r="AC14" i="164"/>
  <c r="AB14" i="164"/>
  <c r="AA14" i="164"/>
  <c r="Z14" i="164"/>
  <c r="Y14" i="164"/>
  <c r="X14" i="164"/>
  <c r="W14" i="164"/>
  <c r="V14" i="164"/>
  <c r="U14" i="164"/>
  <c r="T14" i="164"/>
  <c r="S14" i="164"/>
  <c r="R14" i="164"/>
  <c r="Q14" i="164"/>
  <c r="P14" i="164"/>
  <c r="O14" i="164"/>
  <c r="M14" i="164"/>
  <c r="L14" i="164"/>
  <c r="K14" i="164"/>
  <c r="J14" i="164"/>
  <c r="I14" i="164"/>
  <c r="H14" i="164"/>
  <c r="G14" i="164"/>
  <c r="F14" i="164"/>
  <c r="E14" i="164"/>
  <c r="AE13" i="164"/>
  <c r="AD13" i="164"/>
  <c r="AC13" i="164"/>
  <c r="AB13" i="164"/>
  <c r="AA13" i="164"/>
  <c r="Z13" i="164"/>
  <c r="Y13" i="164"/>
  <c r="X13" i="164"/>
  <c r="W13" i="164"/>
  <c r="V13" i="164"/>
  <c r="U13" i="164"/>
  <c r="T13" i="164"/>
  <c r="S13" i="164"/>
  <c r="R13" i="164"/>
  <c r="Q13" i="164"/>
  <c r="P13" i="164"/>
  <c r="O13" i="164"/>
  <c r="M13" i="164"/>
  <c r="L13" i="164"/>
  <c r="K13" i="164"/>
  <c r="J13" i="164"/>
  <c r="I13" i="164"/>
  <c r="H13" i="164"/>
  <c r="G13" i="164"/>
  <c r="F13" i="164"/>
  <c r="E13" i="164"/>
  <c r="AE12" i="164"/>
  <c r="AD12" i="164"/>
  <c r="AC12" i="164"/>
  <c r="AB12" i="164"/>
  <c r="AA12" i="164"/>
  <c r="Z12" i="164"/>
  <c r="Y12" i="164"/>
  <c r="X12" i="164"/>
  <c r="W12" i="164"/>
  <c r="V12" i="164"/>
  <c r="U12" i="164"/>
  <c r="T12" i="164"/>
  <c r="S12" i="164"/>
  <c r="R12" i="164"/>
  <c r="Q12" i="164"/>
  <c r="P12" i="164"/>
  <c r="O12" i="164"/>
  <c r="M12" i="164"/>
  <c r="L12" i="164"/>
  <c r="K12" i="164"/>
  <c r="J12" i="164"/>
  <c r="I12" i="164"/>
  <c r="H12" i="164"/>
  <c r="G12" i="164"/>
  <c r="F12" i="164"/>
  <c r="E12" i="164"/>
  <c r="AE11" i="164"/>
  <c r="AD11" i="164"/>
  <c r="AC11" i="164"/>
  <c r="AB11" i="164"/>
  <c r="AA11" i="164"/>
  <c r="Z11" i="164"/>
  <c r="Y11" i="164"/>
  <c r="X11" i="164"/>
  <c r="W11" i="164"/>
  <c r="V11" i="164"/>
  <c r="U11" i="164"/>
  <c r="T11" i="164"/>
  <c r="S11" i="164"/>
  <c r="R11" i="164"/>
  <c r="Q11" i="164"/>
  <c r="P11" i="164"/>
  <c r="O11" i="164"/>
  <c r="M11" i="164"/>
  <c r="L11" i="164"/>
  <c r="K11" i="164"/>
  <c r="J11" i="164"/>
  <c r="I11" i="164"/>
  <c r="H11" i="164"/>
  <c r="G11" i="164"/>
  <c r="F11" i="164"/>
  <c r="E11" i="164"/>
  <c r="AE10" i="164"/>
  <c r="AD10" i="164"/>
  <c r="AC10" i="164"/>
  <c r="AB10" i="164"/>
  <c r="AA10" i="164"/>
  <c r="Z10" i="164"/>
  <c r="Y10" i="164"/>
  <c r="X10" i="164"/>
  <c r="W10" i="164"/>
  <c r="V10" i="164"/>
  <c r="U10" i="164"/>
  <c r="T10" i="164"/>
  <c r="S10" i="164"/>
  <c r="R10" i="164"/>
  <c r="Q10" i="164"/>
  <c r="P10" i="164"/>
  <c r="O10" i="164"/>
  <c r="M10" i="164"/>
  <c r="L10" i="164"/>
  <c r="K10" i="164"/>
  <c r="J10" i="164"/>
  <c r="I10" i="164"/>
  <c r="H10" i="164"/>
  <c r="G10" i="164"/>
  <c r="F10" i="164"/>
  <c r="E10" i="164"/>
  <c r="AE9" i="164"/>
  <c r="AD9" i="164"/>
  <c r="AC9" i="164"/>
  <c r="AB9" i="164"/>
  <c r="AA9" i="164"/>
  <c r="Z9" i="164"/>
  <c r="Y9" i="164"/>
  <c r="X9" i="164"/>
  <c r="W9" i="164"/>
  <c r="V9" i="164"/>
  <c r="U9" i="164"/>
  <c r="T9" i="164"/>
  <c r="S9" i="164"/>
  <c r="R9" i="164"/>
  <c r="Q9" i="164"/>
  <c r="P9" i="164"/>
  <c r="O9" i="164"/>
  <c r="M9" i="164"/>
  <c r="L9" i="164"/>
  <c r="K9" i="164"/>
  <c r="J9" i="164"/>
  <c r="I9" i="164"/>
  <c r="H9" i="164"/>
  <c r="G9" i="164"/>
  <c r="F9" i="164"/>
  <c r="E9" i="164"/>
  <c r="AE8" i="164"/>
  <c r="AD8" i="164"/>
  <c r="AC8" i="164"/>
  <c r="AB8" i="164"/>
  <c r="AA8" i="164"/>
  <c r="Z8" i="164"/>
  <c r="Y8" i="164"/>
  <c r="X8" i="164"/>
  <c r="W8" i="164"/>
  <c r="V8" i="164"/>
  <c r="U8" i="164"/>
  <c r="T8" i="164"/>
  <c r="S8" i="164"/>
  <c r="R8" i="164"/>
  <c r="Q8" i="164"/>
  <c r="P8" i="164"/>
  <c r="O8" i="164"/>
  <c r="M8" i="164"/>
  <c r="L8" i="164"/>
  <c r="K8" i="164"/>
  <c r="J8" i="164"/>
  <c r="I8" i="164"/>
  <c r="H8" i="164"/>
  <c r="G8" i="164"/>
  <c r="F8" i="164"/>
  <c r="E8" i="164"/>
  <c r="AE7" i="164"/>
  <c r="AD7" i="164"/>
  <c r="AC7" i="164"/>
  <c r="AB7" i="164"/>
  <c r="AA7" i="164"/>
  <c r="Z7" i="164"/>
  <c r="Y7" i="164"/>
  <c r="X7" i="164"/>
  <c r="W7" i="164"/>
  <c r="V7" i="164"/>
  <c r="U7" i="164"/>
  <c r="T7" i="164"/>
  <c r="S7" i="164"/>
  <c r="R7" i="164"/>
  <c r="Q7" i="164"/>
  <c r="P7" i="164"/>
  <c r="O7" i="164"/>
  <c r="M7" i="164"/>
  <c r="L7" i="164"/>
  <c r="K7" i="164"/>
  <c r="J7" i="164"/>
  <c r="I7" i="164"/>
  <c r="H7" i="164"/>
  <c r="G7" i="164"/>
  <c r="F7" i="164"/>
  <c r="E7" i="164"/>
  <c r="AE6" i="164"/>
  <c r="AD6" i="164"/>
  <c r="AC6" i="164"/>
  <c r="AB6" i="164"/>
  <c r="AA6" i="164"/>
  <c r="Z6" i="164"/>
  <c r="Y6" i="164"/>
  <c r="X6" i="164"/>
  <c r="W6" i="164"/>
  <c r="V6" i="164"/>
  <c r="U6" i="164"/>
  <c r="T6" i="164"/>
  <c r="S6" i="164"/>
  <c r="R6" i="164"/>
  <c r="Q6" i="164"/>
  <c r="P6" i="164"/>
  <c r="O6" i="164"/>
  <c r="M6" i="164"/>
  <c r="L6" i="164"/>
  <c r="K6" i="164"/>
  <c r="J6" i="164"/>
  <c r="I6" i="164"/>
  <c r="H6" i="164"/>
  <c r="G6" i="164"/>
  <c r="F6" i="164"/>
  <c r="E6" i="164"/>
  <c r="AE5" i="164"/>
  <c r="AD5" i="164"/>
  <c r="AC5" i="164"/>
  <c r="AB5" i="164"/>
  <c r="AA5" i="164"/>
  <c r="Z5" i="164"/>
  <c r="Y5" i="164"/>
  <c r="X5" i="164"/>
  <c r="W5" i="164"/>
  <c r="V5" i="164"/>
  <c r="U5" i="164"/>
  <c r="T5" i="164"/>
  <c r="S5" i="164"/>
  <c r="R5" i="164"/>
  <c r="Q5" i="164"/>
  <c r="P5" i="164"/>
  <c r="O5" i="164"/>
  <c r="M5" i="164"/>
  <c r="L5" i="164"/>
  <c r="K5" i="164"/>
  <c r="J5" i="164"/>
  <c r="I5" i="164"/>
  <c r="H5" i="164"/>
  <c r="G5" i="164"/>
  <c r="F5" i="164"/>
  <c r="E5" i="164"/>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<sst xmlns="http://schemas.openxmlformats.org/spreadsheetml/2006/main" count="705" uniqueCount="249">
  <si>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</si>
  <si>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</si>
  <si>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</si>
  <si>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</si>
  <si>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</si>
  <si>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</si>
  <si>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</si>
  <si>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</si>
  <si>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</si>
  <si>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</si>
  <si>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</si>
  <si>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</si>
  <si>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</si>
  <si>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</si>
  <si>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</si>
  <si>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</si>
  <si>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</si>
  <si>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</si>
  <si>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</si>
  <si>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</si>
  <si>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</si>
  <si>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</si>
  <si>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</si>
  <si>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</si>
  <si>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</si>
  <si>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</si>
  <si>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</si>
  <si>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</si>
  <si>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</si>
  <si>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</si>
  <si>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</si>
  <si>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</si>
  <si>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</si>
  <si>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</si>
  <si>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</si>
  <si>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</si>
  <si>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</si>
  <si>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</si>
  <si>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</si>
  <si>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</si>
  <si>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</si>
  <si>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</si>
  <si>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</si>
  <si>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</si>
  <si>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</si>
  <si>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</si>
  <si>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</si>
  <si>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</si>
  <si>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</si>
  <si>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</si>
  <si>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</si>
  <si>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</si>
  <si>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</si>
  <si>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</si>
  <si>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</si>
  <si>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</si>
  <si>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</si>
  <si>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</si>
  <si>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</si>
  <si>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</si>
  <si>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</si>
  <si>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</si>
  <si>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</si>
  <si>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</si>
  <si>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</si>
  <si>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</si>
  <si>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</si>
  <si>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</si>
  <si>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</si>
  <si>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</si>
  <si>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</si>
  <si>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</si>
  <si>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</si>
  <si>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</si>
  <si>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</si>
  <si>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</si>
  <si>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</si>
  <si>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</si>
  <si>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</si>
  <si>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</si>
  <si>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</si>
  <si>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</si>
  <si>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</si>
  <si>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</si>
  <si>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</si>
  <si>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</si>
  <si>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</si>
  <si>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</si>
  <si>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</si>
  <si>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</si>
  <si>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</si>
  <si>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</si>
  <si>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</si>
  <si>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</si>
  <si>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</si>
  <si>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</si>
  <si>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</si>
  <si>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</si>
  <si>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</si>
  <si>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</si>
  <si>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</si>
  <si>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</si>
  <si>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</si>
  <si>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</si>
  <si>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</si>
  <si>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</si>
  <si>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</si>
  <si>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</si>
  <si>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</si>
  <si>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</si>
  <si>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</si>
  <si>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</si>
  <si>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</si>
  <si>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</si>
  <si>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</si>
  <si>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</si>
  <si>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</si>
  <si>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</si>
  <si>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</si>
  <si>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</si>
  <si>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</si>
  <si>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</si>
  <si>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</si>
  <si>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</si>
  <si>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</si>
  <si>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</si>
  <si>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</si>
  <si>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</si>
  <si>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</si>
  <si>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</si>
  <si>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</si>
  <si>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</si>
  <si>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</si>
  <si>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</si>
  <si>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</si>
  <si>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</si>
  <si>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</si>
  <si>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</si>
  <si>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</si>
  <si>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</si>
  <si>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</si>
  <si>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</si>
  <si>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</si>
  <si>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</si>
  <si>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</si>
  <si>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</si>
  <si>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</si>
  <si>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</si>
  <si>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</si>
  <si>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</si>
  <si>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</si>
  <si>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</si>
  <si>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</si>
  <si>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</si>
  <si>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</si>
  <si>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</si>
  <si>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</si>
  <si>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</si>
  <si>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</si>
  <si>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</si>
  <si>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</si>
  <si>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</si>
  <si>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</si>
  <si>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</si>
  <si>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</si>
  <si>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</si>
  <si>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</si>
  <si>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</si>
  <si>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</si>
  <si>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</si>
  <si>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</si>
  <si>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</si>
  <si>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</si>
  <si>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</si>
  <si>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</si>
  <si>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</si>
  <si>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</si>
  <si>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</si>
  <si>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</si>
  <si>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</si>
  <si>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</si>
  <si>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</si>
  <si>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</si>
  <si>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</si>
  <si>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</si>
  <si>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</si>
  <si>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</si>
  <si>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</si>
  <si>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</si>
  <si>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</si>
  <si>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</si>
  <si>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</si>
  <si>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</si>
  <si>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</si>
  <si>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</si>
  <si>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</si>
  <si>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</si>
  <si>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</si>
  <si>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</si>
  <si>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</si>
  <si>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</si>
  <si>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</si>
  <si>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</si>
  <si>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</si>
  <si>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</si>
  <si>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</si>
  <si>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</si>
  <si>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</si>
  <si>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</si>
  <si>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</si>
  <si>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</si>
  <si>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</si>
  <si>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</si>
  <si>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</si>
  <si>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</si>
  <si>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Herst. v. Gummi und Kunststoffwaren</t>
  </si>
  <si>
    <t>Herst. v. DV-Geräten, elektr. u. opt. Erz. Herst. v. elektr. Ausrüstungen</t>
  </si>
  <si>
    <t>Herst. v. DV-Geräten, elektr. u. opt. Erz., Herst. v. elektr. Ausrüstungen</t>
  </si>
  <si>
    <t>Berechnungsstand:</t>
  </si>
  <si>
    <t>Behörde für Umwelt, Klima, Energie und Agrarwirtschaft</t>
  </si>
  <si>
    <t>E-Mail: stephan.seiler@bukea.hamburg.de</t>
  </si>
  <si>
    <t>Juni 2022</t>
  </si>
  <si>
    <t>Referat 23 - Umwelt, Energie, Gesamtrechnungen, Preise, Tourismus, FDZ, Analysen</t>
  </si>
  <si>
    <t>ERARBEITET IM AUFTRAG DER BEHÖRDE FÜR UMWELT, KLIMA, ENERGIE UND AGRARWIRTSCHAFT DER FREIEN UND HANSESTADT HAMBURG</t>
  </si>
  <si>
    <t>Andere Mineralölprodukte</t>
  </si>
  <si>
    <t>Herst. v. Papier, Pappe und Waren daraus</t>
  </si>
  <si>
    <t>Herst. v. Gummi und Kunststoffwaren; Herst. v. Glas, Glaswaren, Keramik</t>
  </si>
  <si>
    <t>andere Steinkohleprodukte</t>
  </si>
  <si>
    <t>Abfälle, Sonstige</t>
  </si>
  <si>
    <t>2a.</t>
  </si>
  <si>
    <t>4a.</t>
  </si>
  <si>
    <t>5a.</t>
  </si>
  <si>
    <t>für Hamburg 2010</t>
  </si>
  <si>
    <t>Energiebilanz Hamburg 2010 in spezifischen Mengeneinheiten</t>
  </si>
  <si>
    <t>Energiebilanz Hamburg 2010 in Terajoule</t>
  </si>
  <si>
    <t>Energiebilanz Hamburg 2010 in Terajoule ohne internationalen Flugverkehr</t>
  </si>
  <si>
    <t>Energiebilanz Hamburg 2010 in Steinkohleeinheiten</t>
  </si>
  <si>
    <t>CO2 - Quellenbilanz Hamburg 2010</t>
  </si>
  <si>
    <t>CO2 - Quellenbilanz Hamburg 2010 ohne internationalen Flugverkehr</t>
  </si>
  <si>
    <t>CO2 - Verursacherbilanz Hamburg 2010</t>
  </si>
  <si>
    <t>CO2 - Verursacherbilanz Hamburg 2010 ohne internationalen Flugverkehr</t>
  </si>
  <si>
    <t>Energiebilanz 
Hamburg 2010
in spezifischen Mengeneinheiten</t>
  </si>
  <si>
    <t>Energiebilanz 
Hamburg 2010
in Terajoule</t>
  </si>
  <si>
    <t>Energiebilanz 
Hamburg 2010
in Terajoule
ohne internationalen Flugverkehr</t>
  </si>
  <si>
    <t>Energiebilanz 
Hamburg 2010
in Steinkohleeinheiten</t>
  </si>
  <si>
    <t>Effektive CO2-Emissionen aus dem Primärenergieverbrauch (Quellenbilanz) *) in Hamburg 2010</t>
  </si>
  <si>
    <t>Effektive CO2-Emissionen aus dem Primärenergieverbrauch (Quellenbilanz) *) in Hamburg 2010 ohne internationalen Flugverkehr</t>
  </si>
  <si>
    <t>Effektive CO2-Emissionen aus dem Endenergieverbrauch (Verursacherbilanz) in Hamburg 2010</t>
  </si>
  <si>
    <t>Effektive CO2-Emissionen aus dem Endenergieverbrauch (Verursacherbilanz) in Hamburg 2010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</si>
</sst>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2">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8">
    <xf numFmtId="0" fontId="0" fillId="0" borderId="0"/>
    <xf numFmtId="0" fontId="10" fillId="0" borderId="0" applyNumberFormat="0" applyFill="0" applyBorder="0" applyAlignment="0" applyProtection="0">
      <alignment vertical="top"/>
      <protection locked="0"/>
    </xf>
    <xf numFmtId="0" fontId="5" fillId="0" borderId="0">
      <alignment horizontal="center"/>
    </xf>
    <xf numFmtId="0" fontId="5" fillId="0" borderId="0">
      <alignment horizontal="center"/>
    </xf>
    <xf numFmtId="0" fontId="4" fillId="0" borderId="0"/>
    <xf numFmtId="167" fontId="14" fillId="0" borderId="2">
      <alignment horizontal="left"/>
    </xf>
    <xf numFmtId="164" fontId="4" fillId="0" borderId="0" applyFont="0" applyFill="0" applyBorder="0" applyAlignment="0" applyProtection="0"/>
    <xf numFmtId="0" fontId="19" fillId="0" borderId="0"/>
    <xf numFmtId="172" fontId="9" fillId="0" borderId="0"/>
    <xf numFmtId="49" fontId="9" fillId="0" borderId="0"/>
    <xf numFmtId="173" fontId="9" fillId="0" borderId="0">
      <alignment horizontal="center"/>
    </xf>
    <xf numFmtId="174" fontId="9" fillId="0" borderId="0"/>
    <xf numFmtId="175" fontId="9" fillId="0" borderId="0"/>
    <xf numFmtId="176" fontId="9" fillId="0" borderId="0"/>
    <xf numFmtId="177" fontId="9" fillId="0" borderId="0"/>
    <xf numFmtId="178" fontId="26" fillId="0" borderId="0"/>
    <xf numFmtId="179" fontId="13" fillId="0" borderId="0"/>
    <xf numFmtId="180" fontId="26" fillId="0" borderId="0"/>
    <xf numFmtId="49" fontId="27" fillId="0" borderId="4" applyNumberFormat="0" applyFont="0" applyFill="0" applyBorder="0" applyProtection="0">
      <alignment horizontal="left" vertical="center" indent="2"/>
    </xf>
    <xf numFmtId="181" fontId="9" fillId="0" borderId="0"/>
    <xf numFmtId="182" fontId="9" fillId="0" borderId="0"/>
    <xf numFmtId="183" fontId="9" fillId="0" borderId="0"/>
    <xf numFmtId="184" fontId="26" fillId="0" borderId="0"/>
    <xf numFmtId="49" fontId="27" fillId="0" borderId="20" applyNumberFormat="0" applyFont="0" applyFill="0" applyBorder="0" applyProtection="0">
      <alignment horizontal="left" vertical="center" indent="5"/>
    </xf>
    <xf numFmtId="185" fontId="9" fillId="0" borderId="0">
      <alignment horizontal="center"/>
    </xf>
    <xf numFmtId="186" fontId="9" fillId="0" borderId="0">
      <alignment horizontal="center"/>
    </xf>
    <xf numFmtId="187" fontId="9" fillId="0" borderId="0">
      <alignment horizontal="center"/>
    </xf>
    <xf numFmtId="188" fontId="9" fillId="0" borderId="0">
      <alignment horizontal="center"/>
    </xf>
    <xf numFmtId="189" fontId="9" fillId="0" borderId="0">
      <alignment horizontal="center"/>
    </xf>
    <xf numFmtId="0" fontId="4" fillId="0" borderId="0" applyFont="0" applyFill="0" applyBorder="0" applyAlignment="0" applyProtection="0"/>
    <xf numFmtId="0" fontId="4" fillId="0" borderId="0" applyFont="0" applyFill="0" applyBorder="0" applyAlignment="0" applyProtection="0"/>
    <xf numFmtId="190" fontId="4" fillId="0" borderId="21" applyFont="0" applyFill="0" applyBorder="0" applyAlignment="0" applyProtection="0">
      <alignment horizontal="left"/>
    </xf>
    <xf numFmtId="191" fontId="4" fillId="0" borderId="21" applyFont="0" applyFill="0" applyBorder="0" applyAlignment="0" applyProtection="0">
      <alignment horizontal="left"/>
    </xf>
    <xf numFmtId="192" fontId="4" fillId="0" borderId="21" applyFont="0" applyFill="0" applyBorder="0" applyAlignment="0" applyProtection="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193" fontId="4" fillId="0" borderId="21" applyFont="0" applyFill="0" applyBorder="0" applyAlignment="0" applyProtection="0">
      <alignment horizontal="left"/>
    </xf>
    <xf numFmtId="194" fontId="4" fillId="0" borderId="21" applyFont="0" applyFill="0" applyBorder="0" applyAlignment="0" applyProtection="0">
      <alignment horizontal="left"/>
    </xf>
    <xf numFmtId="195" fontId="4" fillId="0" borderId="21" applyFont="0" applyFill="0" applyBorder="0" applyAlignment="0" applyProtection="0">
      <alignment horizontal="left"/>
    </xf>
    <xf numFmtId="196" fontId="4" fillId="0" borderId="21" applyFont="0" applyFill="0" applyBorder="0" applyAlignment="0" applyProtection="0">
      <alignment horizontal="left"/>
    </xf>
    <xf numFmtId="197" fontId="4" fillId="0" borderId="21" applyFont="0" applyFill="0" applyBorder="0" applyAlignment="0" applyProtection="0">
      <alignment horizontal="left"/>
    </xf>
    <xf numFmtId="198" fontId="4" fillId="0" borderId="21" applyFont="0" applyFill="0" applyBorder="0" applyAlignment="0" applyProtection="0">
      <alignment horizontal="left"/>
    </xf>
    <xf numFmtId="199" fontId="13" fillId="0" borderId="0">
      <alignment horizontal="right"/>
    </xf>
    <xf numFmtId="4" fontId="28" fillId="0" borderId="3" applyFill="0" applyBorder="0" applyProtection="0">
      <alignment horizontal="right" vertical="center"/>
    </xf>
    <xf numFmtId="200" fontId="4" fillId="0" borderId="0" applyFont="0" applyFill="0" applyBorder="0" applyAlignment="0" applyProtection="0"/>
    <xf numFmtId="200" fontId="4" fillId="0" borderId="0" applyFont="0" applyFill="0" applyBorder="0" applyAlignment="0" applyProtection="0"/>
    <xf numFmtId="0" fontId="29" fillId="0" borderId="0" applyNumberFormat="0" applyFill="0" applyBorder="0" applyAlignment="0" applyProtection="0"/>
    <xf numFmtId="1" fontId="13" fillId="0" borderId="1">
      <alignment horizontal="center"/>
    </xf>
    <xf numFmtId="165" fontId="4" fillId="0" borderId="0" applyFont="0" applyFill="0" applyBorder="0" applyAlignment="0" applyProtection="0"/>
    <xf numFmtId="201" fontId="13" fillId="0" borderId="0">
      <alignment horizontal="right"/>
    </xf>
    <xf numFmtId="172" fontId="26" fillId="0" borderId="0"/>
    <xf numFmtId="4" fontId="27" fillId="0" borderId="4" applyFill="0" applyBorder="0" applyProtection="0">
      <alignment horizontal="right" vertical="center"/>
    </xf>
    <xf numFmtId="49" fontId="28" fillId="0" borderId="4" applyNumberFormat="0" applyFill="0" applyBorder="0" applyProtection="0">
      <alignment horizontal="left" vertical="center"/>
    </xf>
    <xf numFmtId="0" fontId="27" fillId="0" borderId="4" applyNumberFormat="0" applyFill="0" applyAlignment="0" applyProtection="0"/>
    <xf numFmtId="0" fontId="30" fillId="2" borderId="0" applyNumberFormat="0" applyFont="0" applyBorder="0" applyAlignment="0" applyProtection="0"/>
    <xf numFmtId="0" fontId="4" fillId="0" borderId="0"/>
    <xf numFmtId="49" fontId="26" fillId="0" borderId="0"/>
    <xf numFmtId="170" fontId="27" fillId="4" borderId="4" applyNumberFormat="0" applyFont="0" applyBorder="0" applyAlignment="0" applyProtection="0">
      <alignment horizontal="right" vertical="center"/>
    </xf>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0" fontId="19" fillId="0" borderId="0"/>
    <xf numFmtId="0" fontId="4" fillId="0" borderId="0"/>
    <xf numFmtId="0" fontId="27" fillId="0" borderId="0"/>
    <xf numFmtId="0" fontId="33" fillId="0" borderId="0" applyNumberFormat="0" applyFill="0" applyBorder="0" applyAlignment="0" applyProtection="0"/>
    <xf numFmtId="0" fontId="38"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2"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2" fillId="0" borderId="0"/>
  </cellStyleXfs>
  <cellXfs count="403">
    <xf numFmtId="0" fontId="0" fillId="0" borderId="0" xfId="0"/>
    <xf numFmtId="0" fontId="4" fillId="0" borderId="0" xfId="0" applyFont="1" applyBorder="1"/>
    <xf numFmtId="0" fontId="4" fillId="0" borderId="0" xfId="0" applyFont="1" applyAlignment="1">
      <alignment horizontal="left"/>
    </xf>
    <xf numFmtId="0" fontId="4" fillId="0" borderId="0" xfId="0" applyFont="1" applyBorder="1" applyAlignment="1">
      <alignment vertical="center" wrapText="1"/>
    </xf>
    <xf numFmtId="168" fontId="7" fillId="0" borderId="0" xfId="2" applyNumberFormat="1" applyFont="1" applyFill="1" applyBorder="1">
      <alignment horizontal="center"/>
    </xf>
    <xf numFmtId="168" fontId="5" fillId="0" borderId="0" xfId="2" applyNumberFormat="1" applyFont="1" applyFill="1">
      <alignment horizontal="center"/>
    </xf>
    <xf numFmtId="168" fontId="5" fillId="0" borderId="0" xfId="2" applyNumberFormat="1" applyFont="1" applyFill="1" applyBorder="1">
      <alignment horizontal="center"/>
    </xf>
    <xf numFmtId="168" fontId="5" fillId="0" borderId="0" xfId="2" applyNumberFormat="1" applyFill="1" applyAlignment="1">
      <alignment horizontal="right"/>
    </xf>
    <xf numFmtId="168" fontId="5" fillId="0" borderId="0" xfId="2" applyNumberFormat="1" applyFill="1">
      <alignment horizontal="center"/>
    </xf>
    <xf numFmtId="168" fontId="5" fillId="0" borderId="0" xfId="2" applyNumberFormat="1" applyFill="1" applyBorder="1">
      <alignment horizontal="center"/>
    </xf>
    <xf numFmtId="168" fontId="7" fillId="0" borderId="0" xfId="2" applyNumberFormat="1" applyFont="1" applyFill="1" applyBorder="1" applyAlignment="1">
      <alignment horizontal="right"/>
    </xf>
    <xf numFmtId="1" fontId="5" fillId="0" borderId="0" xfId="2" applyNumberFormat="1" applyFont="1" applyFill="1">
      <alignment horizontal="center"/>
    </xf>
    <xf numFmtId="0" fontId="0" fillId="0" borderId="0" xfId="0"/>
    <xf numFmtId="0" fontId="4" fillId="0" borderId="0" xfId="0" applyFont="1"/>
    <xf numFmtId="168" fontId="7" fillId="0" borderId="0" xfId="2" applyNumberFormat="1" applyFont="1" applyFill="1" applyBorder="1" applyAlignment="1">
      <alignment horizontal="center" vertical="center"/>
    </xf>
    <xf numFmtId="168" fontId="5" fillId="0" borderId="0" xfId="2" applyNumberFormat="1" applyFill="1" applyAlignment="1">
      <alignment horizontal="right" vertical="center"/>
    </xf>
    <xf numFmtId="168" fontId="5" fillId="0" borderId="0" xfId="2" applyNumberFormat="1" applyFill="1" applyAlignment="1">
      <alignment horizontal="center" vertical="center"/>
    </xf>
    <xf numFmtId="1" fontId="5" fillId="0" borderId="0" xfId="2" applyNumberFormat="1" applyFont="1" applyFill="1" applyAlignment="1">
      <alignment horizontal="center" vertical="center"/>
    </xf>
    <xf numFmtId="168" fontId="4" fillId="3" borderId="12" xfId="2" applyNumberFormat="1" applyFont="1" applyFill="1" applyBorder="1" applyAlignment="1">
      <alignment horizontal="center" vertical="center"/>
    </xf>
    <xf numFmtId="168" fontId="16" fillId="0" borderId="0" xfId="2" applyNumberFormat="1" applyFont="1" applyFill="1" applyAlignment="1">
      <alignment horizontal="right"/>
    </xf>
    <xf numFmtId="168" fontId="16" fillId="0" borderId="0" xfId="2" applyNumberFormat="1" applyFont="1" applyFill="1">
      <alignment horizontal="center"/>
    </xf>
    <xf numFmtId="1" fontId="16" fillId="0" borderId="0" xfId="2" applyNumberFormat="1" applyFont="1" applyFill="1">
      <alignment horizontal="center"/>
    </xf>
    <xf numFmtId="168" fontId="9" fillId="0" borderId="0" xfId="2" applyNumberFormat="1" applyFont="1" applyFill="1" applyAlignment="1">
      <alignment horizontal="right"/>
    </xf>
    <xf numFmtId="168" fontId="9" fillId="0" borderId="0" xfId="2" applyNumberFormat="1" applyFont="1" applyFill="1">
      <alignment horizontal="center"/>
    </xf>
    <xf numFmtId="1" fontId="9" fillId="0" borderId="0" xfId="2" applyNumberFormat="1" applyFont="1" applyFill="1">
      <alignment horizontal="center"/>
    </xf>
    <xf numFmtId="168" fontId="16" fillId="0" borderId="0" xfId="2" applyNumberFormat="1" applyFont="1" applyFill="1" applyAlignment="1">
      <alignment horizontal="center"/>
    </xf>
    <xf numFmtId="168" fontId="17" fillId="0" borderId="0" xfId="2" applyNumberFormat="1" applyFont="1" applyFill="1">
      <alignment horizontal="center"/>
    </xf>
    <xf numFmtId="164" fontId="17" fillId="0" borderId="0" xfId="6" applyFont="1" applyFill="1" applyAlignment="1">
      <alignment horizontal="center"/>
    </xf>
    <xf numFmtId="168" fontId="16" fillId="0" borderId="0" xfId="3" applyNumberFormat="1" applyFont="1" applyFill="1">
      <alignment horizontal="center"/>
    </xf>
    <xf numFmtId="168" fontId="5" fillId="0" borderId="6" xfId="2" applyNumberFormat="1" applyFill="1" applyBorder="1">
      <alignment horizontal="center"/>
    </xf>
    <xf numFmtId="168" fontId="5" fillId="0" borderId="6" xfId="2" applyNumberFormat="1" applyFill="1" applyBorder="1" applyAlignment="1">
      <alignment horizontal="center" vertical="center"/>
    </xf>
    <xf numFmtId="168" fontId="5" fillId="0" borderId="0" xfId="2" applyNumberFormat="1" applyFill="1" applyBorder="1" applyAlignment="1">
      <alignment horizontal="center" vertical="center"/>
    </xf>
    <xf numFmtId="169" fontId="8" fillId="0" borderId="0" xfId="2" applyNumberFormat="1" applyFont="1" applyFill="1" applyAlignment="1">
      <alignment horizontal="right"/>
    </xf>
    <xf numFmtId="49" fontId="19" fillId="0" borderId="0" xfId="64" applyNumberFormat="1" applyAlignment="1">
      <alignment horizontal="left"/>
    </xf>
    <xf numFmtId="0" fontId="19" fillId="0" borderId="0" xfId="64" applyAlignment="1">
      <alignment horizontal="left"/>
    </xf>
    <xf numFmtId="49" fontId="19" fillId="0" borderId="0" xfId="64" applyNumberFormat="1" applyAlignment="1">
      <alignment horizontal="right"/>
    </xf>
    <xf numFmtId="49" fontId="31" fillId="0" borderId="0" xfId="64" applyNumberFormat="1" applyFont="1" applyAlignment="1">
      <alignment horizontal="left"/>
    </xf>
    <xf numFmtId="0" fontId="24" fillId="0" borderId="0" xfId="64" applyFont="1" applyAlignment="1">
      <alignment horizontal="left"/>
    </xf>
    <xf numFmtId="49" fontId="24" fillId="0" borderId="0" xfId="64" applyNumberFormat="1" applyFont="1" applyAlignment="1">
      <alignment horizontal="right"/>
    </xf>
    <xf numFmtId="49" fontId="18" fillId="0" borderId="0" xfId="64" applyNumberFormat="1" applyFont="1" applyAlignment="1">
      <alignment horizontal="left"/>
    </xf>
    <xf numFmtId="49" fontId="18" fillId="0" borderId="0" xfId="64" applyNumberFormat="1" applyFont="1" applyAlignment="1"/>
    <xf numFmtId="49" fontId="18" fillId="0" borderId="0" xfId="64" applyNumberFormat="1" applyFont="1" applyAlignment="1">
      <alignment horizontal="right"/>
    </xf>
    <xf numFmtId="49" fontId="32" fillId="5" borderId="0" xfId="64" applyNumberFormat="1" applyFont="1" applyFill="1" applyAlignment="1">
      <alignment horizontal="left"/>
    </xf>
    <xf numFmtId="49" fontId="34" fillId="0" borderId="0" xfId="64" applyNumberFormat="1" applyFont="1" applyAlignment="1">
      <alignment horizontal="left"/>
    </xf>
    <xf numFmtId="0" fontId="34" fillId="0" borderId="0" xfId="64" applyFont="1" applyAlignment="1">
      <alignment horizontal="left" wrapText="1"/>
    </xf>
    <xf numFmtId="49" fontId="34" fillId="0" borderId="0" xfId="64" applyNumberFormat="1" applyFont="1" applyAlignment="1">
      <alignment horizontal="right"/>
    </xf>
    <xf numFmtId="49" fontId="32" fillId="0" borderId="0" xfId="64" applyNumberFormat="1" applyFont="1" applyAlignment="1">
      <alignment horizontal="left"/>
    </xf>
    <xf numFmtId="49" fontId="32" fillId="0" borderId="0" xfId="64" applyNumberFormat="1" applyFont="1" applyAlignment="1">
      <alignment horizontal="left" wrapText="1"/>
    </xf>
    <xf numFmtId="49" fontId="32" fillId="0" borderId="0" xfId="64" applyNumberFormat="1" applyFont="1" applyAlignment="1">
      <alignment horizontal="right"/>
    </xf>
    <xf numFmtId="0" fontId="0" fillId="0" borderId="0" xfId="0" applyAlignment="1">
      <alignment horizontal="left"/>
    </xf>
    <xf numFmtId="0" fontId="4" fillId="0" borderId="0" xfId="0" applyFont="1" applyAlignment="1">
      <alignment vertical="center"/>
    </xf>
    <xf numFmtId="0" fontId="4" fillId="0" borderId="0" xfId="0" applyFont="1" applyAlignment="1">
      <alignment horizontal="left" vertical="center" indent="1"/>
    </xf>
    <xf numFmtId="49" fontId="4" fillId="0" borderId="0" xfId="0" applyNumberFormat="1" applyFont="1" applyAlignment="1">
      <alignment vertical="center"/>
    </xf>
    <xf numFmtId="0" fontId="36" fillId="0" borderId="0" xfId="0" applyFont="1" applyAlignment="1">
      <alignment vertical="center"/>
    </xf>
    <xf numFmtId="0" fontId="37" fillId="0" borderId="0" xfId="0" applyFont="1" applyAlignment="1">
      <alignment vertical="center"/>
    </xf>
    <xf numFmtId="0" fontId="6" fillId="0" borderId="0" xfId="0" applyFont="1" applyAlignment="1">
      <alignment vertical="center"/>
    </xf>
    <xf numFmtId="0" fontId="4" fillId="0" borderId="0" xfId="0" applyFont="1" applyBorder="1" applyAlignment="1">
      <alignment horizontal="left"/>
    </xf>
    <xf numFmtId="0" fontId="9" fillId="0" borderId="0" xfId="68" applyFont="1" applyFill="1"/>
    <xf numFmtId="0" fontId="13" fillId="0" borderId="0" xfId="68" applyFont="1" applyFill="1" applyAlignment="1">
      <alignment horizontal="right"/>
    </xf>
    <xf numFmtId="0" fontId="13" fillId="0" borderId="0" xfId="68" applyFont="1" applyFill="1"/>
    <xf numFmtId="3" fontId="6" fillId="0" borderId="0" xfId="68" applyNumberFormat="1" applyFont="1" applyFill="1" applyBorder="1"/>
    <xf numFmtId="0" fontId="4" fillId="0" borderId="0" xfId="68" applyFont="1" applyFill="1" applyBorder="1" applyAlignment="1"/>
    <xf numFmtId="202" fontId="3" fillId="0" borderId="0" xfId="68" applyNumberFormat="1" applyFont="1" applyFill="1" applyBorder="1" applyAlignment="1">
      <alignment vertical="center"/>
    </xf>
    <xf numFmtId="2" fontId="3" fillId="0" borderId="0" xfId="68" applyNumberFormat="1" applyFont="1" applyFill="1" applyBorder="1" applyAlignment="1">
      <alignment horizontal="right" vertical="center"/>
    </xf>
    <xf numFmtId="166" fontId="4" fillId="0" borderId="0" xfId="68" applyNumberFormat="1" applyFont="1" applyFill="1" applyBorder="1" applyAlignment="1">
      <alignment horizontal="right" vertical="center"/>
    </xf>
    <xf numFmtId="2" fontId="4" fillId="0" borderId="0" xfId="68" applyNumberFormat="1" applyFont="1" applyFill="1" applyBorder="1" applyAlignment="1">
      <alignment horizontal="right" vertical="center"/>
    </xf>
    <xf numFmtId="2" fontId="9" fillId="0" borderId="0" xfId="68" applyNumberFormat="1" applyFont="1" applyFill="1"/>
    <xf numFmtId="0" fontId="9" fillId="0" borderId="0" xfId="68" applyFont="1" applyFill="1" applyBorder="1" applyAlignment="1">
      <alignment horizontal="center" vertical="center" wrapText="1"/>
    </xf>
    <xf numFmtId="0" fontId="4" fillId="3" borderId="19" xfId="68" applyFont="1" applyFill="1" applyBorder="1" applyAlignment="1">
      <alignment horizontal="center" vertical="center" wrapText="1"/>
    </xf>
    <xf numFmtId="0" fontId="9" fillId="0" borderId="0" xfId="68" applyFont="1" applyFill="1" applyBorder="1" applyAlignment="1">
      <alignment horizontal="center" vertical="center"/>
    </xf>
    <xf numFmtId="0" fontId="4" fillId="0" borderId="0" xfId="68" applyFont="1" applyBorder="1"/>
    <xf numFmtId="0" fontId="4" fillId="0" borderId="0" xfId="68" applyFont="1"/>
    <xf numFmtId="3" fontId="4" fillId="3" borderId="12" xfId="68" applyNumberFormat="1" applyFont="1" applyFill="1" applyBorder="1" applyAlignment="1" applyProtection="1">
      <alignment horizontal="center" vertical="center" wrapText="1"/>
    </xf>
    <xf numFmtId="0" fontId="4" fillId="0" borderId="0" xfId="68" applyFont="1" applyBorder="1" applyAlignment="1">
      <alignment vertical="center"/>
    </xf>
    <xf numFmtId="0" fontId="4" fillId="0" borderId="0" xfId="68" applyFont="1" applyAlignment="1">
      <alignment vertical="center"/>
    </xf>
    <xf numFmtId="166" fontId="4" fillId="0" borderId="0" xfId="68" applyNumberFormat="1" applyFont="1" applyBorder="1" applyAlignment="1">
      <alignment vertical="center"/>
    </xf>
    <xf numFmtId="3" fontId="4" fillId="0" borderId="0" xfId="68" applyNumberFormat="1" applyFont="1"/>
    <xf numFmtId="3" fontId="4" fillId="0" borderId="0" xfId="68" applyNumberFormat="1" applyFont="1" applyProtection="1"/>
    <xf numFmtId="3" fontId="4" fillId="0" borderId="0" xfId="68" applyNumberFormat="1" applyFont="1" applyAlignment="1">
      <alignment horizontal="right"/>
    </xf>
    <xf numFmtId="0" fontId="4" fillId="3" borderId="18" xfId="68" applyFont="1" applyFill="1" applyBorder="1" applyAlignment="1">
      <alignment horizontal="center" vertical="center" wrapText="1"/>
    </xf>
    <xf numFmtId="49" fontId="4" fillId="0" borderId="0" xfId="0" applyNumberFormat="1" applyFont="1" applyBorder="1" applyAlignment="1">
      <alignment horizontal="center" vertical="center" wrapText="1"/>
    </xf>
    <xf numFmtId="0" fontId="3" fillId="0" borderId="0" xfId="0" applyFont="1" applyAlignment="1">
      <alignment vertical="center"/>
    </xf>
    <xf numFmtId="168" fontId="4" fillId="0" borderId="8" xfId="2" applyNumberFormat="1" applyFont="1" applyFill="1" applyBorder="1" applyAlignment="1">
      <alignment horizontal="center" vertical="center"/>
    </xf>
    <xf numFmtId="171" fontId="4" fillId="0" borderId="0" xfId="2" applyNumberFormat="1" applyFont="1" applyFill="1" applyBorder="1" applyAlignment="1">
      <alignment horizontal="right" vertical="center"/>
    </xf>
    <xf numFmtId="171" fontId="4" fillId="0" borderId="7" xfId="2" applyNumberFormat="1" applyFont="1" applyFill="1" applyBorder="1" applyAlignment="1">
      <alignment horizontal="right" vertical="center"/>
    </xf>
    <xf numFmtId="171" fontId="4" fillId="0" borderId="6" xfId="2" applyNumberFormat="1" applyFont="1" applyFill="1" applyBorder="1" applyAlignment="1">
      <alignment horizontal="right" vertical="center"/>
    </xf>
    <xf numFmtId="171" fontId="4" fillId="0" borderId="0" xfId="3" applyNumberFormat="1" applyFont="1" applyFill="1" applyBorder="1" applyAlignment="1">
      <alignment horizontal="right" vertical="center"/>
    </xf>
    <xf numFmtId="168" fontId="4" fillId="0" borderId="15" xfId="2" applyNumberFormat="1" applyFont="1" applyFill="1" applyBorder="1" applyAlignment="1">
      <alignment horizontal="center" vertical="center"/>
    </xf>
    <xf numFmtId="171" fontId="4" fillId="0" borderId="14" xfId="2" applyNumberFormat="1" applyFont="1" applyFill="1" applyBorder="1" applyAlignment="1">
      <alignment horizontal="right" vertical="center"/>
    </xf>
    <xf numFmtId="171" fontId="3" fillId="0" borderId="15" xfId="2" applyNumberFormat="1" applyFont="1" applyFill="1" applyBorder="1" applyAlignment="1">
      <alignment horizontal="right" vertical="center"/>
    </xf>
    <xf numFmtId="168" fontId="4" fillId="0" borderId="19" xfId="2" applyNumberFormat="1" applyFont="1" applyFill="1" applyBorder="1" applyAlignment="1">
      <alignment horizontal="center" vertical="center"/>
    </xf>
    <xf numFmtId="171" fontId="4" fillId="0" borderId="17" xfId="2" applyNumberFormat="1" applyFont="1" applyFill="1" applyBorder="1" applyAlignment="1">
      <alignment horizontal="right" vertical="center"/>
    </xf>
    <xf numFmtId="171" fontId="4" fillId="0" borderId="18" xfId="2" applyNumberFormat="1" applyFont="1" applyFill="1" applyBorder="1" applyAlignment="1">
      <alignment horizontal="right" vertical="center"/>
    </xf>
    <xf numFmtId="171" fontId="4" fillId="0" borderId="17" xfId="3"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4" fillId="0" borderId="9" xfId="2" applyNumberFormat="1" applyFont="1" applyFill="1" applyBorder="1" applyAlignment="1">
      <alignment horizontal="right" vertical="center"/>
    </xf>
    <xf numFmtId="171" fontId="4" fillId="0" borderId="10" xfId="2" applyNumberFormat="1" applyFont="1" applyFill="1" applyBorder="1" applyAlignment="1">
      <alignment horizontal="right" vertical="center"/>
    </xf>
    <xf numFmtId="171" fontId="4" fillId="0" borderId="9" xfId="3"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4" fillId="0" borderId="12" xfId="2" applyNumberFormat="1" applyFont="1" applyFill="1" applyBorder="1" applyAlignment="1">
      <alignment horizontal="center"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68" fontId="4" fillId="0" borderId="0" xfId="3" applyNumberFormat="1" applyFont="1" applyFill="1" applyBorder="1" applyAlignment="1">
      <alignment horizontal="left" vertical="center" indent="1"/>
    </xf>
    <xf numFmtId="168" fontId="4" fillId="0" borderId="13" xfId="3" applyNumberFormat="1" applyFont="1" applyFill="1" applyBorder="1" applyAlignment="1">
      <alignment horizontal="left" vertical="center" indent="1"/>
    </xf>
    <xf numFmtId="168" fontId="4" fillId="0" borderId="16" xfId="3" applyNumberFormat="1" applyFont="1" applyFill="1" applyBorder="1" applyAlignment="1">
      <alignment horizontal="left" vertical="center" indent="1"/>
    </xf>
    <xf numFmtId="168" fontId="4" fillId="0" borderId="11" xfId="3" applyNumberFormat="1" applyFont="1" applyFill="1" applyBorder="1" applyAlignment="1">
      <alignment vertical="center"/>
    </xf>
    <xf numFmtId="168" fontId="3" fillId="0" borderId="11" xfId="3" applyNumberFormat="1" applyFont="1" applyFill="1" applyBorder="1" applyAlignment="1">
      <alignment vertical="center"/>
    </xf>
    <xf numFmtId="171" fontId="3" fillId="0" borderId="0" xfId="2" applyNumberFormat="1" applyFont="1" applyFill="1" applyBorder="1" applyAlignment="1">
      <alignment horizontal="right" vertical="center"/>
    </xf>
    <xf numFmtId="171" fontId="3" fillId="0" borderId="14"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2" xfId="3" applyNumberFormat="1" applyFont="1" applyFill="1" applyBorder="1" applyAlignment="1">
      <alignment vertical="center"/>
    </xf>
    <xf numFmtId="168" fontId="3" fillId="0" borderId="13" xfId="2" applyNumberFormat="1" applyFont="1" applyFill="1" applyBorder="1" applyAlignment="1">
      <alignment vertical="center"/>
    </xf>
    <xf numFmtId="168" fontId="4" fillId="0" borderId="11" xfId="2" applyNumberFormat="1" applyFont="1" applyFill="1" applyBorder="1" applyAlignment="1">
      <alignment vertical="center"/>
    </xf>
    <xf numFmtId="168" fontId="3" fillId="0" borderId="11" xfId="2" applyNumberFormat="1" applyFont="1" applyFill="1" applyBorder="1" applyAlignment="1">
      <alignment vertical="center"/>
    </xf>
    <xf numFmtId="168" fontId="4" fillId="0" borderId="13" xfId="2" applyNumberFormat="1" applyFont="1" applyFill="1" applyBorder="1" applyAlignment="1">
      <alignment vertical="center"/>
    </xf>
    <xf numFmtId="168" fontId="3" fillId="0" borderId="16" xfId="2" applyNumberFormat="1" applyFont="1" applyFill="1" applyBorder="1" applyAlignment="1">
      <alignment vertical="center"/>
    </xf>
    <xf numFmtId="1" fontId="4" fillId="0" borderId="0" xfId="3" applyNumberFormat="1" applyFont="1" applyFill="1" applyBorder="1" applyAlignment="1">
      <alignment horizontal="left" vertical="center" indent="1"/>
    </xf>
    <xf numFmtId="168" fontId="3" fillId="0" borderId="16" xfId="3" applyNumberFormat="1" applyFont="1" applyFill="1" applyBorder="1" applyAlignment="1">
      <alignment vertical="center"/>
    </xf>
    <xf numFmtId="168" fontId="4" fillId="0" borderId="0" xfId="2" applyNumberFormat="1" applyFont="1" applyFill="1" applyBorder="1" applyAlignment="1">
      <alignment horizontal="left" vertical="center" indent="1"/>
    </xf>
    <xf numFmtId="168" fontId="4" fillId="0" borderId="16"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xf>
    <xf numFmtId="168" fontId="3" fillId="0" borderId="11" xfId="2" applyNumberFormat="1" applyFont="1" applyFill="1" applyBorder="1" applyAlignment="1">
      <alignment horizontal="left" vertical="center"/>
    </xf>
    <xf numFmtId="168" fontId="3" fillId="0" borderId="10" xfId="2" applyNumberFormat="1" applyFont="1" applyFill="1" applyBorder="1" applyAlignment="1">
      <alignment horizontal="center" textRotation="90"/>
    </xf>
    <xf numFmtId="168" fontId="3" fillId="0" borderId="8" xfId="2" applyNumberFormat="1" applyFont="1" applyFill="1" applyBorder="1" applyAlignment="1">
      <alignment horizontal="center"/>
    </xf>
    <xf numFmtId="168" fontId="3" fillId="0" borderId="14" xfId="2" applyNumberFormat="1" applyFont="1" applyFill="1" applyBorder="1" applyAlignment="1">
      <alignment horizont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xf>
    <xf numFmtId="168" fontId="3" fillId="0" borderId="14" xfId="2" applyNumberFormat="1" applyFont="1" applyFill="1" applyBorder="1">
      <alignment horizontal="center"/>
    </xf>
    <xf numFmtId="168" fontId="3" fillId="0" borderId="6" xfId="2" applyNumberFormat="1" applyFont="1" applyFill="1" applyBorder="1">
      <alignment horizontal="center"/>
    </xf>
    <xf numFmtId="168" fontId="3" fillId="0" borderId="0" xfId="2" applyNumberFormat="1" applyFont="1" applyFill="1" applyBorder="1">
      <alignment horizontal="center"/>
    </xf>
    <xf numFmtId="168" fontId="3" fillId="0" borderId="0" xfId="2" applyNumberFormat="1" applyFont="1" applyFill="1">
      <alignment horizontal="center"/>
    </xf>
    <xf numFmtId="168" fontId="4" fillId="3" borderId="10" xfId="2" applyNumberFormat="1" applyFont="1" applyFill="1" applyBorder="1" applyAlignment="1">
      <alignment horizontal="center" textRotation="90"/>
    </xf>
    <xf numFmtId="168" fontId="4" fillId="3" borderId="11" xfId="2" applyNumberFormat="1" applyFont="1" applyFill="1" applyBorder="1" applyAlignment="1">
      <alignment horizontal="center" textRotation="90"/>
    </xf>
    <xf numFmtId="168" fontId="4" fillId="3" borderId="10" xfId="3" applyNumberFormat="1" applyFont="1" applyFill="1" applyBorder="1" applyAlignment="1">
      <alignment horizontal="center" textRotation="90"/>
    </xf>
    <xf numFmtId="168" fontId="4" fillId="3" borderId="19" xfId="2" applyNumberFormat="1" applyFont="1" applyFill="1" applyBorder="1" applyAlignment="1">
      <alignment horizontal="center" vertical="center"/>
    </xf>
    <xf numFmtId="168" fontId="4" fillId="3" borderId="19" xfId="2" applyNumberFormat="1" applyFont="1" applyFill="1" applyBorder="1">
      <alignment horizontal="center"/>
    </xf>
    <xf numFmtId="168" fontId="4" fillId="0" borderId="14" xfId="2" applyNumberFormat="1" applyFont="1" applyFill="1" applyBorder="1" applyAlignment="1">
      <alignment horizontal="center" vertical="center"/>
    </xf>
    <xf numFmtId="168" fontId="3" fillId="0" borderId="15" xfId="2" applyNumberFormat="1" applyFont="1" applyFill="1" applyBorder="1" applyAlignment="1">
      <alignment horizontal="center"/>
    </xf>
    <xf numFmtId="168" fontId="3" fillId="0" borderId="6" xfId="2" applyNumberFormat="1" applyFont="1" applyFill="1" applyBorder="1" applyAlignment="1">
      <alignment horizontal="center" vertical="center"/>
    </xf>
    <xf numFmtId="168" fontId="3" fillId="0" borderId="0" xfId="2" applyNumberFormat="1" applyFont="1" applyFill="1" applyBorder="1" applyAlignment="1">
      <alignment horizontal="center" vertical="center"/>
    </xf>
    <xf numFmtId="168" fontId="3" fillId="0" borderId="0" xfId="2" applyNumberFormat="1" applyFont="1" applyFill="1" applyAlignment="1">
      <alignment horizontal="right" vertical="center"/>
    </xf>
    <xf numFmtId="168" fontId="3" fillId="0" borderId="0" xfId="2" applyNumberFormat="1" applyFont="1" applyFill="1" applyAlignment="1">
      <alignment horizontal="right"/>
    </xf>
    <xf numFmtId="168" fontId="4" fillId="0" borderId="0" xfId="2" applyNumberFormat="1" applyFont="1" applyFill="1" applyAlignment="1">
      <alignment horizontal="right"/>
    </xf>
    <xf numFmtId="168" fontId="3" fillId="0" borderId="0" xfId="3" applyNumberFormat="1" applyFont="1" applyFill="1">
      <alignment horizontal="center"/>
    </xf>
    <xf numFmtId="168" fontId="4" fillId="0" borderId="0" xfId="2" applyNumberFormat="1" applyFont="1" applyFill="1" applyBorder="1">
      <alignment horizontal="center"/>
    </xf>
    <xf numFmtId="168" fontId="9" fillId="0" borderId="0" xfId="2" applyNumberFormat="1" applyFont="1" applyFill="1" applyBorder="1" applyAlignment="1">
      <alignment horizontal="right"/>
    </xf>
    <xf numFmtId="168" fontId="4" fillId="3" borderId="12" xfId="2" applyNumberFormat="1" applyFont="1" applyFill="1" applyBorder="1" applyAlignment="1">
      <alignment horizontal="center" textRotation="90"/>
    </xf>
    <xf numFmtId="171" fontId="3" fillId="0" borderId="7" xfId="2" applyNumberFormat="1" applyFont="1" applyFill="1" applyBorder="1" applyAlignment="1">
      <alignment horizontal="right" vertical="center"/>
    </xf>
    <xf numFmtId="171" fontId="4" fillId="0" borderId="16" xfId="2" applyNumberFormat="1" applyFont="1" applyFill="1" applyBorder="1" applyAlignment="1">
      <alignment horizontal="right" vertical="center"/>
    </xf>
    <xf numFmtId="168" fontId="4" fillId="0" borderId="18" xfId="2" applyNumberFormat="1" applyFont="1" applyFill="1" applyBorder="1" applyAlignment="1">
      <alignment horizontal="center" vertical="center"/>
    </xf>
    <xf numFmtId="168" fontId="4" fillId="0" borderId="10"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68" fontId="4" fillId="0" borderId="7" xfId="2" applyNumberFormat="1" applyFont="1" applyFill="1" applyBorder="1" applyAlignment="1">
      <alignment horizontal="center" vertical="center"/>
    </xf>
    <xf numFmtId="171" fontId="4" fillId="0" borderId="11"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0" xfId="2" applyNumberFormat="1" applyFont="1" applyFill="1" applyBorder="1" applyAlignment="1">
      <alignment horizontal="right"/>
    </xf>
    <xf numFmtId="168" fontId="4" fillId="0" borderId="8" xfId="3" applyNumberFormat="1" applyFont="1" applyFill="1" applyBorder="1" applyAlignment="1">
      <alignment horizontal="left" vertical="center" indent="1"/>
    </xf>
    <xf numFmtId="168" fontId="4" fillId="0" borderId="15" xfId="3" applyNumberFormat="1" applyFont="1" applyFill="1" applyBorder="1" applyAlignment="1">
      <alignment horizontal="left" vertical="center" indent="1"/>
    </xf>
    <xf numFmtId="168" fontId="4" fillId="0" borderId="19" xfId="3" applyNumberFormat="1" applyFont="1" applyFill="1" applyBorder="1" applyAlignment="1">
      <alignment horizontal="left" vertical="center" indent="1"/>
    </xf>
    <xf numFmtId="168" fontId="4" fillId="0" borderId="19" xfId="3" applyNumberFormat="1" applyFont="1" applyFill="1" applyBorder="1" applyAlignment="1">
      <alignment vertical="center"/>
    </xf>
    <xf numFmtId="168" fontId="3" fillId="0" borderId="19" xfId="3" applyNumberFormat="1" applyFont="1" applyFill="1" applyBorder="1" applyAlignment="1">
      <alignment vertical="center"/>
    </xf>
    <xf numFmtId="168" fontId="4" fillId="0" borderId="14" xfId="3" applyNumberFormat="1" applyFont="1" applyFill="1" applyBorder="1" applyAlignment="1">
      <alignment horizontal="left" vertical="center" indent="1"/>
    </xf>
    <xf numFmtId="168" fontId="3" fillId="0" borderId="11" xfId="2" applyNumberFormat="1" applyFont="1" applyFill="1" applyBorder="1" applyAlignment="1">
      <alignment horizontal="center" textRotation="90"/>
    </xf>
    <xf numFmtId="168" fontId="4" fillId="0" borderId="19" xfId="2" applyNumberFormat="1" applyFont="1" applyFill="1" applyBorder="1" applyAlignment="1">
      <alignment vertical="center"/>
    </xf>
    <xf numFmtId="168" fontId="3" fillId="0" borderId="13" xfId="2" applyNumberFormat="1" applyFont="1" applyFill="1" applyBorder="1" applyAlignment="1">
      <alignment horizontal="center" textRotation="90"/>
    </xf>
    <xf numFmtId="168" fontId="3" fillId="0" borderId="13" xfId="2" applyNumberFormat="1" applyFont="1" applyFill="1" applyBorder="1">
      <alignment horizontal="center"/>
    </xf>
    <xf numFmtId="168" fontId="3" fillId="0" borderId="15" xfId="3" applyNumberFormat="1" applyFont="1" applyFill="1" applyBorder="1" applyAlignment="1">
      <alignment vertical="center"/>
    </xf>
    <xf numFmtId="168" fontId="4" fillId="0" borderId="8" xfId="2" applyNumberFormat="1" applyFont="1" applyFill="1" applyBorder="1" applyAlignment="1">
      <alignment horizontal="left" vertical="center" indent="1"/>
    </xf>
    <xf numFmtId="168" fontId="4" fillId="0" borderId="15" xfId="2" applyNumberFormat="1" applyFont="1" applyFill="1" applyBorder="1" applyAlignment="1">
      <alignment horizontal="left" vertical="center" indent="1"/>
    </xf>
    <xf numFmtId="168" fontId="4" fillId="0" borderId="19"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xf>
    <xf numFmtId="168" fontId="3" fillId="0" borderId="12" xfId="2" applyNumberFormat="1" applyFont="1" applyFill="1" applyBorder="1" applyAlignment="1">
      <alignment vertical="center"/>
    </xf>
    <xf numFmtId="168" fontId="3" fillId="0" borderId="19" xfId="2" applyNumberFormat="1" applyFont="1" applyFill="1" applyBorder="1" applyAlignment="1">
      <alignment vertical="center"/>
    </xf>
    <xf numFmtId="0" fontId="3" fillId="0" borderId="15" xfId="68" applyFont="1" applyFill="1" applyBorder="1" applyAlignment="1">
      <alignment vertical="center" wrapText="1"/>
    </xf>
    <xf numFmtId="3" fontId="3" fillId="0" borderId="12" xfId="68" applyNumberFormat="1" applyFont="1" applyBorder="1" applyAlignment="1" applyProtection="1">
      <alignment vertical="center"/>
      <protection locked="0"/>
    </xf>
    <xf numFmtId="3" fontId="4" fillId="0" borderId="15" xfId="68" applyNumberFormat="1" applyFont="1" applyBorder="1" applyAlignment="1" applyProtection="1">
      <alignment horizontal="left" vertical="center" indent="1"/>
      <protection locked="0"/>
    </xf>
    <xf numFmtId="3" fontId="4" fillId="0" borderId="19"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vertical="center"/>
      <protection locked="0"/>
    </xf>
    <xf numFmtId="3" fontId="3" fillId="15" borderId="19" xfId="68" applyNumberFormat="1" applyFont="1" applyFill="1" applyBorder="1" applyAlignment="1" applyProtection="1">
      <alignment vertical="center"/>
      <protection locked="0"/>
    </xf>
    <xf numFmtId="171" fontId="4" fillId="0" borderId="0" xfId="68" applyNumberFormat="1" applyFont="1" applyFill="1" applyBorder="1" applyAlignment="1">
      <alignment horizontal="right" vertical="center"/>
    </xf>
    <xf numFmtId="171" fontId="4" fillId="0" borderId="14" xfId="68" applyNumberFormat="1" applyFont="1" applyFill="1" applyBorder="1" applyAlignment="1">
      <alignment horizontal="right" vertical="center"/>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3" fillId="0" borderId="17" xfId="68" applyNumberFormat="1" applyFont="1" applyFill="1" applyBorder="1" applyAlignment="1">
      <alignment horizontal="right" vertical="center"/>
    </xf>
    <xf numFmtId="171" fontId="3" fillId="0" borderId="18" xfId="68" applyNumberFormat="1" applyFont="1" applyFill="1" applyBorder="1" applyAlignment="1">
      <alignment horizontal="right" vertical="center"/>
    </xf>
    <xf numFmtId="171" fontId="4"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171" fontId="4" fillId="0" borderId="5" xfId="68" applyNumberFormat="1" applyFont="1" applyBorder="1" applyAlignment="1" applyProtection="1">
      <alignment horizontal="right" vertical="center"/>
      <protection locked="0"/>
    </xf>
    <xf numFmtId="171" fontId="4" fillId="0" borderId="6" xfId="68" applyNumberFormat="1" applyFont="1" applyBorder="1" applyAlignment="1" applyProtection="1">
      <alignment horizontal="right" vertical="center"/>
      <protection locked="0"/>
    </xf>
    <xf numFmtId="171" fontId="4" fillId="0" borderId="7" xfId="68" applyNumberFormat="1" applyFont="1" applyBorder="1" applyAlignment="1" applyProtection="1">
      <alignment horizontal="right" vertical="center"/>
      <protection locked="0"/>
    </xf>
    <xf numFmtId="171" fontId="4" fillId="0" borderId="13" xfId="68" applyNumberFormat="1" applyFont="1" applyBorder="1" applyAlignment="1" applyProtection="1">
      <alignment horizontal="right" vertical="center"/>
      <protection locked="0"/>
    </xf>
    <xf numFmtId="171" fontId="4" fillId="0" borderId="0" xfId="68" applyNumberFormat="1" applyFont="1" applyBorder="1" applyAlignment="1" applyProtection="1">
      <alignment horizontal="right" vertical="center"/>
      <protection locked="0"/>
    </xf>
    <xf numFmtId="171" fontId="4" fillId="0" borderId="14" xfId="68" applyNumberFormat="1" applyFont="1" applyBorder="1" applyAlignment="1" applyProtection="1">
      <alignment horizontal="right" vertical="center"/>
      <protection locked="0"/>
    </xf>
    <xf numFmtId="171" fontId="4" fillId="0" borderId="16" xfId="68" applyNumberFormat="1" applyFont="1" applyBorder="1" applyAlignment="1" applyProtection="1">
      <alignment horizontal="right" vertical="center"/>
      <protection locked="0"/>
    </xf>
    <xf numFmtId="171" fontId="4" fillId="0" borderId="17" xfId="68" applyNumberFormat="1" applyFont="1" applyBorder="1" applyAlignment="1" applyProtection="1">
      <alignment horizontal="right" vertical="center"/>
      <protection locked="0"/>
    </xf>
    <xf numFmtId="171" fontId="4" fillId="0" borderId="18" xfId="68" applyNumberFormat="1" applyFont="1" applyBorder="1" applyAlignment="1" applyProtection="1">
      <alignment horizontal="right" vertical="center"/>
      <protection locked="0"/>
    </xf>
    <xf numFmtId="171" fontId="3" fillId="0" borderId="11" xfId="68" applyNumberFormat="1" applyFont="1" applyBorder="1" applyAlignment="1" applyProtection="1">
      <alignment horizontal="right" vertical="center"/>
      <protection locked="0"/>
    </xf>
    <xf numFmtId="171" fontId="4" fillId="0" borderId="9" xfId="68" applyNumberFormat="1" applyFont="1" applyBorder="1" applyAlignment="1" applyProtection="1">
      <alignment horizontal="right" vertical="center"/>
      <protection locked="0"/>
    </xf>
    <xf numFmtId="171" fontId="4" fillId="0" borderId="10" xfId="68" applyNumberFormat="1" applyFont="1" applyBorder="1" applyAlignment="1" applyProtection="1">
      <alignment horizontal="right" vertical="center"/>
      <protection locked="0"/>
    </xf>
    <xf numFmtId="0" fontId="9" fillId="0" borderId="0" xfId="0" applyFont="1"/>
    <xf numFmtId="168" fontId="4" fillId="3" borderId="10" xfId="3" applyNumberFormat="1" applyFont="1" applyFill="1" applyBorder="1" applyAlignment="1">
      <alignment horizontal="center" textRotation="90" wrapText="1"/>
    </xf>
    <xf numFmtId="168" fontId="4" fillId="3" borderId="12" xfId="2" applyNumberFormat="1" applyFont="1" applyFill="1" applyBorder="1">
      <alignment horizontal="center"/>
    </xf>
    <xf numFmtId="168" fontId="4" fillId="3" borderId="12" xfId="3" applyNumberFormat="1" applyFont="1" applyFill="1" applyBorder="1" applyAlignment="1">
      <alignment horizontal="center" textRotation="90"/>
    </xf>
    <xf numFmtId="168" fontId="4" fillId="3" borderId="12" xfId="3" applyNumberFormat="1" applyFont="1" applyFill="1" applyBorder="1" applyAlignment="1">
      <alignment horizontal="center" textRotation="90" wrapText="1"/>
    </xf>
    <xf numFmtId="171" fontId="4" fillId="0" borderId="15" xfId="2" applyNumberFormat="1" applyFont="1" applyFill="1" applyBorder="1" applyAlignment="1">
      <alignment horizontal="right" vertical="center"/>
    </xf>
    <xf numFmtId="171" fontId="4" fillId="0" borderId="19" xfId="2" applyNumberFormat="1" applyFont="1" applyFill="1" applyBorder="1" applyAlignment="1">
      <alignment horizontal="right" vertical="center"/>
    </xf>
    <xf numFmtId="171" fontId="4" fillId="0" borderId="12" xfId="2" applyNumberFormat="1" applyFont="1" applyFill="1" applyBorder="1" applyAlignment="1">
      <alignment horizontal="right" vertical="center"/>
    </xf>
    <xf numFmtId="168" fontId="7" fillId="3" borderId="19" xfId="2" applyNumberFormat="1" applyFont="1" applyFill="1" applyBorder="1" applyAlignment="1">
      <alignment horizontal="center" vertical="center"/>
    </xf>
    <xf numFmtId="171" fontId="8" fillId="0" borderId="8" xfId="2" applyNumberFormat="1" applyFont="1" applyFill="1" applyBorder="1" applyAlignment="1">
      <alignment horizontal="right" vertical="center"/>
    </xf>
    <xf numFmtId="168" fontId="41" fillId="0" borderId="14" xfId="2" applyNumberFormat="1" applyFont="1" applyFill="1" applyBorder="1" applyAlignment="1">
      <alignment horizontal="center" vertical="center"/>
    </xf>
    <xf numFmtId="171" fontId="8" fillId="0" borderId="15" xfId="2" applyNumberFormat="1" applyFont="1" applyFill="1" applyBorder="1" applyAlignment="1">
      <alignment horizontal="right" vertical="center"/>
    </xf>
    <xf numFmtId="171" fontId="8" fillId="0" borderId="19" xfId="2" applyNumberFormat="1" applyFont="1" applyFill="1" applyBorder="1" applyAlignment="1">
      <alignment horizontal="right" vertical="center"/>
    </xf>
    <xf numFmtId="171" fontId="8" fillId="0" borderId="12" xfId="2" applyNumberFormat="1" applyFont="1" applyFill="1" applyBorder="1" applyAlignment="1">
      <alignment horizontal="right" vertical="center"/>
    </xf>
    <xf numFmtId="168" fontId="41" fillId="0" borderId="8" xfId="2" applyNumberFormat="1" applyFont="1" applyFill="1" applyBorder="1" applyAlignment="1">
      <alignment horizontal="center" vertical="center"/>
    </xf>
    <xf numFmtId="168" fontId="41" fillId="0" borderId="12" xfId="2" applyNumberFormat="1" applyFont="1" applyFill="1" applyBorder="1" applyAlignment="1">
      <alignment horizontal="center" vertical="center"/>
    </xf>
    <xf numFmtId="168" fontId="41" fillId="0" borderId="19" xfId="2" applyNumberFormat="1" applyFont="1" applyFill="1" applyBorder="1" applyAlignment="1">
      <alignment horizontal="center" vertical="center"/>
    </xf>
    <xf numFmtId="0" fontId="9" fillId="0" borderId="0" xfId="68" applyFont="1" applyFill="1" applyAlignment="1">
      <alignment vertical="center"/>
    </xf>
    <xf numFmtId="2" fontId="9" fillId="0" borderId="0" xfId="68" applyNumberFormat="1" applyFont="1" applyFill="1" applyAlignment="1">
      <alignment vertical="center"/>
    </xf>
    <xf numFmtId="0" fontId="3" fillId="0" borderId="19" xfId="68" applyFont="1" applyFill="1" applyBorder="1" applyAlignment="1">
      <alignment vertical="center"/>
    </xf>
    <xf numFmtId="0" fontId="36" fillId="0" borderId="17" xfId="0" applyFont="1" applyBorder="1" applyAlignment="1">
      <alignment vertical="center"/>
    </xf>
    <xf numFmtId="0" fontId="0" fillId="0" borderId="17" xfId="0" applyBorder="1"/>
    <xf numFmtId="0" fontId="4" fillId="0" borderId="7"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4" xfId="0" applyFont="1" applyBorder="1"/>
    <xf numFmtId="0" fontId="4" fillId="0" borderId="18" xfId="0" applyFont="1" applyBorder="1" applyAlignment="1">
      <alignment horizontal="left" vertical="center" wrapText="1" indent="1"/>
    </xf>
    <xf numFmtId="0" fontId="4" fillId="0" borderId="17" xfId="0" applyFont="1" applyBorder="1" applyAlignment="1">
      <alignment vertical="center" wrapText="1"/>
    </xf>
    <xf numFmtId="0" fontId="4" fillId="0" borderId="17" xfId="0" applyFont="1" applyBorder="1"/>
    <xf numFmtId="0" fontId="7" fillId="0" borderId="17" xfId="0" applyFont="1" applyBorder="1" applyAlignment="1">
      <alignment horizontal="right" vertical="center" wrapText="1"/>
    </xf>
    <xf numFmtId="0" fontId="0" fillId="0" borderId="18" xfId="0" applyBorder="1"/>
    <xf numFmtId="0" fontId="37" fillId="0" borderId="17" xfId="0" applyFont="1" applyBorder="1" applyAlignment="1">
      <alignment vertical="center"/>
    </xf>
    <xf numFmtId="0" fontId="4" fillId="0" borderId="7"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49" fontId="4" fillId="0" borderId="17" xfId="0" applyNumberFormat="1" applyFont="1" applyBorder="1" applyAlignment="1">
      <alignment horizontal="center" vertical="center" wrapText="1"/>
    </xf>
    <xf numFmtId="0" fontId="4" fillId="0" borderId="18" xfId="0" applyFont="1" applyBorder="1" applyAlignment="1">
      <alignment vertical="center" wrapText="1"/>
    </xf>
    <xf numFmtId="0" fontId="0" fillId="0" borderId="0" xfId="0" applyBorder="1"/>
    <xf numFmtId="0" fontId="37" fillId="0" borderId="17" xfId="0" applyFont="1" applyBorder="1" applyAlignment="1">
      <alignment horizontal="left" vertical="center"/>
    </xf>
    <xf numFmtId="0" fontId="0" fillId="0" borderId="17" xfId="0" applyBorder="1" applyAlignment="1">
      <alignment horizontal="left"/>
    </xf>
    <xf numFmtId="0" fontId="4" fillId="0" borderId="14" xfId="0" applyFont="1" applyBorder="1" applyAlignment="1">
      <alignment horizontal="left"/>
    </xf>
    <xf numFmtId="171" fontId="4" fillId="0" borderId="15" xfId="68" applyNumberFormat="1" applyFont="1" applyFill="1" applyBorder="1" applyAlignment="1">
      <alignment horizontal="right" vertical="center"/>
    </xf>
    <xf numFmtId="171" fontId="3" fillId="0" borderId="15" xfId="68" applyNumberFormat="1" applyFont="1" applyFill="1" applyBorder="1" applyAlignment="1">
      <alignment horizontal="right" vertical="center"/>
    </xf>
    <xf numFmtId="171" fontId="3" fillId="0" borderId="19" xfId="68" applyNumberFormat="1" applyFont="1" applyFill="1" applyBorder="1" applyAlignment="1">
      <alignment horizontal="right" vertical="center"/>
    </xf>
    <xf numFmtId="171" fontId="4" fillId="0" borderId="8" xfId="68" applyNumberFormat="1" applyFont="1" applyFill="1" applyBorder="1" applyAlignment="1">
      <alignment horizontal="right" vertical="center"/>
    </xf>
    <xf numFmtId="171" fontId="4" fillId="0" borderId="19"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4" fillId="0" borderId="12" xfId="68" applyNumberFormat="1" applyFont="1" applyBorder="1" applyAlignment="1" applyProtection="1">
      <alignment horizontal="right" vertical="center"/>
      <protection locked="0"/>
    </xf>
    <xf numFmtId="171" fontId="4" fillId="0" borderId="8" xfId="68" applyNumberFormat="1" applyFont="1" applyBorder="1" applyAlignment="1" applyProtection="1">
      <alignment horizontal="right" vertical="center"/>
      <protection locked="0"/>
    </xf>
    <xf numFmtId="171" fontId="4" fillId="0" borderId="15" xfId="68" applyNumberFormat="1" applyFont="1" applyBorder="1" applyAlignment="1" applyProtection="1">
      <alignment horizontal="right" vertical="center"/>
      <protection locked="0"/>
    </xf>
    <xf numFmtId="3" fontId="3" fillId="15" borderId="12" xfId="68" applyNumberFormat="1" applyFont="1" applyFill="1" applyBorder="1" applyAlignment="1" applyProtection="1">
      <alignment vertical="center"/>
      <protection locked="0"/>
    </xf>
    <xf numFmtId="168" fontId="8" fillId="0" borderId="0" xfId="2" applyNumberFormat="1" applyFont="1" applyFill="1" applyAlignment="1">
      <alignment horizontal="right"/>
    </xf>
    <xf numFmtId="168" fontId="5" fillId="0" borderId="0" xfId="2" quotePrefix="1" applyNumberFormat="1" applyFill="1" applyBorder="1" applyAlignment="1">
      <alignment horizontal="center" vertical="center"/>
    </xf>
    <xf numFmtId="168" fontId="3" fillId="0" borderId="0" xfId="2" applyNumberFormat="1" applyFont="1" applyFill="1" applyAlignment="1">
      <alignment horizontal="left"/>
    </xf>
    <xf numFmtId="3" fontId="4" fillId="0" borderId="8" xfId="68" applyNumberFormat="1" applyFont="1" applyFill="1" applyBorder="1" applyAlignment="1">
      <alignment horizontal="left" vertical="center" wrapText="1" indent="1"/>
    </xf>
    <xf numFmtId="3" fontId="4" fillId="0" borderId="15" xfId="68" applyNumberFormat="1" applyFont="1" applyFill="1" applyBorder="1" applyAlignment="1">
      <alignment horizontal="left" vertical="center" wrapText="1" indent="1"/>
    </xf>
    <xf numFmtId="0" fontId="4" fillId="0" borderId="15" xfId="68" applyFont="1" applyFill="1" applyBorder="1" applyAlignment="1">
      <alignment horizontal="left" vertical="center" wrapText="1" indent="1"/>
    </xf>
    <xf numFmtId="0" fontId="4" fillId="0" borderId="15" xfId="68" applyFont="1" applyFill="1" applyBorder="1" applyAlignment="1">
      <alignment horizontal="left" vertical="center" indent="1"/>
    </xf>
    <xf numFmtId="0" fontId="4" fillId="0" borderId="15" xfId="68" applyFont="1" applyFill="1" applyBorder="1" applyAlignment="1">
      <alignment horizontal="left" vertical="center" indent="2"/>
    </xf>
    <xf numFmtId="49" fontId="4" fillId="0" borderId="0" xfId="0" applyNumberFormat="1" applyFont="1"/>
    <xf numFmtId="168" fontId="4" fillId="3" borderId="10" xfId="2" applyNumberFormat="1" applyFont="1" applyFill="1" applyBorder="1" applyAlignment="1">
      <alignment horizontal="center" vertical="center"/>
    </xf>
    <xf numFmtId="168" fontId="4" fillId="3" borderId="8" xfId="2"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0" fontId="4" fillId="3" borderId="19" xfId="68" applyFont="1" applyFill="1" applyBorder="1" applyAlignment="1">
      <alignment horizontal="center" vertical="center" wrapText="1"/>
    </xf>
    <xf numFmtId="0" fontId="20" fillId="0" borderId="0" xfId="87" applyFont="1" applyAlignment="1">
      <alignment vertical="center" wrapText="1"/>
    </xf>
    <xf numFmtId="0" fontId="2" fillId="0" borderId="0" xfId="87"/>
    <xf numFmtId="0" fontId="2" fillId="0" borderId="0" xfId="87" applyAlignment="1">
      <alignment vertical="center"/>
    </xf>
    <xf numFmtId="0" fontId="21" fillId="0" borderId="0" xfId="87" applyFont="1" applyAlignment="1">
      <alignment horizontal="left" wrapText="1"/>
    </xf>
    <xf numFmtId="0" fontId="22" fillId="0" borderId="0" xfId="87" applyFont="1" applyAlignment="1">
      <alignment horizontal="left" vertical="center"/>
    </xf>
    <xf numFmtId="0" fontId="23" fillId="0" borderId="0" xfId="87" applyFont="1"/>
    <xf numFmtId="0" fontId="2" fillId="0" borderId="0" xfId="87" applyBorder="1"/>
    <xf numFmtId="171" fontId="4" fillId="0" borderId="13" xfId="2" applyNumberFormat="1" applyFont="1" applyFill="1" applyBorder="1" applyAlignment="1">
      <alignment horizontal="right" vertical="center"/>
    </xf>
    <xf numFmtId="171" fontId="3" fillId="0" borderId="8" xfId="2" applyNumberFormat="1" applyFont="1" applyFill="1" applyBorder="1" applyAlignment="1">
      <alignment horizontal="right" vertical="center"/>
    </xf>
    <xf numFmtId="171" fontId="3" fillId="0" borderId="13" xfId="2" applyNumberFormat="1" applyFont="1" applyFill="1" applyBorder="1" applyAlignment="1">
      <alignment horizontal="right" vertical="center"/>
    </xf>
    <xf numFmtId="168" fontId="6" fillId="0" borderId="0" xfId="2" applyNumberFormat="1" applyFont="1" applyFill="1">
      <alignment horizontal="center"/>
    </xf>
    <xf numFmtId="168" fontId="8" fillId="0" borderId="0" xfId="2" applyNumberFormat="1" applyFont="1" applyFill="1">
      <alignment horizontal="center"/>
    </xf>
    <xf numFmtId="0" fontId="9" fillId="0" borderId="0" xfId="68" applyFont="1" applyFill="1" applyBorder="1"/>
    <xf numFmtId="168" fontId="41" fillId="0" borderId="0" xfId="2" applyNumberFormat="1" applyFont="1" applyFill="1" applyBorder="1" applyAlignment="1">
      <alignment wrapText="1"/>
    </xf>
    <xf numFmtId="168" fontId="41" fillId="0" borderId="0" xfId="2" applyNumberFormat="1" applyFont="1" applyFill="1" applyAlignment="1">
      <alignment wrapText="1"/>
    </xf>
    <xf numFmtId="171" fontId="3" fillId="0" borderId="6"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3" fontId="3" fillId="0" borderId="8" xfId="4" applyNumberFormat="1" applyFont="1" applyBorder="1" applyAlignment="1">
      <alignment vertical="center"/>
    </xf>
    <xf numFmtId="2" fontId="3" fillId="0" borderId="5" xfId="4" applyNumberFormat="1" applyFont="1" applyBorder="1" applyAlignment="1">
      <alignment horizontal="right" vertical="center"/>
    </xf>
    <xf numFmtId="3" fontId="3" fillId="0" borderId="7" xfId="4" applyNumberFormat="1" applyFont="1" applyBorder="1" applyAlignment="1">
      <alignment horizontal="center" vertical="center"/>
    </xf>
    <xf numFmtId="0" fontId="4" fillId="0" borderId="6" xfId="68" applyFont="1" applyBorder="1"/>
    <xf numFmtId="171" fontId="3" fillId="0" borderId="23" xfId="68" applyNumberFormat="1" applyFont="1" applyBorder="1" applyAlignment="1" applyProtection="1">
      <alignment horizontal="right" vertical="center"/>
      <protection locked="0"/>
    </xf>
    <xf numFmtId="2" fontId="3" fillId="0" borderId="16" xfId="68" applyNumberFormat="1" applyFont="1" applyBorder="1" applyAlignment="1" applyProtection="1">
      <alignment horizontal="right" vertical="center"/>
      <protection locked="0"/>
    </xf>
    <xf numFmtId="3" fontId="3" fillId="15" borderId="18" xfId="68" applyNumberFormat="1" applyFont="1" applyFill="1" applyBorder="1" applyAlignment="1" applyProtection="1">
      <alignment horizontal="center" vertical="center"/>
      <protection locked="0"/>
    </xf>
    <xf numFmtId="3" fontId="4" fillId="0" borderId="0" xfId="68" applyNumberFormat="1" applyFont="1" applyBorder="1"/>
    <xf numFmtId="49" fontId="1" fillId="0" borderId="0" xfId="64" applyNumberFormat="1" applyFont="1" applyAlignment="1">
      <alignment horizontal="left"/>
    </xf>
    <xf numFmtId="0" fontId="1" fillId="0" borderId="0" xfId="64" applyFont="1" applyAlignment="1">
      <alignment horizontal="left"/>
    </xf>
    <xf numFmtId="49" fontId="1" fillId="0" borderId="0" xfId="64" applyNumberFormat="1" applyFont="1" applyAlignment="1">
      <alignment horizontal="right"/>
    </xf>
    <xf numFmtId="3" fontId="4" fillId="3" borderId="12" xfId="68" applyNumberFormat="1" applyFont="1" applyFill="1" applyBorder="1" applyAlignment="1">
      <alignment horizontal="center" vertical="center" wrapText="1"/>
    </xf>
    <xf numFmtId="171" fontId="3" fillId="0" borderId="22" xfId="68" applyNumberFormat="1" applyFont="1" applyBorder="1" applyAlignment="1" applyProtection="1">
      <alignment horizontal="right" vertical="center"/>
      <protection locked="0"/>
    </xf>
    <xf numFmtId="0" fontId="25" fillId="0" borderId="0" xfId="87" applyFont="1" applyBorder="1" applyAlignment="1">
      <alignment horizontal="left" vertical="center" wrapText="1"/>
    </xf>
    <xf numFmtId="0" fontId="20" fillId="0" borderId="0" xfId="87" applyFont="1" applyAlignment="1">
      <alignment horizontal="left" vertical="center" wrapText="1"/>
    </xf>
    <xf numFmtId="0" fontId="21" fillId="0" borderId="0" xfId="87" applyFont="1" applyAlignment="1">
      <alignment horizontal="center" vertical="center" wrapText="1"/>
    </xf>
    <xf numFmtId="0" fontId="24" fillId="0" borderId="0" xfId="87" applyFont="1" applyAlignment="1">
      <alignment horizontal="center" vertical="center" wrapText="1"/>
    </xf>
    <xf numFmtId="0" fontId="24" fillId="0" borderId="0" xfId="87" applyFont="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7"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49" fontId="10" fillId="5" borderId="0" xfId="1" applyNumberFormat="1" applyFill="1" applyAlignment="1" applyProtection="1">
      <alignment horizontal="left" wrapText="1"/>
    </xf>
    <xf numFmtId="0" fontId="6" fillId="0" borderId="0" xfId="64" applyFont="1" applyAlignment="1">
      <alignment horizontal="left"/>
    </xf>
    <xf numFmtId="168" fontId="4" fillId="0" borderId="8" xfId="2" applyNumberFormat="1" applyFont="1" applyFill="1" applyBorder="1" applyAlignment="1">
      <alignment horizontal="center" vertical="center" textRotation="90"/>
    </xf>
    <xf numFmtId="168" fontId="4" fillId="0" borderId="15" xfId="2" applyNumberFormat="1" applyFont="1" applyFill="1" applyBorder="1" applyAlignment="1">
      <alignment horizontal="center" vertical="center" textRotation="90"/>
    </xf>
    <xf numFmtId="168" fontId="4" fillId="0" borderId="19" xfId="2" applyNumberFormat="1" applyFont="1" applyFill="1" applyBorder="1" applyAlignment="1">
      <alignment horizontal="center" vertical="center" textRotation="90"/>
    </xf>
    <xf numFmtId="168" fontId="4" fillId="0" borderId="7" xfId="2" applyNumberFormat="1" applyFont="1" applyFill="1" applyBorder="1" applyAlignment="1">
      <alignment horizontal="center" vertical="center" textRotation="90"/>
    </xf>
    <xf numFmtId="168" fontId="4" fillId="0" borderId="14" xfId="2" applyNumberFormat="1" applyFont="1" applyFill="1" applyBorder="1" applyAlignment="1">
      <alignment horizontal="center" vertical="center" textRotation="90"/>
    </xf>
    <xf numFmtId="168" fontId="4" fillId="0" borderId="18" xfId="2" applyNumberFormat="1" applyFont="1" applyFill="1" applyBorder="1" applyAlignment="1">
      <alignment horizontal="center" vertical="center" textRotation="90"/>
    </xf>
    <xf numFmtId="168" fontId="4" fillId="3" borderId="11" xfId="2" applyNumberFormat="1" applyFont="1" applyFill="1" applyBorder="1" applyAlignment="1">
      <alignment horizontal="center" vertical="center"/>
    </xf>
    <xf numFmtId="168" fontId="4" fillId="3" borderId="9" xfId="2" applyNumberFormat="1" applyFont="1" applyFill="1" applyBorder="1" applyAlignment="1">
      <alignment horizontal="center" vertical="center"/>
    </xf>
    <xf numFmtId="168" fontId="4" fillId="3" borderId="10" xfId="2" applyNumberFormat="1" applyFont="1" applyFill="1" applyBorder="1" applyAlignment="1">
      <alignment horizontal="center" vertical="center"/>
    </xf>
    <xf numFmtId="168" fontId="4" fillId="0" borderId="5" xfId="2" applyNumberFormat="1" applyFont="1" applyFill="1" applyBorder="1" applyAlignment="1">
      <alignment horizontal="center" vertical="center" textRotation="90" wrapText="1"/>
    </xf>
    <xf numFmtId="168" fontId="4" fillId="0" borderId="7" xfId="2" applyNumberFormat="1" applyFont="1" applyFill="1" applyBorder="1" applyAlignment="1">
      <alignment horizontal="center" vertical="center" textRotation="90" wrapText="1"/>
    </xf>
    <xf numFmtId="168" fontId="4" fillId="0" borderId="13" xfId="2" applyNumberFormat="1" applyFont="1" applyFill="1" applyBorder="1" applyAlignment="1">
      <alignment horizontal="center" vertical="center" textRotation="90" wrapText="1"/>
    </xf>
    <xf numFmtId="168" fontId="4" fillId="0" borderId="14" xfId="2" applyNumberFormat="1" applyFont="1" applyFill="1" applyBorder="1" applyAlignment="1">
      <alignment horizontal="center" vertical="center" textRotation="90" wrapText="1"/>
    </xf>
    <xf numFmtId="168" fontId="4" fillId="0" borderId="16" xfId="2" applyNumberFormat="1" applyFont="1" applyFill="1" applyBorder="1" applyAlignment="1">
      <alignment horizontal="center" vertical="center" textRotation="90" wrapText="1"/>
    </xf>
    <xf numFmtId="168" fontId="4" fillId="0" borderId="18" xfId="2" applyNumberFormat="1" applyFont="1" applyFill="1" applyBorder="1" applyAlignment="1">
      <alignment horizontal="center" vertical="center" textRotation="90" wrapText="1"/>
    </xf>
    <xf numFmtId="168" fontId="12" fillId="3" borderId="5" xfId="2" applyNumberFormat="1" applyFont="1" applyFill="1" applyBorder="1" applyAlignment="1">
      <alignment horizontal="center" vertical="center" wrapText="1"/>
    </xf>
    <xf numFmtId="168" fontId="12" fillId="3" borderId="6" xfId="2" applyNumberFormat="1" applyFont="1" applyFill="1" applyBorder="1" applyAlignment="1">
      <alignment horizontal="center" vertical="center" wrapText="1"/>
    </xf>
    <xf numFmtId="168" fontId="12" fillId="3" borderId="7" xfId="2" applyNumberFormat="1" applyFont="1" applyFill="1" applyBorder="1" applyAlignment="1">
      <alignment horizontal="center" vertical="center" wrapText="1"/>
    </xf>
    <xf numFmtId="168" fontId="12" fillId="3" borderId="13" xfId="2" applyNumberFormat="1" applyFont="1" applyFill="1" applyBorder="1" applyAlignment="1">
      <alignment horizontal="center" vertical="center" wrapText="1"/>
    </xf>
    <xf numFmtId="168" fontId="12" fillId="3" borderId="0" xfId="2" applyNumberFormat="1" applyFont="1" applyFill="1" applyBorder="1" applyAlignment="1">
      <alignment horizontal="center" vertical="center" wrapText="1"/>
    </xf>
    <xf numFmtId="168" fontId="12" fillId="3" borderId="14" xfId="2" applyNumberFormat="1" applyFont="1" applyFill="1" applyBorder="1" applyAlignment="1">
      <alignment horizontal="center" vertical="center" wrapText="1"/>
    </xf>
    <xf numFmtId="168" fontId="12" fillId="3" borderId="16" xfId="2" applyNumberFormat="1" applyFont="1" applyFill="1" applyBorder="1" applyAlignment="1">
      <alignment horizontal="center" vertical="center" wrapText="1"/>
    </xf>
    <xf numFmtId="168" fontId="12" fillId="3" borderId="17" xfId="2" applyNumberFormat="1" applyFont="1" applyFill="1" applyBorder="1" applyAlignment="1">
      <alignment horizontal="center" vertical="center" wrapText="1"/>
    </xf>
    <xf numFmtId="168" fontId="12" fillId="3" borderId="18" xfId="2" applyNumberFormat="1" applyFont="1" applyFill="1" applyBorder="1" applyAlignment="1">
      <alignment horizontal="center" vertical="center" wrapText="1"/>
    </xf>
    <xf numFmtId="168" fontId="4" fillId="3" borderId="8" xfId="2" applyNumberFormat="1" applyFont="1" applyFill="1" applyBorder="1" applyAlignment="1">
      <alignment horizontal="center" textRotation="90"/>
    </xf>
    <xf numFmtId="168" fontId="4" fillId="3" borderId="15" xfId="2" applyNumberFormat="1" applyFont="1" applyFill="1" applyBorder="1" applyAlignment="1">
      <alignment horizontal="center" textRotation="90"/>
    </xf>
    <xf numFmtId="168" fontId="4" fillId="3" borderId="11" xfId="3" applyNumberFormat="1" applyFont="1" applyFill="1" applyBorder="1" applyAlignment="1">
      <alignment horizontal="center" vertical="center"/>
    </xf>
    <xf numFmtId="168" fontId="4" fillId="3" borderId="9" xfId="3" applyNumberFormat="1" applyFont="1" applyFill="1" applyBorder="1" applyAlignment="1">
      <alignment horizontal="center" vertical="center"/>
    </xf>
    <xf numFmtId="168" fontId="4" fillId="3" borderId="10" xfId="3" applyNumberFormat="1" applyFont="1" applyFill="1" applyBorder="1" applyAlignment="1">
      <alignment horizontal="center" vertical="center"/>
    </xf>
    <xf numFmtId="168" fontId="4" fillId="3" borderId="5" xfId="3" applyNumberFormat="1" applyFont="1" applyFill="1" applyBorder="1" applyAlignment="1">
      <alignment horizontal="center" vertical="center" wrapText="1"/>
    </xf>
    <xf numFmtId="168" fontId="4" fillId="3" borderId="6" xfId="3" applyNumberFormat="1" applyFont="1" applyFill="1" applyBorder="1" applyAlignment="1">
      <alignment horizontal="center" vertical="center" wrapText="1"/>
    </xf>
    <xf numFmtId="168" fontId="4" fillId="3" borderId="7" xfId="3" applyNumberFormat="1" applyFont="1" applyFill="1" applyBorder="1" applyAlignment="1">
      <alignment horizontal="center" vertical="center" wrapText="1"/>
    </xf>
    <xf numFmtId="168" fontId="4" fillId="3" borderId="16" xfId="3" applyNumberFormat="1" applyFont="1" applyFill="1" applyBorder="1" applyAlignment="1">
      <alignment horizontal="center" vertical="center" wrapText="1"/>
    </xf>
    <xf numFmtId="168" fontId="4" fillId="3" borderId="17" xfId="3" applyNumberFormat="1" applyFont="1" applyFill="1" applyBorder="1" applyAlignment="1">
      <alignment horizontal="center" vertical="center" wrapText="1"/>
    </xf>
    <xf numFmtId="168" fontId="4" fillId="3" borderId="18" xfId="3" applyNumberFormat="1" applyFont="1" applyFill="1" applyBorder="1" applyAlignment="1">
      <alignment horizontal="center" vertical="center" wrapText="1"/>
    </xf>
    <xf numFmtId="168" fontId="3" fillId="3" borderId="8" xfId="3" applyNumberFormat="1" applyFont="1" applyFill="1" applyBorder="1" applyAlignment="1">
      <alignment horizontal="center" textRotation="90"/>
    </xf>
    <xf numFmtId="168" fontId="3" fillId="3" borderId="15"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168" fontId="4" fillId="3" borderId="8" xfId="3" applyNumberFormat="1" applyFont="1" applyFill="1" applyBorder="1" applyAlignment="1">
      <alignment horizontal="center" textRotation="90"/>
    </xf>
    <xf numFmtId="168" fontId="4" fillId="3" borderId="19" xfId="3" applyNumberFormat="1" applyFont="1" applyFill="1" applyBorder="1" applyAlignment="1">
      <alignment horizontal="center" textRotation="90"/>
    </xf>
    <xf numFmtId="168" fontId="4" fillId="3" borderId="6" xfId="2" applyNumberFormat="1" applyFont="1" applyFill="1" applyBorder="1" applyAlignment="1">
      <alignment horizontal="center" vertical="center"/>
    </xf>
    <xf numFmtId="168" fontId="4" fillId="3" borderId="5" xfId="2" applyNumberFormat="1" applyFont="1" applyFill="1" applyBorder="1" applyAlignment="1">
      <alignment horizontal="center" textRotation="90"/>
    </xf>
    <xf numFmtId="168" fontId="4" fillId="3" borderId="16" xfId="2" applyNumberFormat="1" applyFont="1" applyFill="1" applyBorder="1" applyAlignment="1">
      <alignment horizontal="center" textRotation="90"/>
    </xf>
    <xf numFmtId="168" fontId="3" fillId="3" borderId="8" xfId="3" applyNumberFormat="1" applyFont="1" applyFill="1" applyBorder="1" applyAlignment="1">
      <alignment horizontal="center" textRotation="90" wrapText="1"/>
    </xf>
    <xf numFmtId="168" fontId="3" fillId="3" borderId="15" xfId="3" applyNumberFormat="1" applyFont="1" applyFill="1" applyBorder="1" applyAlignment="1">
      <alignment horizontal="center" textRotation="90" wrapText="1"/>
    </xf>
    <xf numFmtId="168" fontId="3" fillId="3" borderId="19" xfId="3" applyNumberFormat="1" applyFont="1" applyFill="1" applyBorder="1" applyAlignment="1">
      <alignment horizontal="center" textRotation="90" wrapText="1"/>
    </xf>
    <xf numFmtId="168" fontId="4" fillId="3" borderId="13" xfId="2" applyNumberFormat="1" applyFont="1" applyFill="1" applyBorder="1" applyAlignment="1">
      <alignment horizontal="center" textRotation="90"/>
    </xf>
    <xf numFmtId="168" fontId="4" fillId="3" borderId="17" xfId="2" applyNumberFormat="1" applyFont="1" applyFill="1" applyBorder="1" applyAlignment="1">
      <alignment horizontal="center" vertical="center"/>
    </xf>
    <xf numFmtId="168" fontId="4" fillId="3" borderId="18" xfId="2" applyNumberFormat="1" applyFont="1" applyFill="1" applyBorder="1" applyAlignment="1">
      <alignment horizontal="center" vertical="center"/>
    </xf>
    <xf numFmtId="168" fontId="4" fillId="3" borderId="7" xfId="2" applyNumberFormat="1" applyFont="1" applyFill="1" applyBorder="1" applyAlignment="1">
      <alignment horizontal="center" textRotation="90"/>
    </xf>
    <xf numFmtId="168" fontId="4" fillId="3" borderId="14" xfId="2" applyNumberFormat="1" applyFont="1" applyFill="1" applyBorder="1" applyAlignment="1">
      <alignment horizontal="center" textRotation="90"/>
    </xf>
    <xf numFmtId="168" fontId="4" fillId="3" borderId="0" xfId="2" applyNumberFormat="1" applyFont="1" applyFill="1" applyBorder="1" applyAlignment="1">
      <alignment horizontal="center" vertical="center"/>
    </xf>
    <xf numFmtId="168" fontId="41" fillId="0" borderId="6" xfId="2" applyNumberFormat="1" applyFont="1" applyFill="1" applyBorder="1" applyAlignment="1">
      <alignment horizontal="left" wrapText="1"/>
    </xf>
    <xf numFmtId="168" fontId="41" fillId="0" borderId="0" xfId="2" applyNumberFormat="1" applyFont="1" applyFill="1" applyAlignment="1">
      <alignment horizontal="left" wrapText="1"/>
    </xf>
    <xf numFmtId="168" fontId="4" fillId="3" borderId="7" xfId="3" applyNumberFormat="1" applyFont="1" applyFill="1" applyBorder="1" applyAlignment="1">
      <alignment horizontal="center" textRotation="90"/>
    </xf>
    <xf numFmtId="168" fontId="4" fillId="3" borderId="18" xfId="3" applyNumberFormat="1" applyFont="1" applyFill="1" applyBorder="1" applyAlignment="1">
      <alignment horizontal="center" textRotation="90"/>
    </xf>
    <xf numFmtId="168" fontId="4" fillId="3" borderId="18" xfId="2" applyNumberFormat="1" applyFont="1" applyFill="1" applyBorder="1" applyAlignment="1">
      <alignment horizontal="center" textRotation="90"/>
    </xf>
    <xf numFmtId="168" fontId="4" fillId="0" borderId="11" xfId="2" applyNumberFormat="1" applyFont="1" applyFill="1" applyBorder="1" applyAlignment="1">
      <alignment horizontal="center" vertical="center" textRotation="90"/>
    </xf>
    <xf numFmtId="168" fontId="4" fillId="0" borderId="12" xfId="2" applyNumberFormat="1" applyFont="1" applyFill="1" applyBorder="1" applyAlignment="1">
      <alignment horizontal="center" vertical="center" textRotation="90"/>
    </xf>
    <xf numFmtId="168" fontId="12" fillId="3" borderId="12" xfId="2" applyNumberFormat="1" applyFont="1" applyFill="1" applyBorder="1" applyAlignment="1">
      <alignment horizontal="center" vertical="center" wrapText="1"/>
    </xf>
    <xf numFmtId="168" fontId="9" fillId="3" borderId="8" xfId="2" applyNumberFormat="1" applyFont="1" applyFill="1" applyBorder="1" applyAlignment="1">
      <alignment horizontal="center" textRotation="90"/>
    </xf>
    <xf numFmtId="168" fontId="9" fillId="3" borderId="15" xfId="2" applyNumberFormat="1" applyFont="1" applyFill="1" applyBorder="1" applyAlignment="1">
      <alignment horizontal="center" textRotation="90"/>
    </xf>
    <xf numFmtId="168" fontId="4" fillId="0" borderId="12" xfId="2" applyNumberFormat="1" applyFont="1" applyFill="1" applyBorder="1" applyAlignment="1">
      <alignment horizontal="center" vertical="center" textRotation="90" wrapText="1"/>
    </xf>
    <xf numFmtId="168" fontId="4" fillId="0" borderId="17" xfId="2" applyNumberFormat="1" applyFont="1" applyFill="1" applyBorder="1" applyAlignment="1">
      <alignment horizontal="center" vertical="center" textRotation="90"/>
    </xf>
    <xf numFmtId="168" fontId="4" fillId="0" borderId="9" xfId="2" applyNumberFormat="1" applyFont="1" applyFill="1" applyBorder="1" applyAlignment="1">
      <alignment horizontal="center" vertical="center" textRotation="90"/>
    </xf>
    <xf numFmtId="168" fontId="4" fillId="0" borderId="6" xfId="2" applyNumberFormat="1" applyFont="1" applyFill="1" applyBorder="1" applyAlignment="1">
      <alignment horizontal="center" vertical="center" textRotation="90"/>
    </xf>
    <xf numFmtId="168" fontId="4" fillId="0" borderId="8" xfId="2" applyNumberFormat="1" applyFont="1" applyFill="1" applyBorder="1" applyAlignment="1">
      <alignment horizontal="center" vertical="center" textRotation="90" wrapText="1"/>
    </xf>
    <xf numFmtId="168" fontId="4" fillId="0" borderId="15" xfId="2" applyNumberFormat="1" applyFont="1" applyFill="1" applyBorder="1" applyAlignment="1">
      <alignment horizontal="center" vertical="center" textRotation="90" wrapText="1"/>
    </xf>
    <xf numFmtId="0" fontId="12" fillId="0" borderId="0" xfId="68" applyFont="1" applyFill="1" applyBorder="1" applyAlignment="1">
      <alignment horizontal="center" vertical="center" wrapText="1"/>
    </xf>
    <xf numFmtId="0" fontId="12" fillId="0" borderId="17" xfId="68" applyFont="1" applyFill="1" applyBorder="1" applyAlignment="1">
      <alignment horizontal="center" vertical="center" wrapText="1"/>
    </xf>
    <xf numFmtId="0" fontId="4" fillId="3" borderId="8" xfId="68" applyFont="1" applyFill="1" applyBorder="1" applyAlignment="1">
      <alignment horizontal="center" vertical="center" wrapText="1"/>
    </xf>
    <xf numFmtId="0" fontId="4" fillId="3" borderId="19" xfId="68" applyFont="1" applyFill="1" applyBorder="1" applyAlignment="1">
      <alignment horizontal="center" vertical="center"/>
    </xf>
    <xf numFmtId="0" fontId="4" fillId="3" borderId="9" xfId="68" applyFont="1" applyFill="1" applyBorder="1" applyAlignment="1">
      <alignment horizontal="center" vertical="center" wrapText="1"/>
    </xf>
    <xf numFmtId="0" fontId="4" fillId="3" borderId="10" xfId="68" applyFont="1" applyFill="1" applyBorder="1" applyAlignment="1">
      <alignment horizontal="center" vertical="center" wrapText="1"/>
    </xf>
    <xf numFmtId="0" fontId="4" fillId="3" borderId="11" xfId="68" applyFont="1" applyFill="1" applyBorder="1" applyAlignment="1">
      <alignment horizontal="center" vertical="center" wrapText="1"/>
    </xf>
    <xf numFmtId="0" fontId="4" fillId="3" borderId="15" xfId="68" applyFont="1" applyFill="1" applyBorder="1" applyAlignment="1">
      <alignment horizontal="center" vertical="center" wrapText="1"/>
    </xf>
    <xf numFmtId="0" fontId="4" fillId="3" borderId="19" xfId="68" applyFont="1" applyFill="1" applyBorder="1" applyAlignment="1">
      <alignment horizontal="center" vertical="center" wrapText="1"/>
    </xf>
    <xf numFmtId="168" fontId="41" fillId="0" borderId="0" xfId="2" applyNumberFormat="1" applyFont="1" applyFill="1" applyBorder="1" applyAlignment="1">
      <alignment horizontal="left" wrapText="1"/>
    </xf>
    <xf numFmtId="3" fontId="3" fillId="0" borderId="22" xfId="4" applyNumberFormat="1" applyFont="1" applyBorder="1" applyAlignment="1">
      <alignment horizontal="center" vertical="center"/>
    </xf>
    <xf numFmtId="0" fontId="12" fillId="0" borderId="0" xfId="68" applyFont="1" applyBorder="1" applyAlignment="1">
      <alignment horizontal="center" vertical="center"/>
    </xf>
    <xf numFmtId="3" fontId="4" fillId="3" borderId="12" xfId="68" applyNumberFormat="1" applyFont="1" applyFill="1" applyBorder="1" applyAlignment="1">
      <alignment horizontal="center" vertical="center"/>
    </xf>
    <xf numFmtId="0" fontId="4" fillId="3" borderId="12" xfId="68" applyFont="1" applyFill="1" applyBorder="1" applyAlignment="1">
      <alignment horizontal="center" vertical="center"/>
    </xf>
    <xf numFmtId="3" fontId="4" fillId="3" borderId="12" xfId="68" applyNumberFormat="1" applyFont="1" applyFill="1" applyBorder="1" applyAlignment="1">
      <alignment horizontal="center" vertical="center" wrapText="1"/>
    </xf>
    <xf numFmtId="3" fontId="3" fillId="3" borderId="12" xfId="68" applyNumberFormat="1" applyFont="1" applyFill="1" applyBorder="1" applyAlignment="1">
      <alignment horizontal="center" vertical="center" wrapText="1"/>
    </xf>
  </cellXfs>
  <cellStyles count="88">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3 2" xfId="87" xr:uid="{00000000-0005-0000-0000-000050000000}"/>
    <cellStyle name="Standard 4" xfId="65" xr:uid="{00000000-0005-0000-0000-000051000000}"/>
    <cellStyle name="Standard 5" xfId="68" xr:uid="{00000000-0005-0000-0000-000052000000}"/>
    <cellStyle name="Standard_]JOULE" xfId="2" xr:uid="{00000000-0005-0000-0000-000053000000}"/>
    <cellStyle name="Standard_]MENGEN" xfId="3" xr:uid="{00000000-0005-0000-0000-000054000000}"/>
    <cellStyle name="Währung 2" xfId="6" xr:uid="{00000000-0005-0000-0000-000055000000}"/>
    <cellStyle name="Zelle mit Rand" xfId="5" xr:uid="{00000000-0005-0000-0000-000056000000}"/>
    <cellStyle name="Обычный_2++" xfId="66" xr:uid="{00000000-0005-0000-0000-000057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911422"/>
          <a:ext cx="704850" cy="486078"/>
        </a:xfrm>
        <a:prstGeom prst="rect">
          <a:avLst/>
        </a:prstGeom>
        <a:ln>
          <a:noFill/>
        </a:ln>
      </xdr:spPr>
    </xdr:pic>
    <xdr:clientData/>
  </xdr:twoCellAnchor>
  <xdr:twoCellAnchor editAs="oneCell">
    <xdr:from>
      <xdr:col>0</xdr:col>
      <xdr:colOff>0</xdr:colOff>
      <xdr:row>0</xdr:row>
      <xdr:rowOff>285750</xdr:rowOff>
    </xdr:from>
    <xdr:to>
      <xdr:col>5</xdr:col>
      <xdr:colOff>0</xdr:colOff>
      <xdr:row>1</xdr:row>
      <xdr:rowOff>381000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5750"/>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268" customWidth="1"/>
    <col min="9" max="16384" width="10.85546875" style="268"/>
  </cols>
  <sheetData>
    <row r="1" spans="1:10" ht="99" customHeight="1">
      <c r="A1" s="267"/>
      <c r="B1" s="267"/>
      <c r="C1" s="267"/>
      <c r="D1" s="267"/>
      <c r="E1" s="267"/>
      <c r="F1" s="267"/>
      <c r="J1" s="12"/>
    </row>
    <row r="2" spans="1:10" ht="40.5" customHeight="1">
      <c r="A2" s="299"/>
      <c r="B2" s="299"/>
      <c r="C2" s="299"/>
      <c r="D2" s="299"/>
      <c r="E2" s="299"/>
      <c r="F2" s="299"/>
    </row>
    <row r="3" spans="1:10" ht="61.5" customHeight="1">
      <c r="A3" s="299" t="s">
        <v>100</v>
      </c>
      <c r="B3" s="299"/>
      <c r="C3" s="299"/>
      <c r="D3" s="299"/>
      <c r="E3" s="299"/>
      <c r="F3" s="299"/>
    </row>
    <row r="4" spans="1:10" ht="97.5" customHeight="1"/>
    <row r="5" spans="1:10" s="269" customFormat="1" ht="54" customHeight="1">
      <c r="A5" s="300" t="s">
        <v>106</v>
      </c>
      <c r="B5" s="300"/>
      <c r="C5" s="300"/>
      <c r="D5" s="300"/>
      <c r="E5" s="300"/>
      <c r="F5" s="300"/>
      <c r="G5" s="300"/>
      <c r="H5" s="300"/>
    </row>
    <row r="6" spans="1:10" ht="45.95" customHeight="1">
      <c r="A6" s="300" t="s">
        <v>232</v>
      </c>
      <c r="B6" s="300"/>
      <c r="C6" s="300"/>
      <c r="D6" s="300"/>
      <c r="E6" s="300"/>
      <c r="F6" s="300"/>
      <c r="G6" s="300"/>
      <c r="H6" s="300"/>
    </row>
    <row r="7" spans="1:10" ht="18.600000000000001" customHeight="1">
      <c r="A7" s="270"/>
      <c r="B7" s="270"/>
      <c r="C7" s="270"/>
      <c r="D7" s="270"/>
      <c r="E7" s="270"/>
      <c r="F7" s="270"/>
      <c r="G7" s="270"/>
    </row>
    <row r="8" spans="1:10" ht="42.6" customHeight="1">
      <c r="A8" s="301" t="s">
        <v>223</v>
      </c>
      <c r="B8" s="301"/>
      <c r="C8" s="301"/>
      <c r="D8" s="301"/>
      <c r="E8" s="301"/>
      <c r="F8" s="301"/>
      <c r="G8" s="301"/>
      <c r="H8" s="301"/>
    </row>
    <row r="9" spans="1:10" ht="135" customHeight="1">
      <c r="A9" s="271"/>
      <c r="B9" s="272"/>
      <c r="C9" s="272"/>
      <c r="D9" s="272"/>
      <c r="E9" s="272"/>
      <c r="F9" s="272"/>
      <c r="G9" s="272"/>
    </row>
    <row r="10" spans="1:10" ht="19.5" customHeight="1">
      <c r="A10" s="302"/>
      <c r="B10" s="302"/>
      <c r="C10" s="302"/>
      <c r="D10" s="302"/>
    </row>
    <row r="11" spans="1:10" ht="12.6" customHeight="1">
      <c r="A11" s="273"/>
      <c r="B11" s="273"/>
      <c r="C11" s="273"/>
      <c r="D11" s="273"/>
      <c r="E11" s="273"/>
      <c r="F11" s="273"/>
      <c r="G11" s="273"/>
      <c r="H11" s="273"/>
    </row>
    <row r="12" spans="1:10" ht="120" customHeight="1">
      <c r="A12" s="298"/>
      <c r="B12" s="298"/>
      <c r="C12" s="298"/>
      <c r="D12" s="298"/>
      <c r="E12" s="298"/>
      <c r="F12" s="298"/>
      <c r="G12" s="298"/>
      <c r="H12" s="298"/>
    </row>
    <row r="13" spans="1:10" ht="11.1" customHeight="1"/>
  </sheetData>
  <mergeCells count="8">
    <mergeCell ref="A12:D12"/>
    <mergeCell ref="E12:H12"/>
    <mergeCell ref="A2:F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245</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68" t="s">
        <v>153</v>
      </c>
      <c r="D5" s="68" t="s">
        <v>152</v>
      </c>
      <c r="E5" s="68" t="s">
        <v>81</v>
      </c>
      <c r="F5" s="68"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512.48193688403705</v>
      </c>
      <c r="C7" s="183">
        <v>467.2268404047868</v>
      </c>
      <c r="D7" s="183">
        <v>0</v>
      </c>
      <c r="E7" s="183">
        <v>1.1010730999345038</v>
      </c>
      <c r="F7" s="183">
        <v>28.544855379315724</v>
      </c>
      <c r="G7" s="184">
        <v>15.609168000000002</v>
      </c>
      <c r="I7" s="222"/>
      <c r="K7" s="64"/>
    </row>
    <row r="8" spans="1:11" s="221" customFormat="1" ht="26.25" customHeight="1">
      <c r="A8" s="258" t="s">
        <v>12</v>
      </c>
      <c r="B8" s="244">
        <v>1279.6508200220865</v>
      </c>
      <c r="C8" s="183">
        <v>717.11027554308646</v>
      </c>
      <c r="D8" s="183">
        <v>0</v>
      </c>
      <c r="E8" s="183">
        <v>6.5064804400654959</v>
      </c>
      <c r="F8" s="183">
        <v>386.03076978893449</v>
      </c>
      <c r="G8" s="184">
        <v>170.00329425000001</v>
      </c>
      <c r="I8" s="222"/>
      <c r="K8" s="64"/>
    </row>
    <row r="9" spans="1:11" s="221" customFormat="1" ht="26.25" customHeight="1">
      <c r="A9" s="258" t="s">
        <v>150</v>
      </c>
      <c r="B9" s="244">
        <v>224.20076055674116</v>
      </c>
      <c r="C9" s="183">
        <v>0</v>
      </c>
      <c r="D9" s="183">
        <v>0</v>
      </c>
      <c r="E9" s="183">
        <v>104.52355289827175</v>
      </c>
      <c r="F9" s="183">
        <v>119.67720765846943</v>
      </c>
      <c r="G9" s="184">
        <v>0</v>
      </c>
      <c r="I9" s="222"/>
      <c r="K9" s="64"/>
    </row>
    <row r="10" spans="1:11" s="221" customFormat="1" ht="26.25" customHeight="1">
      <c r="A10" s="258" t="s">
        <v>149</v>
      </c>
      <c r="B10" s="244">
        <v>590.54471011257806</v>
      </c>
      <c r="C10" s="183">
        <v>8.0216923956609228E-3</v>
      </c>
      <c r="D10" s="183">
        <v>0</v>
      </c>
      <c r="E10" s="183">
        <v>13.854797128</v>
      </c>
      <c r="F10" s="183">
        <v>328.08427874218245</v>
      </c>
      <c r="G10" s="184">
        <v>248.59761254999995</v>
      </c>
      <c r="I10" s="222"/>
      <c r="K10" s="64"/>
    </row>
    <row r="11" spans="1:11" s="221" customFormat="1" ht="26.25" customHeight="1">
      <c r="A11" s="259" t="s">
        <v>48</v>
      </c>
      <c r="B11" s="244">
        <v>21.952409341165609</v>
      </c>
      <c r="C11" s="183">
        <v>0</v>
      </c>
      <c r="D11" s="183">
        <v>0</v>
      </c>
      <c r="E11" s="183">
        <v>6.7250074248719995</v>
      </c>
      <c r="F11" s="183">
        <v>15.22740191629361</v>
      </c>
      <c r="G11" s="184">
        <v>0</v>
      </c>
      <c r="I11" s="222"/>
      <c r="K11" s="64"/>
    </row>
    <row r="12" spans="1:11" s="221" customFormat="1" ht="26.25" customHeight="1">
      <c r="A12" s="259" t="s">
        <v>148</v>
      </c>
      <c r="B12" s="244">
        <v>1720.8998537336645</v>
      </c>
      <c r="C12" s="183">
        <v>0</v>
      </c>
      <c r="D12" s="183">
        <v>0</v>
      </c>
      <c r="E12" s="183">
        <v>1612.492668535469</v>
      </c>
      <c r="F12" s="183">
        <v>108.40718519819549</v>
      </c>
      <c r="G12" s="184">
        <v>0</v>
      </c>
      <c r="I12" s="222"/>
      <c r="K12" s="64"/>
    </row>
    <row r="13" spans="1:11" s="221" customFormat="1" ht="26.25" customHeight="1">
      <c r="A13" s="259" t="s">
        <v>97</v>
      </c>
      <c r="B13" s="244">
        <v>5.8984597900882382E-2</v>
      </c>
      <c r="C13" s="183">
        <v>0</v>
      </c>
      <c r="D13" s="183">
        <v>0</v>
      </c>
      <c r="E13" s="183">
        <v>0</v>
      </c>
      <c r="F13" s="183">
        <v>5.8984597900882382E-2</v>
      </c>
      <c r="G13" s="184">
        <v>0</v>
      </c>
      <c r="I13" s="63"/>
      <c r="K13" s="62"/>
    </row>
    <row r="14" spans="1:11" s="221" customFormat="1" ht="26.25" customHeight="1">
      <c r="A14" s="177" t="s">
        <v>147</v>
      </c>
      <c r="B14" s="245">
        <v>4349.7894752481743</v>
      </c>
      <c r="C14" s="185">
        <v>1184.3451376402691</v>
      </c>
      <c r="D14" s="185">
        <v>0</v>
      </c>
      <c r="E14" s="185">
        <v>1745.2035795266127</v>
      </c>
      <c r="F14" s="185">
        <v>986.03068328129223</v>
      </c>
      <c r="G14" s="186">
        <v>434.21007479999997</v>
      </c>
      <c r="I14" s="65"/>
      <c r="K14" s="64"/>
    </row>
    <row r="15" spans="1:11" s="221" customFormat="1" ht="26.25" customHeight="1">
      <c r="A15" s="258" t="s">
        <v>146</v>
      </c>
      <c r="B15" s="244">
        <v>998.49550019303263</v>
      </c>
      <c r="C15" s="183">
        <v>0</v>
      </c>
      <c r="D15" s="183">
        <v>21.237255158960906</v>
      </c>
      <c r="E15" s="183">
        <v>19.933137563797601</v>
      </c>
      <c r="F15" s="183">
        <v>957.26595227027417</v>
      </c>
      <c r="G15" s="184">
        <v>5.9155199999999991E-2</v>
      </c>
      <c r="I15" s="65"/>
      <c r="K15" s="64"/>
    </row>
    <row r="16" spans="1:11" s="221" customFormat="1" ht="26.25" customHeight="1">
      <c r="A16" s="260" t="s">
        <v>91</v>
      </c>
      <c r="B16" s="244">
        <v>4011.4844872478234</v>
      </c>
      <c r="C16" s="183">
        <v>0</v>
      </c>
      <c r="D16" s="183">
        <v>0</v>
      </c>
      <c r="E16" s="183">
        <v>4007.0086697716451</v>
      </c>
      <c r="F16" s="183">
        <v>4.4758174761780891</v>
      </c>
      <c r="G16" s="184">
        <v>0</v>
      </c>
      <c r="I16" s="65"/>
      <c r="K16" s="64"/>
    </row>
    <row r="17" spans="1:11" s="221" customFormat="1" ht="26.25" customHeight="1">
      <c r="A17" s="261" t="s">
        <v>64</v>
      </c>
      <c r="B17" s="244">
        <v>1500.8134712889678</v>
      </c>
      <c r="C17" s="183">
        <v>9.6514557715558436</v>
      </c>
      <c r="D17" s="183">
        <v>9.2307678897915046</v>
      </c>
      <c r="E17" s="183">
        <v>645.17650622954193</v>
      </c>
      <c r="F17" s="183">
        <v>836.75474139807841</v>
      </c>
      <c r="G17" s="184">
        <v>0</v>
      </c>
      <c r="I17" s="65"/>
      <c r="K17" s="64"/>
    </row>
    <row r="18" spans="1:11" s="221" customFormat="1" ht="26.25" customHeight="1">
      <c r="A18" s="261" t="s">
        <v>65</v>
      </c>
      <c r="B18" s="244">
        <v>1435.0563449690471</v>
      </c>
      <c r="C18" s="183">
        <v>5.0711038799700185</v>
      </c>
      <c r="D18" s="183">
        <v>4.8379856685630642</v>
      </c>
      <c r="E18" s="183">
        <v>332.7215207084538</v>
      </c>
      <c r="F18" s="183">
        <v>1092.4257347120604</v>
      </c>
      <c r="G18" s="184">
        <v>0</v>
      </c>
      <c r="I18" s="65"/>
      <c r="K18" s="64"/>
    </row>
    <row r="19" spans="1:11" s="221" customFormat="1" ht="26.25" customHeight="1">
      <c r="A19" s="258" t="s">
        <v>66</v>
      </c>
      <c r="B19" s="244">
        <v>2935.8698162580149</v>
      </c>
      <c r="C19" s="183">
        <v>14.722559651525863</v>
      </c>
      <c r="D19" s="183">
        <v>14.068753558354569</v>
      </c>
      <c r="E19" s="183">
        <v>977.89802693799572</v>
      </c>
      <c r="F19" s="183">
        <v>1929.1804761101389</v>
      </c>
      <c r="G19" s="184">
        <v>0</v>
      </c>
      <c r="I19" s="63"/>
      <c r="K19" s="62"/>
    </row>
    <row r="20" spans="1:11" s="221" customFormat="1" ht="26.25" customHeight="1">
      <c r="A20" s="177" t="s">
        <v>145</v>
      </c>
      <c r="B20" s="245">
        <v>7945.8498036988713</v>
      </c>
      <c r="C20" s="185">
        <v>14.722559651525863</v>
      </c>
      <c r="D20" s="185">
        <v>35.306008717315478</v>
      </c>
      <c r="E20" s="185">
        <v>5004.8398342734381</v>
      </c>
      <c r="F20" s="185">
        <v>2890.922245856591</v>
      </c>
      <c r="G20" s="186">
        <v>5.9155199999999991E-2</v>
      </c>
      <c r="I20" s="62"/>
      <c r="J20" s="62"/>
      <c r="K20" s="62"/>
    </row>
    <row r="21" spans="1:11" s="221" customFormat="1" ht="26.25" customHeight="1">
      <c r="A21" s="223" t="s">
        <v>93</v>
      </c>
      <c r="B21" s="246">
        <v>12295.639278947045</v>
      </c>
      <c r="C21" s="187">
        <v>1199.067697291795</v>
      </c>
      <c r="D21" s="187">
        <v>35.306008717315478</v>
      </c>
      <c r="E21" s="187">
        <v>6750.043413800051</v>
      </c>
      <c r="F21" s="187">
        <v>3876.9529291378831</v>
      </c>
      <c r="G21" s="188">
        <v>434.26922999999999</v>
      </c>
    </row>
    <row r="22" spans="1:11" ht="30" customHeight="1">
      <c r="A22" s="61" t="s">
        <v>144</v>
      </c>
      <c r="B22" s="60"/>
      <c r="C22" s="60"/>
    </row>
    <row r="23" spans="1:11">
      <c r="E23" s="59"/>
      <c r="G23" s="58"/>
    </row>
  </sheetData>
  <mergeCells count="6">
    <mergeCell ref="A1:G2"/>
    <mergeCell ref="B4:B5"/>
    <mergeCell ref="B3:G3"/>
    <mergeCell ref="C4:G4"/>
    <mergeCell ref="A3:A6"/>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2010, Stand: Juni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533D3-8C3C-4B74-B92A-D19036A51C58}">
  <sheetPr codeName="Tabelle17"/>
  <dimension ref="A1:M26"/>
  <sheetViews>
    <sheetView showGridLines="0" showZeros="0" view="pageLayout" zoomScaleNormal="100" zoomScaleSheetLayoutView="8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246</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266" t="s">
        <v>153</v>
      </c>
      <c r="D5" s="266" t="s">
        <v>152</v>
      </c>
      <c r="E5" s="266" t="s">
        <v>81</v>
      </c>
      <c r="F5" s="266"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512.48193688403705</v>
      </c>
      <c r="C7" s="183">
        <v>467.2268404047868</v>
      </c>
      <c r="D7" s="183">
        <v>0</v>
      </c>
      <c r="E7" s="183">
        <v>1.1010730999345038</v>
      </c>
      <c r="F7" s="183">
        <v>28.544855379315724</v>
      </c>
      <c r="G7" s="184">
        <v>15.609168000000002</v>
      </c>
      <c r="I7" s="222"/>
      <c r="K7" s="64"/>
    </row>
    <row r="8" spans="1:11" s="221" customFormat="1" ht="26.25" customHeight="1">
      <c r="A8" s="258" t="s">
        <v>12</v>
      </c>
      <c r="B8" s="244">
        <v>1279.6508200220865</v>
      </c>
      <c r="C8" s="183">
        <v>717.11027554308646</v>
      </c>
      <c r="D8" s="183">
        <v>0</v>
      </c>
      <c r="E8" s="183">
        <v>6.5064804400654959</v>
      </c>
      <c r="F8" s="183">
        <v>386.03076978893449</v>
      </c>
      <c r="G8" s="184">
        <v>170.00329425000001</v>
      </c>
      <c r="I8" s="222"/>
      <c r="K8" s="64"/>
    </row>
    <row r="9" spans="1:11" s="221" customFormat="1" ht="26.25" customHeight="1">
      <c r="A9" s="258" t="s">
        <v>150</v>
      </c>
      <c r="B9" s="244">
        <v>224.20076055674116</v>
      </c>
      <c r="C9" s="183">
        <v>0</v>
      </c>
      <c r="D9" s="183">
        <v>0</v>
      </c>
      <c r="E9" s="183">
        <v>104.52355289827175</v>
      </c>
      <c r="F9" s="183">
        <v>119.67720765846943</v>
      </c>
      <c r="G9" s="184">
        <v>0</v>
      </c>
      <c r="I9" s="222"/>
      <c r="K9" s="64"/>
    </row>
    <row r="10" spans="1:11" s="221" customFormat="1" ht="26.25" customHeight="1">
      <c r="A10" s="258" t="s">
        <v>149</v>
      </c>
      <c r="B10" s="244">
        <v>590.54471011257806</v>
      </c>
      <c r="C10" s="183">
        <v>8.0216923956609228E-3</v>
      </c>
      <c r="D10" s="183">
        <v>0</v>
      </c>
      <c r="E10" s="183">
        <v>13.854797128</v>
      </c>
      <c r="F10" s="183">
        <v>328.08427874218245</v>
      </c>
      <c r="G10" s="184">
        <v>248.59761254999995</v>
      </c>
      <c r="I10" s="222"/>
      <c r="K10" s="64"/>
    </row>
    <row r="11" spans="1:11" s="221" customFormat="1" ht="26.25" customHeight="1">
      <c r="A11" s="259" t="s">
        <v>48</v>
      </c>
      <c r="B11" s="244">
        <v>21.952409341165609</v>
      </c>
      <c r="C11" s="183">
        <v>0</v>
      </c>
      <c r="D11" s="183">
        <v>0</v>
      </c>
      <c r="E11" s="183">
        <v>6.7250074248719995</v>
      </c>
      <c r="F11" s="183">
        <v>15.22740191629361</v>
      </c>
      <c r="G11" s="184">
        <v>0</v>
      </c>
      <c r="I11" s="222"/>
      <c r="K11" s="64"/>
    </row>
    <row r="12" spans="1:11" s="221" customFormat="1" ht="26.25" customHeight="1">
      <c r="A12" s="259" t="s">
        <v>148</v>
      </c>
      <c r="B12" s="244">
        <v>1720.8998537336645</v>
      </c>
      <c r="C12" s="183">
        <v>0</v>
      </c>
      <c r="D12" s="183">
        <v>0</v>
      </c>
      <c r="E12" s="183">
        <v>1612.492668535469</v>
      </c>
      <c r="F12" s="183">
        <v>108.40718519819549</v>
      </c>
      <c r="G12" s="184">
        <v>0</v>
      </c>
      <c r="I12" s="222"/>
      <c r="K12" s="64"/>
    </row>
    <row r="13" spans="1:11" s="221" customFormat="1" ht="26.25" customHeight="1">
      <c r="A13" s="259" t="s">
        <v>97</v>
      </c>
      <c r="B13" s="244">
        <v>5.8984597900882382E-2</v>
      </c>
      <c r="C13" s="183">
        <v>0</v>
      </c>
      <c r="D13" s="183">
        <v>0</v>
      </c>
      <c r="E13" s="183">
        <v>0</v>
      </c>
      <c r="F13" s="183">
        <v>5.8984597900882382E-2</v>
      </c>
      <c r="G13" s="184">
        <v>0</v>
      </c>
      <c r="I13" s="63"/>
      <c r="K13" s="62"/>
    </row>
    <row r="14" spans="1:11" s="221" customFormat="1" ht="26.25" customHeight="1">
      <c r="A14" s="177" t="s">
        <v>147</v>
      </c>
      <c r="B14" s="245">
        <v>4349.7894752481743</v>
      </c>
      <c r="C14" s="185">
        <v>1184.3451376402691</v>
      </c>
      <c r="D14" s="185">
        <v>0</v>
      </c>
      <c r="E14" s="185">
        <v>1745.2035795266127</v>
      </c>
      <c r="F14" s="185">
        <v>986.03068328129223</v>
      </c>
      <c r="G14" s="186">
        <v>434.21007479999997</v>
      </c>
      <c r="I14" s="65"/>
      <c r="K14" s="64"/>
    </row>
    <row r="15" spans="1:11" s="221" customFormat="1" ht="26.25" customHeight="1">
      <c r="A15" s="258" t="s">
        <v>146</v>
      </c>
      <c r="B15" s="244">
        <v>998.49550019303263</v>
      </c>
      <c r="C15" s="183">
        <v>0</v>
      </c>
      <c r="D15" s="183">
        <v>21.237255158960906</v>
      </c>
      <c r="E15" s="183">
        <v>19.933137563797601</v>
      </c>
      <c r="F15" s="183">
        <v>957.26595227027417</v>
      </c>
      <c r="G15" s="184">
        <v>5.9155199999999991E-2</v>
      </c>
      <c r="I15" s="65"/>
      <c r="K15" s="64"/>
    </row>
    <row r="16" spans="1:11" s="221" customFormat="1" ht="26.25" customHeight="1">
      <c r="A16" s="260" t="s">
        <v>91</v>
      </c>
      <c r="B16" s="244">
        <v>3341.1101062031844</v>
      </c>
      <c r="C16" s="183">
        <v>0</v>
      </c>
      <c r="D16" s="183">
        <v>0</v>
      </c>
      <c r="E16" s="183">
        <v>3336.6342887270062</v>
      </c>
      <c r="F16" s="183">
        <v>4.4758174761780891</v>
      </c>
      <c r="G16" s="184">
        <v>0</v>
      </c>
      <c r="I16" s="65"/>
      <c r="K16" s="64"/>
    </row>
    <row r="17" spans="1:13" s="221" customFormat="1" ht="26.25" customHeight="1">
      <c r="A17" s="261" t="s">
        <v>64</v>
      </c>
      <c r="B17" s="244">
        <v>1500.8134712889678</v>
      </c>
      <c r="C17" s="183">
        <v>9.6514557715558436</v>
      </c>
      <c r="D17" s="183">
        <v>9.2307678897915046</v>
      </c>
      <c r="E17" s="183">
        <v>645.17650622954193</v>
      </c>
      <c r="F17" s="183">
        <v>836.75474139807841</v>
      </c>
      <c r="G17" s="184">
        <v>0</v>
      </c>
      <c r="I17" s="65"/>
      <c r="K17" s="64"/>
    </row>
    <row r="18" spans="1:13" s="221" customFormat="1" ht="26.25" customHeight="1">
      <c r="A18" s="261" t="s">
        <v>65</v>
      </c>
      <c r="B18" s="244">
        <v>1435.0563449690471</v>
      </c>
      <c r="C18" s="183">
        <v>5.0711038799700185</v>
      </c>
      <c r="D18" s="183">
        <v>4.8379856685630642</v>
      </c>
      <c r="E18" s="183">
        <v>332.7215207084538</v>
      </c>
      <c r="F18" s="183">
        <v>1092.4257347120604</v>
      </c>
      <c r="G18" s="184">
        <v>0</v>
      </c>
      <c r="I18" s="65"/>
      <c r="K18" s="64"/>
    </row>
    <row r="19" spans="1:13" s="221" customFormat="1" ht="26.25" customHeight="1">
      <c r="A19" s="258" t="s">
        <v>66</v>
      </c>
      <c r="B19" s="244">
        <v>2935.8698162580149</v>
      </c>
      <c r="C19" s="183">
        <v>14.722559651525863</v>
      </c>
      <c r="D19" s="183">
        <v>14.068753558354569</v>
      </c>
      <c r="E19" s="183">
        <v>977.89802693799572</v>
      </c>
      <c r="F19" s="183">
        <v>1929.1804761101389</v>
      </c>
      <c r="G19" s="184">
        <v>0</v>
      </c>
      <c r="I19" s="63"/>
      <c r="K19" s="62"/>
    </row>
    <row r="20" spans="1:13" s="221" customFormat="1" ht="26.25" customHeight="1">
      <c r="A20" s="177" t="s">
        <v>145</v>
      </c>
      <c r="B20" s="245">
        <v>7275.4754226542327</v>
      </c>
      <c r="C20" s="185">
        <v>14.722559651525863</v>
      </c>
      <c r="D20" s="185">
        <v>35.306008717315478</v>
      </c>
      <c r="E20" s="185">
        <v>4334.4654532287996</v>
      </c>
      <c r="F20" s="185">
        <v>2890.922245856591</v>
      </c>
      <c r="G20" s="186">
        <v>5.9155199999999991E-2</v>
      </c>
      <c r="I20" s="62"/>
      <c r="J20" s="62"/>
      <c r="K20" s="62"/>
    </row>
    <row r="21" spans="1:13" s="221" customFormat="1" ht="26.25" customHeight="1">
      <c r="A21" s="223" t="s">
        <v>93</v>
      </c>
      <c r="B21" s="246">
        <v>11625.264897902405</v>
      </c>
      <c r="C21" s="187">
        <v>1199.067697291795</v>
      </c>
      <c r="D21" s="187">
        <v>35.306008717315478</v>
      </c>
      <c r="E21" s="187">
        <v>6079.6690327554124</v>
      </c>
      <c r="F21" s="187">
        <v>3876.9529291378831</v>
      </c>
      <c r="G21" s="188">
        <v>434.26922999999999</v>
      </c>
    </row>
    <row r="22" spans="1:13" ht="30" customHeight="1">
      <c r="A22" s="61" t="s">
        <v>144</v>
      </c>
      <c r="B22" s="60"/>
      <c r="C22" s="60"/>
    </row>
    <row r="23" spans="1:13">
      <c r="E23" s="59"/>
      <c r="G23" s="58"/>
      <c r="H23" s="279"/>
      <c r="I23" s="279"/>
      <c r="J23" s="279"/>
      <c r="K23" s="279"/>
      <c r="L23" s="279"/>
      <c r="M23" s="279"/>
    </row>
    <row r="24" spans="1:13" ht="11.25" customHeight="1">
      <c r="A24" s="371"/>
      <c r="B24" s="371"/>
      <c r="C24" s="371"/>
      <c r="D24" s="371"/>
      <c r="E24" s="371"/>
      <c r="F24" s="371"/>
      <c r="G24" s="371"/>
      <c r="H24" s="280"/>
      <c r="I24" s="280"/>
      <c r="J24" s="280"/>
      <c r="K24" s="280"/>
      <c r="L24" s="280"/>
      <c r="M24" s="280"/>
    </row>
    <row r="25" spans="1:13" ht="11.25" customHeight="1">
      <c r="A25" s="396"/>
      <c r="B25" s="396"/>
      <c r="C25" s="396"/>
      <c r="D25" s="396"/>
      <c r="E25" s="396"/>
      <c r="F25" s="396"/>
      <c r="G25" s="396"/>
      <c r="H25" s="281"/>
      <c r="I25" s="281"/>
      <c r="J25" s="281"/>
      <c r="K25" s="281"/>
      <c r="L25" s="281"/>
      <c r="M25" s="281"/>
    </row>
    <row r="26" spans="1:13">
      <c r="A26" s="396"/>
      <c r="B26" s="396"/>
      <c r="C26" s="396"/>
      <c r="D26" s="396"/>
      <c r="E26" s="396"/>
      <c r="F26" s="396"/>
      <c r="G26" s="396"/>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2010, Stand: Juni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13E3-F6E0-421C-99FF-B87EC4111672}">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247</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v>0</v>
      </c>
      <c r="C5" s="190">
        <v>0</v>
      </c>
      <c r="D5" s="201">
        <v>0</v>
      </c>
      <c r="E5" s="191">
        <v>21.237255158960906</v>
      </c>
      <c r="F5" s="190">
        <v>0</v>
      </c>
      <c r="G5" s="190">
        <v>0</v>
      </c>
      <c r="H5" s="190">
        <v>0</v>
      </c>
      <c r="I5" s="190">
        <v>0.12158617241179462</v>
      </c>
      <c r="J5" s="190">
        <v>0</v>
      </c>
      <c r="K5" s="190">
        <v>62.123203403328745</v>
      </c>
      <c r="L5" s="190">
        <v>22.559437104340279</v>
      </c>
      <c r="M5" s="190">
        <v>229.15116541030184</v>
      </c>
      <c r="N5" s="190">
        <v>21.234526279130446</v>
      </c>
      <c r="O5" s="190">
        <v>36.764381677142282</v>
      </c>
      <c r="P5" s="190">
        <v>1260.4715060526112</v>
      </c>
      <c r="Q5" s="249">
        <v>1065.7321220663705</v>
      </c>
      <c r="R5" s="190">
        <v>3027.299805482879</v>
      </c>
      <c r="S5" s="190">
        <v>151.94729034863371</v>
      </c>
      <c r="T5" s="191">
        <v>5.9155199999999991E-2</v>
      </c>
      <c r="U5" s="191">
        <v>5898.7014343561113</v>
      </c>
      <c r="V5" s="73"/>
    </row>
    <row r="6" spans="1:22" s="74" customFormat="1" ht="27.95" customHeight="1">
      <c r="A6" s="179" t="s">
        <v>60</v>
      </c>
      <c r="B6" s="192">
        <v>0</v>
      </c>
      <c r="C6" s="193">
        <v>0</v>
      </c>
      <c r="D6" s="192">
        <v>0</v>
      </c>
      <c r="E6" s="194">
        <v>0</v>
      </c>
      <c r="F6" s="192">
        <v>0</v>
      </c>
      <c r="G6" s="193">
        <v>0</v>
      </c>
      <c r="H6" s="193">
        <v>0</v>
      </c>
      <c r="I6" s="193">
        <v>28.063327716481112</v>
      </c>
      <c r="J6" s="193">
        <v>0</v>
      </c>
      <c r="K6" s="193">
        <v>0</v>
      </c>
      <c r="L6" s="193">
        <v>0</v>
      </c>
      <c r="M6" s="193">
        <v>0</v>
      </c>
      <c r="N6" s="193">
        <v>0</v>
      </c>
      <c r="O6" s="193">
        <v>0</v>
      </c>
      <c r="P6" s="193">
        <v>0</v>
      </c>
      <c r="Q6" s="251">
        <v>0</v>
      </c>
      <c r="R6" s="193">
        <v>231.57802612348607</v>
      </c>
      <c r="S6" s="193">
        <v>0</v>
      </c>
      <c r="T6" s="194">
        <v>0</v>
      </c>
      <c r="U6" s="194">
        <v>259.64135383996717</v>
      </c>
      <c r="V6" s="73"/>
    </row>
    <row r="7" spans="1:22" s="74" customFormat="1" ht="27.95" customHeight="1">
      <c r="A7" s="179" t="s">
        <v>61</v>
      </c>
      <c r="B7" s="195">
        <v>0</v>
      </c>
      <c r="C7" s="196">
        <v>0</v>
      </c>
      <c r="D7" s="195">
        <v>0</v>
      </c>
      <c r="E7" s="197">
        <v>0</v>
      </c>
      <c r="F7" s="195">
        <v>0</v>
      </c>
      <c r="G7" s="196">
        <v>0</v>
      </c>
      <c r="H7" s="196">
        <v>1020.2980837467047</v>
      </c>
      <c r="I7" s="196">
        <v>2007.2844214320612</v>
      </c>
      <c r="J7" s="196">
        <v>0</v>
      </c>
      <c r="K7" s="196">
        <v>0</v>
      </c>
      <c r="L7" s="196">
        <v>0</v>
      </c>
      <c r="M7" s="196">
        <v>0</v>
      </c>
      <c r="N7" s="196">
        <v>0</v>
      </c>
      <c r="O7" s="196">
        <v>32.643834100369581</v>
      </c>
      <c r="P7" s="196">
        <v>0</v>
      </c>
      <c r="Q7" s="252">
        <v>4.4758174761780891</v>
      </c>
      <c r="R7" s="196">
        <v>0.1666753612219698</v>
      </c>
      <c r="S7" s="196">
        <v>0</v>
      </c>
      <c r="T7" s="197">
        <v>0</v>
      </c>
      <c r="U7" s="197">
        <v>3064.8688321165359</v>
      </c>
      <c r="V7" s="73"/>
    </row>
    <row r="8" spans="1:22" s="74" customFormat="1" ht="27.95" customHeight="1">
      <c r="A8" s="179" t="s">
        <v>62</v>
      </c>
      <c r="B8" s="195">
        <v>0</v>
      </c>
      <c r="C8" s="196">
        <v>0</v>
      </c>
      <c r="D8" s="195">
        <v>0</v>
      </c>
      <c r="E8" s="197">
        <v>0</v>
      </c>
      <c r="F8" s="195">
        <v>0</v>
      </c>
      <c r="G8" s="196">
        <v>0</v>
      </c>
      <c r="H8" s="196">
        <v>1.5899639364</v>
      </c>
      <c r="I8" s="196">
        <v>0</v>
      </c>
      <c r="J8" s="196">
        <v>784.97083339948699</v>
      </c>
      <c r="K8" s="196">
        <v>0</v>
      </c>
      <c r="L8" s="196">
        <v>0</v>
      </c>
      <c r="M8" s="196">
        <v>0</v>
      </c>
      <c r="N8" s="196">
        <v>0</v>
      </c>
      <c r="O8" s="196">
        <v>0</v>
      </c>
      <c r="P8" s="196">
        <v>0</v>
      </c>
      <c r="Q8" s="252">
        <v>0</v>
      </c>
      <c r="R8" s="196">
        <v>0</v>
      </c>
      <c r="S8" s="196">
        <v>0</v>
      </c>
      <c r="T8" s="197">
        <v>0</v>
      </c>
      <c r="U8" s="197">
        <v>786.56079733588695</v>
      </c>
      <c r="V8" s="73"/>
    </row>
    <row r="9" spans="1:22" s="74" customFormat="1" ht="27.95" customHeight="1">
      <c r="A9" s="180" t="s">
        <v>0</v>
      </c>
      <c r="B9" s="198">
        <v>0</v>
      </c>
      <c r="C9" s="199">
        <v>0</v>
      </c>
      <c r="D9" s="198">
        <v>0</v>
      </c>
      <c r="E9" s="200">
        <v>0</v>
      </c>
      <c r="F9" s="198">
        <v>0</v>
      </c>
      <c r="G9" s="199">
        <v>0</v>
      </c>
      <c r="H9" s="199">
        <v>0</v>
      </c>
      <c r="I9" s="199">
        <v>132.15820544014159</v>
      </c>
      <c r="J9" s="199">
        <v>0</v>
      </c>
      <c r="K9" s="199">
        <v>0</v>
      </c>
      <c r="L9" s="199">
        <v>0</v>
      </c>
      <c r="M9" s="199">
        <v>0</v>
      </c>
      <c r="N9" s="199">
        <v>0</v>
      </c>
      <c r="O9" s="199">
        <v>0</v>
      </c>
      <c r="P9" s="199">
        <v>0</v>
      </c>
      <c r="Q9" s="248">
        <v>0</v>
      </c>
      <c r="R9" s="199">
        <v>0</v>
      </c>
      <c r="S9" s="199">
        <v>0</v>
      </c>
      <c r="T9" s="200">
        <v>0</v>
      </c>
      <c r="U9" s="200">
        <v>132.15820544014159</v>
      </c>
      <c r="V9" s="73"/>
    </row>
    <row r="10" spans="1:22" s="74" customFormat="1" ht="27.95" customHeight="1">
      <c r="A10" s="181" t="s">
        <v>63</v>
      </c>
      <c r="B10" s="201">
        <v>0</v>
      </c>
      <c r="C10" s="190">
        <v>0</v>
      </c>
      <c r="D10" s="201">
        <v>0</v>
      </c>
      <c r="E10" s="191">
        <v>0</v>
      </c>
      <c r="F10" s="190">
        <v>0</v>
      </c>
      <c r="G10" s="190">
        <v>0</v>
      </c>
      <c r="H10" s="190">
        <v>1021.8880476831047</v>
      </c>
      <c r="I10" s="190">
        <v>2167.5059545886838</v>
      </c>
      <c r="J10" s="190">
        <v>784.97083339948699</v>
      </c>
      <c r="K10" s="190">
        <v>0</v>
      </c>
      <c r="L10" s="190">
        <v>0</v>
      </c>
      <c r="M10" s="190">
        <v>0</v>
      </c>
      <c r="N10" s="190">
        <v>0</v>
      </c>
      <c r="O10" s="190">
        <v>32.643834100369581</v>
      </c>
      <c r="P10" s="190">
        <v>0</v>
      </c>
      <c r="Q10" s="249">
        <v>4.4758174761780891</v>
      </c>
      <c r="R10" s="190">
        <v>231.74470148470803</v>
      </c>
      <c r="S10" s="190">
        <v>0</v>
      </c>
      <c r="T10" s="191">
        <v>0</v>
      </c>
      <c r="U10" s="191">
        <v>4243.2291887325318</v>
      </c>
      <c r="V10" s="73"/>
    </row>
    <row r="11" spans="1:22" s="74" customFormat="1" ht="27.95" customHeight="1">
      <c r="A11" s="180" t="s">
        <v>64</v>
      </c>
      <c r="B11" s="189">
        <v>9.6514557715558436</v>
      </c>
      <c r="C11" s="202">
        <v>0</v>
      </c>
      <c r="D11" s="189">
        <v>9.2307678897915046</v>
      </c>
      <c r="E11" s="191">
        <v>0</v>
      </c>
      <c r="F11" s="202">
        <v>0</v>
      </c>
      <c r="G11" s="202">
        <v>0</v>
      </c>
      <c r="H11" s="202">
        <v>4.0585825746736601</v>
      </c>
      <c r="I11" s="202">
        <v>0</v>
      </c>
      <c r="J11" s="202">
        <v>0</v>
      </c>
      <c r="K11" s="202">
        <v>625.78982251423815</v>
      </c>
      <c r="L11" s="202">
        <v>0</v>
      </c>
      <c r="M11" s="202">
        <v>0</v>
      </c>
      <c r="N11" s="202">
        <v>0</v>
      </c>
      <c r="O11" s="202">
        <v>15.328101140630134</v>
      </c>
      <c r="P11" s="202">
        <v>0</v>
      </c>
      <c r="Q11" s="250">
        <v>836.75474139807841</v>
      </c>
      <c r="R11" s="202">
        <v>2029.1654033657449</v>
      </c>
      <c r="S11" s="202">
        <v>715.24624868382466</v>
      </c>
      <c r="T11" s="203">
        <v>0</v>
      </c>
      <c r="U11" s="203">
        <v>4245.2251233385377</v>
      </c>
      <c r="V11" s="73"/>
    </row>
    <row r="12" spans="1:22" s="74" customFormat="1" ht="27.95" customHeight="1">
      <c r="A12" s="180" t="s">
        <v>167</v>
      </c>
      <c r="B12" s="189">
        <v>5.0711038799700185</v>
      </c>
      <c r="C12" s="202">
        <v>0</v>
      </c>
      <c r="D12" s="189">
        <v>0</v>
      </c>
      <c r="E12" s="191">
        <v>4.8379856685630642</v>
      </c>
      <c r="F12" s="202">
        <v>0</v>
      </c>
      <c r="G12" s="202">
        <v>0</v>
      </c>
      <c r="H12" s="202">
        <v>10.926953085659855</v>
      </c>
      <c r="I12" s="202">
        <v>68.766652769019075</v>
      </c>
      <c r="J12" s="202">
        <v>0</v>
      </c>
      <c r="K12" s="202">
        <v>237.33552013456179</v>
      </c>
      <c r="L12" s="202">
        <v>0</v>
      </c>
      <c r="M12" s="202">
        <v>0</v>
      </c>
      <c r="N12" s="202">
        <v>1.4057499278592278</v>
      </c>
      <c r="O12" s="202">
        <v>14.286644791353867</v>
      </c>
      <c r="P12" s="202">
        <v>0</v>
      </c>
      <c r="Q12" s="250">
        <v>1092.4257347120604</v>
      </c>
      <c r="R12" s="202">
        <v>2135.5640895676611</v>
      </c>
      <c r="S12" s="202">
        <v>794.97695154709936</v>
      </c>
      <c r="T12" s="203">
        <v>0</v>
      </c>
      <c r="U12" s="203">
        <v>4365.5973860838076</v>
      </c>
      <c r="V12" s="73"/>
    </row>
    <row r="13" spans="1:22" s="74" customFormat="1" ht="27.95" customHeight="1">
      <c r="A13" s="181" t="s">
        <v>193</v>
      </c>
      <c r="B13" s="201">
        <v>14.722559651525863</v>
      </c>
      <c r="C13" s="190">
        <v>0</v>
      </c>
      <c r="D13" s="201">
        <v>9.2307678897915046</v>
      </c>
      <c r="E13" s="191">
        <v>4.8379856685630642</v>
      </c>
      <c r="F13" s="190">
        <v>0</v>
      </c>
      <c r="G13" s="190">
        <v>0</v>
      </c>
      <c r="H13" s="190">
        <v>14.985535660333515</v>
      </c>
      <c r="I13" s="190">
        <v>68.766652769019075</v>
      </c>
      <c r="J13" s="190">
        <v>0</v>
      </c>
      <c r="K13" s="190">
        <v>863.12534264879991</v>
      </c>
      <c r="L13" s="190">
        <v>0</v>
      </c>
      <c r="M13" s="190">
        <v>0</v>
      </c>
      <c r="N13" s="190">
        <v>1.4057499278592278</v>
      </c>
      <c r="O13" s="190">
        <v>29.614745931984</v>
      </c>
      <c r="P13" s="190">
        <v>0</v>
      </c>
      <c r="Q13" s="249">
        <v>1929.1804761101389</v>
      </c>
      <c r="R13" s="190">
        <v>4164.7294929334066</v>
      </c>
      <c r="S13" s="190">
        <v>1510.223200230924</v>
      </c>
      <c r="T13" s="191">
        <v>0</v>
      </c>
      <c r="U13" s="191">
        <v>8610.8225094223453</v>
      </c>
      <c r="V13" s="73"/>
    </row>
    <row r="14" spans="1:22" s="74" customFormat="1" ht="27.95" customHeight="1">
      <c r="A14" s="253" t="s">
        <v>168</v>
      </c>
      <c r="B14" s="201">
        <v>14.722559651525863</v>
      </c>
      <c r="C14" s="190">
        <v>0</v>
      </c>
      <c r="D14" s="201">
        <v>9.2307678897915046</v>
      </c>
      <c r="E14" s="191">
        <v>26.07524082752397</v>
      </c>
      <c r="F14" s="190">
        <v>0</v>
      </c>
      <c r="G14" s="190">
        <v>0</v>
      </c>
      <c r="H14" s="190">
        <v>1036.8735833434382</v>
      </c>
      <c r="I14" s="190">
        <v>2236.3941935301145</v>
      </c>
      <c r="J14" s="190">
        <v>784.97083339948699</v>
      </c>
      <c r="K14" s="190">
        <v>925.24854605212863</v>
      </c>
      <c r="L14" s="190">
        <v>22.559437104340279</v>
      </c>
      <c r="M14" s="190">
        <v>229.15116541030184</v>
      </c>
      <c r="N14" s="190">
        <v>22.640276206989675</v>
      </c>
      <c r="O14" s="282">
        <v>99.02296170949586</v>
      </c>
      <c r="P14" s="282">
        <v>1260.4715060526112</v>
      </c>
      <c r="Q14" s="283">
        <v>2999.3884156526874</v>
      </c>
      <c r="R14" s="282">
        <v>7423.7739999009937</v>
      </c>
      <c r="S14" s="282">
        <v>1662.1704905795577</v>
      </c>
      <c r="T14" s="284">
        <v>5.9155199999999991E-2</v>
      </c>
      <c r="U14" s="284">
        <v>18752.753132510985</v>
      </c>
      <c r="V14" s="75"/>
    </row>
    <row r="15" spans="1:22" ht="27.95" customHeight="1">
      <c r="A15" s="285" t="s">
        <v>209</v>
      </c>
      <c r="B15" s="286">
        <v>150.15798308285571</v>
      </c>
      <c r="C15" s="287" t="s">
        <v>169</v>
      </c>
      <c r="D15" s="71"/>
      <c r="E15" s="71"/>
      <c r="F15" s="71"/>
      <c r="G15" s="71"/>
      <c r="H15" s="71"/>
      <c r="I15" s="71"/>
      <c r="J15" s="71"/>
      <c r="K15" s="71"/>
      <c r="L15" s="71"/>
      <c r="M15" s="71"/>
      <c r="N15" s="71"/>
      <c r="O15" s="397"/>
      <c r="P15" s="397"/>
      <c r="Q15" s="397"/>
      <c r="R15" s="397"/>
      <c r="S15" s="397"/>
      <c r="T15" s="397"/>
      <c r="U15" s="297">
        <v>0</v>
      </c>
      <c r="V15" s="70"/>
    </row>
    <row r="16" spans="1:22" ht="27.95" customHeight="1">
      <c r="A16" s="182" t="s">
        <v>170</v>
      </c>
      <c r="B16" s="290">
        <v>82.7338729550913</v>
      </c>
      <c r="C16" s="291" t="s">
        <v>169</v>
      </c>
      <c r="U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2010, Stand: Juni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9EDD3-8F7F-4F26-955F-EA74A103C1EB}">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248</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f>CO2_Verursacherbilanz!B5</f>
        <v>0</v>
      </c>
      <c r="C5" s="190">
        <f>CO2_Verursacherbilanz!C5</f>
        <v>0</v>
      </c>
      <c r="D5" s="201">
        <f>CO2_Verursacherbilanz!D5</f>
        <v>0</v>
      </c>
      <c r="E5" s="191">
        <f>CO2_Verursacherbilanz!E5</f>
        <v>21.237255158960906</v>
      </c>
      <c r="F5" s="190">
        <f>CO2_Verursacherbilanz!F5</f>
        <v>0</v>
      </c>
      <c r="G5" s="190">
        <f>CO2_Verursacherbilanz!G5</f>
        <v>0</v>
      </c>
      <c r="H5" s="190">
        <f>CO2_Verursacherbilanz!H5</f>
        <v>0</v>
      </c>
      <c r="I5" s="190">
        <f>CO2_Verursacherbilanz!I5</f>
        <v>0.12158617241179462</v>
      </c>
      <c r="J5" s="190">
        <v>0</v>
      </c>
      <c r="K5" s="190">
        <f>CO2_Verursacherbilanz!K5</f>
        <v>62.123203403328745</v>
      </c>
      <c r="L5" s="190">
        <f>CO2_Verursacherbilanz!L5</f>
        <v>22.559437104340279</v>
      </c>
      <c r="M5" s="190">
        <f>CO2_Verursacherbilanz!M5</f>
        <v>229.15116541030184</v>
      </c>
      <c r="N5" s="190">
        <f>CO2_Verursacherbilanz!N5</f>
        <v>21.234526279130446</v>
      </c>
      <c r="O5" s="190">
        <f>CO2_Verursacherbilanz!O5</f>
        <v>36.764381677142282</v>
      </c>
      <c r="P5" s="190">
        <f>CO2_Verursacherbilanz!P5</f>
        <v>1260.4715060526112</v>
      </c>
      <c r="Q5" s="249">
        <f>CO2_Verursacherbilanz!Q5</f>
        <v>1065.7321220663705</v>
      </c>
      <c r="R5" s="190">
        <f>CO2_Verursacherbilanz!R5</f>
        <v>3027.299805482879</v>
      </c>
      <c r="S5" s="190">
        <f>CO2_Verursacherbilanz!S5</f>
        <v>151.94729034863371</v>
      </c>
      <c r="T5" s="191">
        <f>CO2_Verursacherbilanz!T5</f>
        <v>5.9155199999999991E-2</v>
      </c>
      <c r="U5" s="191">
        <v>5898.7014343561113</v>
      </c>
      <c r="V5" s="73"/>
    </row>
    <row r="6" spans="1:22" s="74" customFormat="1" ht="27.95" customHeight="1">
      <c r="A6" s="179" t="s">
        <v>60</v>
      </c>
      <c r="B6" s="192">
        <f>CO2_Verursacherbilanz!B6</f>
        <v>0</v>
      </c>
      <c r="C6" s="193">
        <f>CO2_Verursacherbilanz!C6</f>
        <v>0</v>
      </c>
      <c r="D6" s="192">
        <f>CO2_Verursacherbilanz!D6</f>
        <v>0</v>
      </c>
      <c r="E6" s="194">
        <f>CO2_Verursacherbilanz!E6</f>
        <v>0</v>
      </c>
      <c r="F6" s="192">
        <f>CO2_Verursacherbilanz!F6</f>
        <v>0</v>
      </c>
      <c r="G6" s="193">
        <f>CO2_Verursacherbilanz!G6</f>
        <v>0</v>
      </c>
      <c r="H6" s="193">
        <f>CO2_Verursacherbilanz!H6</f>
        <v>0</v>
      </c>
      <c r="I6" s="193">
        <f>CO2_Verursacherbilanz!I6</f>
        <v>28.063327716481112</v>
      </c>
      <c r="J6" s="193">
        <v>0</v>
      </c>
      <c r="K6" s="193">
        <f>CO2_Verursacherbilanz!K6</f>
        <v>0</v>
      </c>
      <c r="L6" s="193">
        <f>CO2_Verursacherbilanz!L6</f>
        <v>0</v>
      </c>
      <c r="M6" s="193">
        <f>CO2_Verursacherbilanz!M6</f>
        <v>0</v>
      </c>
      <c r="N6" s="193">
        <f>CO2_Verursacherbilanz!N6</f>
        <v>0</v>
      </c>
      <c r="O6" s="193">
        <f>CO2_Verursacherbilanz!O6</f>
        <v>0</v>
      </c>
      <c r="P6" s="193">
        <f>CO2_Verursacherbilanz!P6</f>
        <v>0</v>
      </c>
      <c r="Q6" s="251">
        <f>CO2_Verursacherbilanz!Q6</f>
        <v>0</v>
      </c>
      <c r="R6" s="193">
        <f>CO2_Verursacherbilanz!R6</f>
        <v>231.57802612348607</v>
      </c>
      <c r="S6" s="193">
        <f>CO2_Verursacherbilanz!S6</f>
        <v>0</v>
      </c>
      <c r="T6" s="194">
        <f>CO2_Verursacherbilanz!T6</f>
        <v>0</v>
      </c>
      <c r="U6" s="194">
        <v>259.64135383996717</v>
      </c>
      <c r="V6" s="73"/>
    </row>
    <row r="7" spans="1:22" s="74" customFormat="1" ht="27.95" customHeight="1">
      <c r="A7" s="179" t="s">
        <v>61</v>
      </c>
      <c r="B7" s="195">
        <f>CO2_Verursacherbilanz!B7</f>
        <v>0</v>
      </c>
      <c r="C7" s="196">
        <f>CO2_Verursacherbilanz!C7</f>
        <v>0</v>
      </c>
      <c r="D7" s="195">
        <f>CO2_Verursacherbilanz!D7</f>
        <v>0</v>
      </c>
      <c r="E7" s="197">
        <f>CO2_Verursacherbilanz!E7</f>
        <v>0</v>
      </c>
      <c r="F7" s="195">
        <f>CO2_Verursacherbilanz!F7</f>
        <v>0</v>
      </c>
      <c r="G7" s="196">
        <f>CO2_Verursacherbilanz!G7</f>
        <v>0</v>
      </c>
      <c r="H7" s="196">
        <f>CO2_Verursacherbilanz!H7</f>
        <v>1020.2980837467047</v>
      </c>
      <c r="I7" s="196">
        <f>CO2_Verursacherbilanz!I7</f>
        <v>2007.2844214320612</v>
      </c>
      <c r="J7" s="196">
        <v>0</v>
      </c>
      <c r="K7" s="196">
        <f>CO2_Verursacherbilanz!K7</f>
        <v>0</v>
      </c>
      <c r="L7" s="196">
        <f>CO2_Verursacherbilanz!L7</f>
        <v>0</v>
      </c>
      <c r="M7" s="196">
        <f>CO2_Verursacherbilanz!M7</f>
        <v>0</v>
      </c>
      <c r="N7" s="196">
        <f>CO2_Verursacherbilanz!N7</f>
        <v>0</v>
      </c>
      <c r="O7" s="196">
        <f>CO2_Verursacherbilanz!O7</f>
        <v>32.643834100369581</v>
      </c>
      <c r="P7" s="196">
        <f>CO2_Verursacherbilanz!P7</f>
        <v>0</v>
      </c>
      <c r="Q7" s="252">
        <f>CO2_Verursacherbilanz!Q7</f>
        <v>4.4758174761780891</v>
      </c>
      <c r="R7" s="196">
        <f>CO2_Verursacherbilanz!R7</f>
        <v>0.1666753612219698</v>
      </c>
      <c r="S7" s="196">
        <f>CO2_Verursacherbilanz!S7</f>
        <v>0</v>
      </c>
      <c r="T7" s="197">
        <f>CO2_Verursacherbilanz!T7</f>
        <v>0</v>
      </c>
      <c r="U7" s="197">
        <v>3064.8688321165359</v>
      </c>
      <c r="V7" s="73"/>
    </row>
    <row r="8" spans="1:22" s="74" customFormat="1" ht="27.95" customHeight="1">
      <c r="A8" s="179" t="s">
        <v>62</v>
      </c>
      <c r="B8" s="195">
        <f>CO2_Verursacherbilanz!B8</f>
        <v>0</v>
      </c>
      <c r="C8" s="196">
        <f>CO2_Verursacherbilanz!C8</f>
        <v>0</v>
      </c>
      <c r="D8" s="195">
        <f>CO2_Verursacherbilanz!D8</f>
        <v>0</v>
      </c>
      <c r="E8" s="197">
        <f>CO2_Verursacherbilanz!E8</f>
        <v>0</v>
      </c>
      <c r="F8" s="195">
        <f>CO2_Verursacherbilanz!F8</f>
        <v>0</v>
      </c>
      <c r="G8" s="196">
        <f>CO2_Verursacherbilanz!G8</f>
        <v>0</v>
      </c>
      <c r="H8" s="196">
        <f>CO2_Verursacherbilanz!H8</f>
        <v>1.5899639364</v>
      </c>
      <c r="I8" s="196">
        <f>CO2_Verursacherbilanz!I8</f>
        <v>0</v>
      </c>
      <c r="J8" s="196">
        <v>114.59645235484757</v>
      </c>
      <c r="K8" s="196">
        <f>CO2_Verursacherbilanz!K8</f>
        <v>0</v>
      </c>
      <c r="L8" s="196">
        <f>CO2_Verursacherbilanz!L8</f>
        <v>0</v>
      </c>
      <c r="M8" s="196">
        <f>CO2_Verursacherbilanz!M8</f>
        <v>0</v>
      </c>
      <c r="N8" s="196">
        <f>CO2_Verursacherbilanz!N8</f>
        <v>0</v>
      </c>
      <c r="O8" s="196">
        <f>CO2_Verursacherbilanz!O8</f>
        <v>0</v>
      </c>
      <c r="P8" s="196">
        <f>CO2_Verursacherbilanz!P8</f>
        <v>0</v>
      </c>
      <c r="Q8" s="252">
        <f>CO2_Verursacherbilanz!Q8</f>
        <v>0</v>
      </c>
      <c r="R8" s="196">
        <f>CO2_Verursacherbilanz!R8</f>
        <v>0</v>
      </c>
      <c r="S8" s="196">
        <f>CO2_Verursacherbilanz!S8</f>
        <v>0</v>
      </c>
      <c r="T8" s="197">
        <f>CO2_Verursacherbilanz!T8</f>
        <v>0</v>
      </c>
      <c r="U8" s="197">
        <v>116.18641629124753</v>
      </c>
      <c r="V8" s="73"/>
    </row>
    <row r="9" spans="1:22" s="74" customFormat="1" ht="27.95" customHeight="1">
      <c r="A9" s="180" t="s">
        <v>0</v>
      </c>
      <c r="B9" s="198">
        <f>CO2_Verursacherbilanz!B9</f>
        <v>0</v>
      </c>
      <c r="C9" s="199">
        <f>CO2_Verursacherbilanz!C9</f>
        <v>0</v>
      </c>
      <c r="D9" s="198">
        <f>CO2_Verursacherbilanz!D9</f>
        <v>0</v>
      </c>
      <c r="E9" s="200">
        <f>CO2_Verursacherbilanz!E9</f>
        <v>0</v>
      </c>
      <c r="F9" s="198">
        <f>CO2_Verursacherbilanz!F9</f>
        <v>0</v>
      </c>
      <c r="G9" s="199">
        <f>CO2_Verursacherbilanz!G9</f>
        <v>0</v>
      </c>
      <c r="H9" s="199">
        <f>CO2_Verursacherbilanz!H9</f>
        <v>0</v>
      </c>
      <c r="I9" s="199">
        <f>CO2_Verursacherbilanz!I9</f>
        <v>132.15820544014159</v>
      </c>
      <c r="J9" s="199">
        <v>0</v>
      </c>
      <c r="K9" s="199">
        <f>CO2_Verursacherbilanz!K9</f>
        <v>0</v>
      </c>
      <c r="L9" s="199">
        <f>CO2_Verursacherbilanz!L9</f>
        <v>0</v>
      </c>
      <c r="M9" s="199">
        <f>CO2_Verursacherbilanz!M9</f>
        <v>0</v>
      </c>
      <c r="N9" s="199">
        <f>CO2_Verursacherbilanz!N9</f>
        <v>0</v>
      </c>
      <c r="O9" s="199">
        <f>CO2_Verursacherbilanz!O9</f>
        <v>0</v>
      </c>
      <c r="P9" s="199">
        <f>CO2_Verursacherbilanz!P9</f>
        <v>0</v>
      </c>
      <c r="Q9" s="248">
        <f>CO2_Verursacherbilanz!Q9</f>
        <v>0</v>
      </c>
      <c r="R9" s="199">
        <f>CO2_Verursacherbilanz!R9</f>
        <v>0</v>
      </c>
      <c r="S9" s="199">
        <f>CO2_Verursacherbilanz!S9</f>
        <v>0</v>
      </c>
      <c r="T9" s="200">
        <f>CO2_Verursacherbilanz!T9</f>
        <v>0</v>
      </c>
      <c r="U9" s="200">
        <v>132.15820544014159</v>
      </c>
      <c r="V9" s="73"/>
    </row>
    <row r="10" spans="1:22" s="74" customFormat="1" ht="27.95" customHeight="1">
      <c r="A10" s="181" t="s">
        <v>63</v>
      </c>
      <c r="B10" s="201">
        <f>CO2_Verursacherbilanz!B10</f>
        <v>0</v>
      </c>
      <c r="C10" s="190">
        <f>CO2_Verursacherbilanz!C10</f>
        <v>0</v>
      </c>
      <c r="D10" s="201">
        <f>CO2_Verursacherbilanz!D10</f>
        <v>0</v>
      </c>
      <c r="E10" s="191">
        <f>CO2_Verursacherbilanz!E10</f>
        <v>0</v>
      </c>
      <c r="F10" s="190">
        <f>CO2_Verursacherbilanz!F10</f>
        <v>0</v>
      </c>
      <c r="G10" s="190">
        <f>CO2_Verursacherbilanz!G10</f>
        <v>0</v>
      </c>
      <c r="H10" s="190">
        <f>CO2_Verursacherbilanz!H10</f>
        <v>1021.8880476831047</v>
      </c>
      <c r="I10" s="190">
        <f>CO2_Verursacherbilanz!I10</f>
        <v>2167.5059545886838</v>
      </c>
      <c r="J10" s="190">
        <v>114.59645235484757</v>
      </c>
      <c r="K10" s="190">
        <f>CO2_Verursacherbilanz!K10</f>
        <v>0</v>
      </c>
      <c r="L10" s="190">
        <f>CO2_Verursacherbilanz!L10</f>
        <v>0</v>
      </c>
      <c r="M10" s="190">
        <f>CO2_Verursacherbilanz!M10</f>
        <v>0</v>
      </c>
      <c r="N10" s="190">
        <f>CO2_Verursacherbilanz!N10</f>
        <v>0</v>
      </c>
      <c r="O10" s="190">
        <f>CO2_Verursacherbilanz!O10</f>
        <v>32.643834100369581</v>
      </c>
      <c r="P10" s="190">
        <f>CO2_Verursacherbilanz!P10</f>
        <v>0</v>
      </c>
      <c r="Q10" s="249">
        <f>CO2_Verursacherbilanz!Q10</f>
        <v>4.4758174761780891</v>
      </c>
      <c r="R10" s="190">
        <f>CO2_Verursacherbilanz!R10</f>
        <v>231.74470148470803</v>
      </c>
      <c r="S10" s="190">
        <f>CO2_Verursacherbilanz!S10</f>
        <v>0</v>
      </c>
      <c r="T10" s="191">
        <f>CO2_Verursacherbilanz!T10</f>
        <v>0</v>
      </c>
      <c r="U10" s="191">
        <v>3572.8548076878928</v>
      </c>
      <c r="V10" s="73"/>
    </row>
    <row r="11" spans="1:22" s="74" customFormat="1" ht="27.95" customHeight="1">
      <c r="A11" s="180" t="s">
        <v>64</v>
      </c>
      <c r="B11" s="189">
        <f>CO2_Verursacherbilanz!B11</f>
        <v>9.6514557715558436</v>
      </c>
      <c r="C11" s="202">
        <f>CO2_Verursacherbilanz!C11</f>
        <v>0</v>
      </c>
      <c r="D11" s="189">
        <f>CO2_Verursacherbilanz!D11</f>
        <v>9.2307678897915046</v>
      </c>
      <c r="E11" s="191">
        <f>CO2_Verursacherbilanz!E11</f>
        <v>0</v>
      </c>
      <c r="F11" s="202">
        <f>CO2_Verursacherbilanz!F11</f>
        <v>0</v>
      </c>
      <c r="G11" s="202">
        <f>CO2_Verursacherbilanz!G11</f>
        <v>0</v>
      </c>
      <c r="H11" s="202">
        <f>CO2_Verursacherbilanz!H11</f>
        <v>4.0585825746736601</v>
      </c>
      <c r="I11" s="202">
        <f>CO2_Verursacherbilanz!I11</f>
        <v>0</v>
      </c>
      <c r="J11" s="202">
        <v>0</v>
      </c>
      <c r="K11" s="202">
        <f>CO2_Verursacherbilanz!K11</f>
        <v>625.78982251423815</v>
      </c>
      <c r="L11" s="202">
        <f>CO2_Verursacherbilanz!L11</f>
        <v>0</v>
      </c>
      <c r="M11" s="202">
        <f>CO2_Verursacherbilanz!M11</f>
        <v>0</v>
      </c>
      <c r="N11" s="202">
        <f>CO2_Verursacherbilanz!N11</f>
        <v>0</v>
      </c>
      <c r="O11" s="202">
        <f>CO2_Verursacherbilanz!O11</f>
        <v>15.328101140630134</v>
      </c>
      <c r="P11" s="202">
        <f>CO2_Verursacherbilanz!P11</f>
        <v>0</v>
      </c>
      <c r="Q11" s="250">
        <f>CO2_Verursacherbilanz!Q11</f>
        <v>836.75474139807841</v>
      </c>
      <c r="R11" s="202">
        <f>CO2_Verursacherbilanz!R11</f>
        <v>2029.1654033657449</v>
      </c>
      <c r="S11" s="202">
        <f>CO2_Verursacherbilanz!S11</f>
        <v>715.24624868382466</v>
      </c>
      <c r="T11" s="203">
        <f>CO2_Verursacherbilanz!T11</f>
        <v>0</v>
      </c>
      <c r="U11" s="203">
        <v>4245.2251233385377</v>
      </c>
      <c r="V11" s="73"/>
    </row>
    <row r="12" spans="1:22" s="74" customFormat="1" ht="27.95" customHeight="1">
      <c r="A12" s="180" t="s">
        <v>167</v>
      </c>
      <c r="B12" s="189">
        <f>CO2_Verursacherbilanz!B12</f>
        <v>5.0711038799700185</v>
      </c>
      <c r="C12" s="202">
        <f>CO2_Verursacherbilanz!C12</f>
        <v>0</v>
      </c>
      <c r="D12" s="189">
        <f>CO2_Verursacherbilanz!D12</f>
        <v>0</v>
      </c>
      <c r="E12" s="191">
        <f>CO2_Verursacherbilanz!E12</f>
        <v>4.8379856685630642</v>
      </c>
      <c r="F12" s="202">
        <f>CO2_Verursacherbilanz!F12</f>
        <v>0</v>
      </c>
      <c r="G12" s="202">
        <f>CO2_Verursacherbilanz!G12</f>
        <v>0</v>
      </c>
      <c r="H12" s="202">
        <f>CO2_Verursacherbilanz!H12</f>
        <v>10.926953085659855</v>
      </c>
      <c r="I12" s="202">
        <f>CO2_Verursacherbilanz!I12</f>
        <v>68.766652769019075</v>
      </c>
      <c r="J12" s="202">
        <v>0</v>
      </c>
      <c r="K12" s="202">
        <f>CO2_Verursacherbilanz!K12</f>
        <v>237.33552013456179</v>
      </c>
      <c r="L12" s="202">
        <f>CO2_Verursacherbilanz!L12</f>
        <v>0</v>
      </c>
      <c r="M12" s="202">
        <f>CO2_Verursacherbilanz!M12</f>
        <v>0</v>
      </c>
      <c r="N12" s="202">
        <f>CO2_Verursacherbilanz!N12</f>
        <v>1.4057499278592278</v>
      </c>
      <c r="O12" s="202">
        <f>CO2_Verursacherbilanz!O12</f>
        <v>14.286644791353867</v>
      </c>
      <c r="P12" s="202">
        <f>CO2_Verursacherbilanz!P12</f>
        <v>0</v>
      </c>
      <c r="Q12" s="250">
        <f>CO2_Verursacherbilanz!Q12</f>
        <v>1092.4257347120604</v>
      </c>
      <c r="R12" s="202">
        <f>CO2_Verursacherbilanz!R12</f>
        <v>2135.5640895676611</v>
      </c>
      <c r="S12" s="202">
        <f>CO2_Verursacherbilanz!S12</f>
        <v>794.97695154709936</v>
      </c>
      <c r="T12" s="203">
        <f>CO2_Verursacherbilanz!T12</f>
        <v>0</v>
      </c>
      <c r="U12" s="203">
        <v>4365.5973860838076</v>
      </c>
      <c r="V12" s="73"/>
    </row>
    <row r="13" spans="1:22" s="74" customFormat="1" ht="27.95" customHeight="1">
      <c r="A13" s="181" t="s">
        <v>193</v>
      </c>
      <c r="B13" s="201">
        <f>CO2_Verursacherbilanz!B13</f>
        <v>14.722559651525863</v>
      </c>
      <c r="C13" s="190">
        <f>CO2_Verursacherbilanz!C13</f>
        <v>0</v>
      </c>
      <c r="D13" s="201">
        <f>CO2_Verursacherbilanz!D13</f>
        <v>9.2307678897915046</v>
      </c>
      <c r="E13" s="191">
        <f>CO2_Verursacherbilanz!E13</f>
        <v>4.8379856685630642</v>
      </c>
      <c r="F13" s="190">
        <f>CO2_Verursacherbilanz!F13</f>
        <v>0</v>
      </c>
      <c r="G13" s="190">
        <f>CO2_Verursacherbilanz!G13</f>
        <v>0</v>
      </c>
      <c r="H13" s="190">
        <f>CO2_Verursacherbilanz!H13</f>
        <v>14.985535660333515</v>
      </c>
      <c r="I13" s="190">
        <f>CO2_Verursacherbilanz!I13</f>
        <v>68.766652769019075</v>
      </c>
      <c r="J13" s="190">
        <v>0</v>
      </c>
      <c r="K13" s="190">
        <f>CO2_Verursacherbilanz!K13</f>
        <v>863.12534264879991</v>
      </c>
      <c r="L13" s="190">
        <f>CO2_Verursacherbilanz!L13</f>
        <v>0</v>
      </c>
      <c r="M13" s="190">
        <f>CO2_Verursacherbilanz!M13</f>
        <v>0</v>
      </c>
      <c r="N13" s="190">
        <f>CO2_Verursacherbilanz!N13</f>
        <v>1.4057499278592278</v>
      </c>
      <c r="O13" s="190">
        <f>CO2_Verursacherbilanz!O13</f>
        <v>29.614745931984</v>
      </c>
      <c r="P13" s="190">
        <f>CO2_Verursacherbilanz!P13</f>
        <v>0</v>
      </c>
      <c r="Q13" s="249">
        <f>CO2_Verursacherbilanz!Q13</f>
        <v>1929.1804761101389</v>
      </c>
      <c r="R13" s="190">
        <f>CO2_Verursacherbilanz!R13</f>
        <v>4164.7294929334066</v>
      </c>
      <c r="S13" s="190">
        <f>CO2_Verursacherbilanz!S13</f>
        <v>1510.223200230924</v>
      </c>
      <c r="T13" s="191">
        <f>CO2_Verursacherbilanz!T13</f>
        <v>0</v>
      </c>
      <c r="U13" s="191">
        <v>8610.8225094223453</v>
      </c>
      <c r="V13" s="73"/>
    </row>
    <row r="14" spans="1:22" s="74" customFormat="1" ht="27.95" customHeight="1">
      <c r="A14" s="253" t="s">
        <v>168</v>
      </c>
      <c r="B14" s="201">
        <f>CO2_Verursacherbilanz!B14</f>
        <v>14.722559651525863</v>
      </c>
      <c r="C14" s="190">
        <f>CO2_Verursacherbilanz!C14</f>
        <v>0</v>
      </c>
      <c r="D14" s="201">
        <f>CO2_Verursacherbilanz!D14</f>
        <v>9.2307678897915046</v>
      </c>
      <c r="E14" s="191">
        <f>CO2_Verursacherbilanz!E14</f>
        <v>26.07524082752397</v>
      </c>
      <c r="F14" s="190">
        <f>CO2_Verursacherbilanz!F14</f>
        <v>0</v>
      </c>
      <c r="G14" s="190">
        <f>CO2_Verursacherbilanz!G14</f>
        <v>0</v>
      </c>
      <c r="H14" s="190">
        <f>CO2_Verursacherbilanz!H14</f>
        <v>1036.8735833434382</v>
      </c>
      <c r="I14" s="190">
        <f>CO2_Verursacherbilanz!I14</f>
        <v>2236.3941935301145</v>
      </c>
      <c r="J14" s="190">
        <v>114.59645235484757</v>
      </c>
      <c r="K14" s="190">
        <f>CO2_Verursacherbilanz!K14</f>
        <v>925.24854605212863</v>
      </c>
      <c r="L14" s="190">
        <f>CO2_Verursacherbilanz!L14</f>
        <v>22.559437104340279</v>
      </c>
      <c r="M14" s="190">
        <f>CO2_Verursacherbilanz!M14</f>
        <v>229.15116541030184</v>
      </c>
      <c r="N14" s="190">
        <f>CO2_Verursacherbilanz!N14</f>
        <v>22.640276206989675</v>
      </c>
      <c r="O14" s="282">
        <f>CO2_Verursacherbilanz!O14</f>
        <v>99.02296170949586</v>
      </c>
      <c r="P14" s="282">
        <f>CO2_Verursacherbilanz!P14</f>
        <v>1260.4715060526112</v>
      </c>
      <c r="Q14" s="283">
        <f>CO2_Verursacherbilanz!Q14</f>
        <v>2999.3884156526874</v>
      </c>
      <c r="R14" s="282">
        <f>CO2_Verursacherbilanz!R14</f>
        <v>7423.7739999009937</v>
      </c>
      <c r="S14" s="282">
        <f>CO2_Verursacherbilanz!S14</f>
        <v>1662.1704905795577</v>
      </c>
      <c r="T14" s="284">
        <f>CO2_Verursacherbilanz!T14</f>
        <v>5.9155199999999991E-2</v>
      </c>
      <c r="U14" s="284">
        <v>18082.378751466345</v>
      </c>
      <c r="V14" s="75"/>
    </row>
    <row r="15" spans="1:22" ht="27.95" customHeight="1">
      <c r="A15" s="285" t="s">
        <v>209</v>
      </c>
      <c r="B15" s="286">
        <v>150.15798308285571</v>
      </c>
      <c r="C15" s="287" t="s">
        <v>169</v>
      </c>
      <c r="D15" s="71"/>
      <c r="E15" s="71"/>
      <c r="F15" s="71"/>
      <c r="G15" s="71"/>
      <c r="H15" s="71"/>
      <c r="I15" s="71"/>
      <c r="J15" s="71"/>
      <c r="K15" s="71"/>
      <c r="L15" s="71"/>
      <c r="M15" s="71"/>
      <c r="N15" s="288"/>
      <c r="O15" s="397"/>
      <c r="P15" s="397"/>
      <c r="Q15" s="397"/>
      <c r="R15" s="397"/>
      <c r="S15" s="397"/>
      <c r="T15" s="397"/>
      <c r="U15" s="289"/>
      <c r="V15" s="70"/>
    </row>
    <row r="16" spans="1:22" ht="27.95" customHeight="1">
      <c r="A16" s="182" t="s">
        <v>170</v>
      </c>
      <c r="B16" s="290">
        <v>82.7338729550913</v>
      </c>
      <c r="C16" s="291" t="s">
        <v>169</v>
      </c>
      <c r="O16" s="292"/>
      <c r="P16" s="292"/>
      <c r="T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3" priority="4">
      <formula>MOD(ROW(),2)=0</formula>
    </cfRule>
  </conditionalFormatting>
  <conditionalFormatting sqref="A16">
    <cfRule type="expression" dxfId="2" priority="3">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2010, Stand: Juni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303" t="s">
        <v>123</v>
      </c>
      <c r="C2" s="303"/>
    </row>
    <row r="3" spans="2:3" ht="20.45" customHeight="1"/>
    <row r="4" spans="2:3">
      <c r="B4" s="50" t="s">
        <v>109</v>
      </c>
    </row>
    <row r="5" spans="2:3">
      <c r="B5" s="50" t="s">
        <v>219</v>
      </c>
    </row>
    <row r="6" spans="2:3">
      <c r="B6" s="50" t="s">
        <v>110</v>
      </c>
    </row>
    <row r="7" spans="2:3">
      <c r="B7" s="50"/>
    </row>
    <row r="8" spans="2:3">
      <c r="B8" s="50" t="s">
        <v>111</v>
      </c>
    </row>
    <row r="9" spans="2:3">
      <c r="B9" s="50" t="s">
        <v>112</v>
      </c>
    </row>
    <row r="10" spans="2:3">
      <c r="B10" s="50"/>
    </row>
    <row r="11" spans="2:3">
      <c r="B11" s="50" t="s">
        <v>113</v>
      </c>
    </row>
    <row r="12" spans="2:3">
      <c r="B12" s="50" t="s">
        <v>114</v>
      </c>
    </row>
    <row r="13" spans="2:3">
      <c r="B13" s="50" t="s">
        <v>220</v>
      </c>
    </row>
    <row r="14" spans="2:3">
      <c r="B14" s="50"/>
    </row>
    <row r="15" spans="2:3">
      <c r="B15" s="50"/>
    </row>
    <row r="16" spans="2:3">
      <c r="B16" s="50"/>
    </row>
    <row r="17" spans="2:3">
      <c r="B17" s="50"/>
    </row>
    <row r="18" spans="2:3">
      <c r="B18" s="51"/>
    </row>
    <row r="19" spans="2:3">
      <c r="B19" s="52" t="s">
        <v>218</v>
      </c>
      <c r="C19" s="262" t="s">
        <v>221</v>
      </c>
    </row>
    <row r="20" spans="2:3">
      <c r="B20" s="50"/>
    </row>
    <row r="21" spans="2:3">
      <c r="B21" s="50"/>
    </row>
    <row r="22" spans="2:3">
      <c r="B22" s="50" t="s">
        <v>115</v>
      </c>
    </row>
    <row r="23" spans="2:3">
      <c r="B23" s="50" t="s">
        <v>213</v>
      </c>
    </row>
    <row r="24" spans="2:3">
      <c r="B24" s="50" t="s">
        <v>116</v>
      </c>
    </row>
    <row r="25" spans="2:3">
      <c r="B25" s="50" t="s">
        <v>117</v>
      </c>
    </row>
    <row r="26" spans="2:3">
      <c r="B26" s="50" t="s">
        <v>214</v>
      </c>
    </row>
    <row r="27" spans="2:3">
      <c r="B27" s="50"/>
    </row>
    <row r="28" spans="2:3">
      <c r="B28" s="13" t="s">
        <v>222</v>
      </c>
    </row>
    <row r="29" spans="2:3">
      <c r="B29" s="50"/>
    </row>
    <row r="30" spans="2:3">
      <c r="B30" s="50" t="s">
        <v>118</v>
      </c>
    </row>
    <row r="31" spans="2:3">
      <c r="B31" s="50" t="s">
        <v>119</v>
      </c>
    </row>
    <row r="32" spans="2:3">
      <c r="B32" s="50"/>
    </row>
    <row r="33" spans="2:2">
      <c r="B33" s="50" t="s">
        <v>120</v>
      </c>
    </row>
    <row r="34" spans="2:2">
      <c r="B34" s="50" t="s">
        <v>121</v>
      </c>
    </row>
    <row r="35" spans="2:2">
      <c r="B35" s="50"/>
    </row>
    <row r="38" spans="2:2">
      <c r="B38" s="50" t="s">
        <v>122</v>
      </c>
    </row>
    <row r="62" spans="2:2">
      <c r="B62" s="204"/>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topLeftCell="A12" zoomScaleNormal="100" workbookViewId="0">
      <selection activeCell="A46" sqref="A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304" t="s">
        <v>124</v>
      </c>
      <c r="C2" s="304"/>
      <c r="D2" s="304"/>
      <c r="E2" s="304"/>
      <c r="F2" s="304"/>
      <c r="G2" s="304"/>
      <c r="H2" s="304"/>
      <c r="I2" s="304"/>
      <c r="J2"/>
      <c r="K2" s="12"/>
      <c r="L2"/>
      <c r="M2"/>
      <c r="N2"/>
      <c r="O2"/>
      <c r="P2"/>
      <c r="Q2"/>
      <c r="R2"/>
    </row>
    <row r="3" spans="1:18">
      <c r="B3" s="224"/>
      <c r="C3" s="225"/>
      <c r="D3" s="225"/>
      <c r="E3" s="225"/>
      <c r="F3" s="225"/>
      <c r="G3" s="225"/>
      <c r="H3" s="225"/>
      <c r="I3" s="225"/>
      <c r="J3" s="225"/>
      <c r="K3" s="225"/>
      <c r="L3" s="225"/>
      <c r="M3" s="225"/>
      <c r="N3" s="225"/>
      <c r="O3" s="225"/>
      <c r="P3"/>
      <c r="Q3"/>
      <c r="R3"/>
    </row>
    <row r="4" spans="1:18" ht="24.95" customHeight="1">
      <c r="A4" s="228"/>
      <c r="B4" s="226" t="s">
        <v>125</v>
      </c>
      <c r="C4" s="3"/>
      <c r="D4" s="307" t="s">
        <v>126</v>
      </c>
      <c r="E4" s="307"/>
      <c r="F4" s="307"/>
      <c r="G4" s="309" t="s">
        <v>127</v>
      </c>
      <c r="H4" s="309"/>
      <c r="I4" s="309"/>
      <c r="J4" s="309"/>
      <c r="K4" s="309"/>
      <c r="L4" s="309"/>
      <c r="M4" s="309"/>
      <c r="N4" s="309"/>
      <c r="O4" s="310"/>
    </row>
    <row r="5" spans="1:18" ht="24.95" customHeight="1">
      <c r="A5" s="228"/>
      <c r="B5" s="227" t="s">
        <v>128</v>
      </c>
      <c r="C5" s="3"/>
      <c r="D5" s="307" t="s">
        <v>129</v>
      </c>
      <c r="E5" s="307"/>
      <c r="F5" s="307"/>
      <c r="G5" s="307" t="s">
        <v>130</v>
      </c>
      <c r="H5" s="307"/>
      <c r="I5" s="307"/>
      <c r="J5" s="307"/>
      <c r="K5" s="307"/>
      <c r="L5" s="307"/>
      <c r="M5" s="307"/>
      <c r="N5" s="307"/>
      <c r="O5" s="308"/>
    </row>
    <row r="6" spans="1:18" ht="24.95" customHeight="1">
      <c r="A6" s="228"/>
      <c r="B6" s="229" t="s">
        <v>131</v>
      </c>
      <c r="C6" s="230"/>
      <c r="D6" s="305" t="s">
        <v>132</v>
      </c>
      <c r="E6" s="305"/>
      <c r="F6" s="305"/>
      <c r="G6" s="305" t="s">
        <v>133</v>
      </c>
      <c r="H6" s="305"/>
      <c r="I6" s="305"/>
      <c r="J6" s="305"/>
      <c r="K6" s="305"/>
      <c r="L6" s="305"/>
      <c r="M6" s="305"/>
      <c r="N6" s="305"/>
      <c r="O6" s="306"/>
    </row>
    <row r="7" spans="1:18">
      <c r="B7" s="53"/>
      <c r="C7"/>
      <c r="D7"/>
      <c r="E7" s="12"/>
      <c r="F7"/>
      <c r="G7"/>
      <c r="H7"/>
      <c r="I7" s="12"/>
      <c r="J7"/>
      <c r="K7" s="12"/>
      <c r="L7"/>
      <c r="M7"/>
      <c r="N7"/>
      <c r="O7"/>
      <c r="P7"/>
      <c r="Q7"/>
      <c r="R7"/>
    </row>
    <row r="8" spans="1:18">
      <c r="B8" s="53"/>
      <c r="C8"/>
      <c r="D8"/>
      <c r="E8" s="12"/>
      <c r="F8"/>
      <c r="G8"/>
      <c r="H8"/>
      <c r="I8" s="12"/>
      <c r="J8"/>
      <c r="K8" s="12"/>
      <c r="L8"/>
      <c r="M8"/>
      <c r="N8"/>
      <c r="O8"/>
      <c r="P8"/>
      <c r="Q8"/>
      <c r="R8"/>
    </row>
    <row r="9" spans="1:18">
      <c r="B9" s="53"/>
      <c r="C9"/>
      <c r="D9"/>
      <c r="E9" s="12"/>
      <c r="F9"/>
      <c r="G9"/>
      <c r="H9"/>
      <c r="I9" s="12"/>
      <c r="J9"/>
      <c r="K9" s="12"/>
      <c r="L9"/>
      <c r="M9"/>
      <c r="N9"/>
      <c r="O9"/>
      <c r="P9"/>
      <c r="Q9"/>
      <c r="R9"/>
    </row>
    <row r="10" spans="1:18" ht="15.75">
      <c r="B10" s="55" t="s">
        <v>134</v>
      </c>
      <c r="C10"/>
      <c r="D10"/>
      <c r="E10" s="12"/>
      <c r="F10"/>
      <c r="G10"/>
      <c r="H10"/>
      <c r="I10" s="12"/>
      <c r="J10"/>
      <c r="K10" s="12"/>
      <c r="L10"/>
      <c r="M10"/>
      <c r="N10"/>
      <c r="O10"/>
      <c r="P10"/>
      <c r="Q10"/>
      <c r="R10"/>
    </row>
    <row r="11" spans="1:18">
      <c r="B11" s="53"/>
      <c r="C11"/>
      <c r="D11"/>
      <c r="E11" s="12"/>
      <c r="F11"/>
      <c r="G11"/>
      <c r="H11"/>
      <c r="I11" s="12"/>
      <c r="J11"/>
      <c r="K11" s="12"/>
      <c r="L11"/>
      <c r="M11"/>
      <c r="N11"/>
      <c r="O11"/>
      <c r="P11"/>
      <c r="Q11"/>
      <c r="R11"/>
    </row>
    <row r="12" spans="1:18" ht="24.95" customHeight="1">
      <c r="A12" s="228"/>
      <c r="B12" s="314"/>
      <c r="C12" s="315"/>
      <c r="D12" s="315"/>
      <c r="E12" s="315"/>
      <c r="F12" s="315"/>
      <c r="G12" s="315"/>
      <c r="H12" s="315"/>
      <c r="I12" s="315"/>
      <c r="J12" s="315" t="s">
        <v>135</v>
      </c>
      <c r="K12" s="315"/>
      <c r="L12" s="315" t="s">
        <v>136</v>
      </c>
      <c r="M12" s="315"/>
      <c r="N12" s="315" t="s">
        <v>137</v>
      </c>
      <c r="O12" s="315"/>
    </row>
    <row r="13" spans="1:18" ht="24.95" customHeight="1">
      <c r="A13" s="228"/>
      <c r="B13" s="307" t="s">
        <v>138</v>
      </c>
      <c r="C13" s="307"/>
      <c r="D13" s="307"/>
      <c r="E13" s="307"/>
      <c r="F13" s="307"/>
      <c r="G13" s="307"/>
      <c r="H13" s="1"/>
      <c r="I13" s="1"/>
      <c r="J13" s="311" t="s">
        <v>139</v>
      </c>
      <c r="K13" s="311"/>
      <c r="L13" s="311">
        <v>0.277777</v>
      </c>
      <c r="M13" s="311"/>
      <c r="N13" s="311">
        <v>3.4120999999999999E-2</v>
      </c>
      <c r="O13" s="312"/>
    </row>
    <row r="14" spans="1:18" ht="24.95" customHeight="1">
      <c r="A14" s="228"/>
      <c r="B14" s="307" t="s">
        <v>140</v>
      </c>
      <c r="C14" s="307"/>
      <c r="D14" s="307"/>
      <c r="E14" s="307"/>
      <c r="F14" s="307"/>
      <c r="G14" s="307"/>
      <c r="H14" s="1"/>
      <c r="I14" s="1"/>
      <c r="J14" s="311">
        <v>3.6</v>
      </c>
      <c r="K14" s="311"/>
      <c r="L14" s="311" t="s">
        <v>139</v>
      </c>
      <c r="M14" s="311"/>
      <c r="N14" s="311">
        <v>0.122835</v>
      </c>
      <c r="O14" s="312"/>
    </row>
    <row r="15" spans="1:18" ht="24.95" customHeight="1">
      <c r="A15" s="228"/>
      <c r="B15" s="307" t="s">
        <v>141</v>
      </c>
      <c r="C15" s="307"/>
      <c r="D15" s="307"/>
      <c r="E15" s="307"/>
      <c r="F15" s="307"/>
      <c r="G15" s="307"/>
      <c r="H15" s="1"/>
      <c r="I15" s="1"/>
      <c r="J15" s="311">
        <v>29.307600000000001</v>
      </c>
      <c r="K15" s="311"/>
      <c r="L15" s="311">
        <v>8.141</v>
      </c>
      <c r="M15" s="311"/>
      <c r="N15" s="311" t="s">
        <v>139</v>
      </c>
      <c r="O15" s="312"/>
    </row>
    <row r="16" spans="1:18" ht="14.45" customHeight="1">
      <c r="A16" s="228"/>
      <c r="B16" s="313" t="s">
        <v>142</v>
      </c>
      <c r="C16" s="313"/>
      <c r="D16" s="313"/>
      <c r="E16" s="313"/>
      <c r="F16" s="313"/>
      <c r="G16" s="225"/>
      <c r="H16" s="231"/>
      <c r="I16" s="231"/>
      <c r="J16" s="232"/>
      <c r="K16" s="232"/>
      <c r="L16" s="232"/>
      <c r="M16" s="232"/>
      <c r="N16" s="232"/>
      <c r="O16" s="233"/>
      <c r="P16"/>
      <c r="Q16"/>
      <c r="R16"/>
    </row>
    <row r="17" spans="1:18">
      <c r="B17" s="54"/>
      <c r="C17"/>
      <c r="D17"/>
      <c r="E17" s="12"/>
      <c r="F17"/>
      <c r="G17"/>
      <c r="H17"/>
      <c r="I17" s="12"/>
      <c r="J17"/>
      <c r="K17" s="12"/>
      <c r="L17"/>
      <c r="M17"/>
      <c r="N17"/>
      <c r="O17"/>
      <c r="P17"/>
      <c r="Q17"/>
      <c r="R17"/>
    </row>
    <row r="18" spans="1:18">
      <c r="B18" s="54"/>
      <c r="C18"/>
      <c r="D18"/>
      <c r="E18" s="12"/>
      <c r="F18"/>
      <c r="G18"/>
      <c r="H18"/>
      <c r="I18" s="12"/>
      <c r="J18"/>
      <c r="K18" s="12"/>
      <c r="L18"/>
      <c r="M18"/>
      <c r="N18"/>
      <c r="O18"/>
    </row>
    <row r="19" spans="1:18">
      <c r="B19" s="54"/>
      <c r="C19"/>
      <c r="D19"/>
      <c r="E19" s="12"/>
      <c r="F19"/>
      <c r="G19"/>
      <c r="H19"/>
      <c r="I19" s="12"/>
      <c r="J19"/>
      <c r="K19" s="12"/>
      <c r="L19"/>
      <c r="M19"/>
      <c r="N19"/>
      <c r="O19"/>
    </row>
    <row r="20" spans="1:18" ht="12.6" customHeight="1">
      <c r="B20" s="81" t="s">
        <v>143</v>
      </c>
      <c r="C20"/>
      <c r="D20"/>
      <c r="E20" s="12"/>
      <c r="F20"/>
      <c r="G20"/>
      <c r="H20"/>
      <c r="I20" s="12"/>
      <c r="J20"/>
      <c r="K20" s="12"/>
      <c r="L20"/>
      <c r="M20"/>
      <c r="N20"/>
      <c r="O20"/>
    </row>
    <row r="21" spans="1:18" ht="12.6" customHeight="1">
      <c r="B21" s="234"/>
      <c r="C21" s="225"/>
      <c r="D21" s="225"/>
      <c r="E21" s="225"/>
      <c r="F21" s="225"/>
      <c r="G21" s="225"/>
      <c r="H21" s="225"/>
      <c r="I21" s="225"/>
      <c r="J21" s="225"/>
      <c r="K21" s="225"/>
      <c r="L21" s="225"/>
      <c r="M21" s="225"/>
      <c r="N21" s="225"/>
      <c r="O21" s="225"/>
    </row>
    <row r="22" spans="1:18" ht="24.95" customHeight="1">
      <c r="A22" s="228"/>
      <c r="B22" s="3" t="s">
        <v>171</v>
      </c>
      <c r="C22" s="3" t="s">
        <v>176</v>
      </c>
      <c r="D22" s="3" t="s">
        <v>177</v>
      </c>
      <c r="E22" s="3" t="s">
        <v>176</v>
      </c>
      <c r="F22" s="80" t="s">
        <v>196</v>
      </c>
      <c r="G22" s="3" t="s">
        <v>172</v>
      </c>
      <c r="H22" s="235" t="s">
        <v>181</v>
      </c>
      <c r="I22" s="3" t="s">
        <v>184</v>
      </c>
      <c r="J22" s="3" t="s">
        <v>176</v>
      </c>
      <c r="K22" s="3" t="s">
        <v>187</v>
      </c>
      <c r="L22" s="3" t="s">
        <v>176</v>
      </c>
      <c r="M22" s="80" t="s">
        <v>197</v>
      </c>
      <c r="N22" s="3" t="s">
        <v>176</v>
      </c>
      <c r="O22" s="235" t="s">
        <v>190</v>
      </c>
    </row>
    <row r="23" spans="1:18" ht="24.95" customHeight="1">
      <c r="A23" s="228"/>
      <c r="B23" s="3" t="s">
        <v>173</v>
      </c>
      <c r="C23" s="3" t="s">
        <v>176</v>
      </c>
      <c r="D23" s="3" t="s">
        <v>178</v>
      </c>
      <c r="E23" s="3" t="s">
        <v>176</v>
      </c>
      <c r="F23" s="80" t="s">
        <v>198</v>
      </c>
      <c r="G23" s="3" t="s">
        <v>174</v>
      </c>
      <c r="H23" s="236" t="s">
        <v>182</v>
      </c>
      <c r="I23" s="3" t="s">
        <v>185</v>
      </c>
      <c r="J23" s="3" t="s">
        <v>176</v>
      </c>
      <c r="K23" s="3" t="s">
        <v>188</v>
      </c>
      <c r="L23" s="3" t="s">
        <v>176</v>
      </c>
      <c r="M23" s="80" t="s">
        <v>199</v>
      </c>
      <c r="N23" s="3" t="s">
        <v>176</v>
      </c>
      <c r="O23" s="236" t="s">
        <v>191</v>
      </c>
    </row>
    <row r="24" spans="1:18" ht="24.95" customHeight="1">
      <c r="A24" s="228"/>
      <c r="B24" s="237" t="s">
        <v>175</v>
      </c>
      <c r="C24" s="230" t="s">
        <v>176</v>
      </c>
      <c r="D24" s="230" t="s">
        <v>179</v>
      </c>
      <c r="E24" s="230" t="s">
        <v>176</v>
      </c>
      <c r="F24" s="238" t="s">
        <v>200</v>
      </c>
      <c r="G24" s="230" t="s">
        <v>180</v>
      </c>
      <c r="H24" s="239" t="s">
        <v>183</v>
      </c>
      <c r="I24" s="230" t="s">
        <v>186</v>
      </c>
      <c r="J24" s="230" t="s">
        <v>176</v>
      </c>
      <c r="K24" s="230" t="s">
        <v>189</v>
      </c>
      <c r="L24" s="230" t="s">
        <v>176</v>
      </c>
      <c r="M24" s="238" t="s">
        <v>201</v>
      </c>
      <c r="N24" s="230" t="s">
        <v>176</v>
      </c>
      <c r="O24" s="239" t="s">
        <v>192</v>
      </c>
    </row>
    <row r="25" spans="1:18">
      <c r="B25" s="54"/>
      <c r="C25" s="12"/>
      <c r="D25" s="12"/>
      <c r="E25" s="12"/>
      <c r="F25" s="12"/>
      <c r="G25" s="12"/>
      <c r="H25" s="12"/>
      <c r="I25" s="12"/>
      <c r="J25"/>
      <c r="K25" s="12"/>
      <c r="L25"/>
      <c r="M25"/>
      <c r="N25" s="12"/>
      <c r="O25" s="240"/>
      <c r="P25" s="240"/>
      <c r="Q25"/>
      <c r="R25"/>
    </row>
    <row r="26" spans="1:18">
      <c r="B26" s="54"/>
      <c r="C26"/>
      <c r="D26"/>
      <c r="E26" s="12"/>
      <c r="F26"/>
      <c r="G26"/>
      <c r="H26"/>
      <c r="I26" s="12"/>
      <c r="J26"/>
      <c r="K26" s="12"/>
      <c r="L26"/>
      <c r="M26"/>
      <c r="N26" s="12"/>
      <c r="O26" s="12"/>
      <c r="P26" s="12"/>
      <c r="Q26"/>
      <c r="R26"/>
    </row>
    <row r="27" spans="1:18">
      <c r="B27" s="54"/>
      <c r="C27"/>
      <c r="D27"/>
      <c r="E27" s="12"/>
      <c r="F27"/>
      <c r="G27"/>
      <c r="H27"/>
      <c r="I27" s="12"/>
      <c r="J27"/>
      <c r="K27" s="12"/>
      <c r="L27"/>
      <c r="M27"/>
      <c r="N27" s="12"/>
      <c r="O27" s="12"/>
      <c r="P27" s="12"/>
      <c r="Q27"/>
      <c r="R27"/>
    </row>
    <row r="28" spans="1:18">
      <c r="B28" s="81" t="s">
        <v>202</v>
      </c>
      <c r="C28"/>
      <c r="D28"/>
      <c r="E28" s="12"/>
      <c r="F28"/>
      <c r="G28"/>
      <c r="H28"/>
      <c r="I28" s="12"/>
      <c r="J28"/>
      <c r="K28" s="12"/>
      <c r="L28"/>
      <c r="M28"/>
      <c r="N28"/>
      <c r="O28"/>
      <c r="P28"/>
      <c r="Q28"/>
      <c r="R28"/>
    </row>
    <row r="29" spans="1:18" s="2" customFormat="1" ht="14.1" customHeight="1">
      <c r="B29" s="241"/>
      <c r="C29" s="242"/>
      <c r="D29" s="242"/>
      <c r="E29" s="242"/>
      <c r="F29" s="242"/>
      <c r="G29" s="242"/>
      <c r="H29" s="242"/>
      <c r="I29" s="242"/>
      <c r="J29" s="242"/>
      <c r="K29" s="242"/>
      <c r="L29" s="242"/>
      <c r="M29" s="242"/>
      <c r="N29" s="242"/>
      <c r="O29" s="242"/>
      <c r="P29" s="49"/>
      <c r="Q29" s="49"/>
      <c r="R29" s="49"/>
    </row>
    <row r="30" spans="1:18" s="56" customFormat="1" ht="24.95" customHeight="1">
      <c r="A30" s="243"/>
      <c r="B30" s="309" t="s">
        <v>203</v>
      </c>
      <c r="C30" s="309"/>
      <c r="D30" s="309"/>
      <c r="E30" s="309"/>
      <c r="F30" s="309"/>
      <c r="G30" s="309"/>
      <c r="H30" s="309"/>
      <c r="I30" s="309"/>
      <c r="J30" s="309"/>
      <c r="K30" s="309"/>
      <c r="L30" s="309"/>
      <c r="M30" s="309"/>
      <c r="N30" s="309"/>
      <c r="O30" s="310"/>
    </row>
    <row r="31" spans="1:18" s="56" customFormat="1" ht="24.95" customHeight="1">
      <c r="A31" s="243"/>
      <c r="B31" s="307" t="s">
        <v>204</v>
      </c>
      <c r="C31" s="307"/>
      <c r="D31" s="307"/>
      <c r="E31" s="307"/>
      <c r="F31" s="307"/>
      <c r="G31" s="307"/>
      <c r="H31" s="307"/>
      <c r="I31" s="307"/>
      <c r="J31" s="307"/>
      <c r="K31" s="307"/>
      <c r="L31" s="307"/>
      <c r="M31" s="307"/>
      <c r="N31" s="307"/>
      <c r="O31" s="308"/>
    </row>
    <row r="32" spans="1:18" s="2" customFormat="1" ht="24.95" customHeight="1">
      <c r="A32" s="243"/>
      <c r="B32" s="307" t="s">
        <v>205</v>
      </c>
      <c r="C32" s="307"/>
      <c r="D32" s="307"/>
      <c r="E32" s="307"/>
      <c r="F32" s="307"/>
      <c r="G32" s="307"/>
      <c r="H32" s="307"/>
      <c r="I32" s="307"/>
      <c r="J32" s="307"/>
      <c r="K32" s="307"/>
      <c r="L32" s="307"/>
      <c r="M32" s="307"/>
      <c r="N32" s="307"/>
      <c r="O32" s="308"/>
    </row>
    <row r="33" spans="1:18" s="2" customFormat="1" ht="24.95" customHeight="1">
      <c r="A33" s="243"/>
      <c r="B33" s="307" t="s">
        <v>206</v>
      </c>
      <c r="C33" s="307"/>
      <c r="D33" s="307"/>
      <c r="E33" s="307"/>
      <c r="F33" s="307"/>
      <c r="G33" s="307"/>
      <c r="H33" s="307"/>
      <c r="I33" s="307"/>
      <c r="J33" s="307"/>
      <c r="K33" s="307"/>
      <c r="L33" s="307"/>
      <c r="M33" s="307"/>
      <c r="N33" s="307"/>
      <c r="O33" s="308"/>
    </row>
    <row r="34" spans="1:18" s="2" customFormat="1" ht="24.95" customHeight="1">
      <c r="A34" s="243"/>
      <c r="B34" s="307" t="s">
        <v>207</v>
      </c>
      <c r="C34" s="307"/>
      <c r="D34" s="307"/>
      <c r="E34" s="307"/>
      <c r="F34" s="307"/>
      <c r="G34" s="307"/>
      <c r="H34" s="307"/>
      <c r="I34" s="307"/>
      <c r="J34" s="307"/>
      <c r="K34" s="307"/>
      <c r="L34" s="307"/>
      <c r="M34" s="307"/>
      <c r="N34" s="307"/>
      <c r="O34" s="308"/>
    </row>
    <row r="35" spans="1:18" s="2" customFormat="1" ht="24.95" customHeight="1">
      <c r="A35" s="243"/>
      <c r="B35" s="305" t="s">
        <v>208</v>
      </c>
      <c r="C35" s="305"/>
      <c r="D35" s="305"/>
      <c r="E35" s="305"/>
      <c r="F35" s="305"/>
      <c r="G35" s="305"/>
      <c r="H35" s="305"/>
      <c r="I35" s="305"/>
      <c r="J35" s="305"/>
      <c r="K35" s="305"/>
      <c r="L35" s="305"/>
      <c r="M35" s="305"/>
      <c r="N35" s="305"/>
      <c r="O35" s="306"/>
    </row>
    <row r="36" spans="1:18">
      <c r="B36" s="50"/>
      <c r="C36"/>
      <c r="D36"/>
      <c r="E36" s="12"/>
      <c r="F36"/>
      <c r="G36"/>
      <c r="H36"/>
      <c r="I36" s="12"/>
      <c r="J36"/>
      <c r="K36" s="12"/>
      <c r="L36"/>
      <c r="M36"/>
      <c r="N36"/>
      <c r="O36"/>
      <c r="P36"/>
      <c r="Q36"/>
      <c r="R36"/>
    </row>
    <row r="37" spans="1:18">
      <c r="B37" s="50"/>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2010,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C37" sqref="C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17" t="s">
        <v>101</v>
      </c>
      <c r="C2" s="317"/>
      <c r="D2" s="317"/>
      <c r="E2" s="317"/>
      <c r="F2" s="317"/>
      <c r="G2" s="317"/>
      <c r="H2" s="317"/>
      <c r="I2" s="317"/>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102</v>
      </c>
      <c r="C5" s="39"/>
      <c r="D5" s="39"/>
      <c r="E5" s="39"/>
      <c r="F5" s="39"/>
      <c r="G5" s="39"/>
      <c r="H5" s="40"/>
      <c r="I5" s="41"/>
    </row>
    <row r="6" spans="2:9" ht="21" customHeight="1">
      <c r="B6" s="293"/>
      <c r="C6" s="294"/>
      <c r="D6" s="294"/>
      <c r="E6" s="294"/>
      <c r="F6" s="294"/>
      <c r="G6" s="294"/>
      <c r="H6" s="294"/>
      <c r="I6" s="295"/>
    </row>
    <row r="7" spans="2:9" ht="21" customHeight="1">
      <c r="B7" s="42" t="s">
        <v>103</v>
      </c>
      <c r="C7" s="316" t="s">
        <v>233</v>
      </c>
      <c r="D7" s="316"/>
      <c r="E7" s="316"/>
      <c r="F7" s="316"/>
      <c r="G7" s="316"/>
      <c r="H7" s="316"/>
      <c r="I7" s="316"/>
    </row>
    <row r="8" spans="2:9" ht="21" customHeight="1">
      <c r="B8" s="43"/>
      <c r="C8" s="44"/>
      <c r="D8" s="44"/>
      <c r="E8" s="44"/>
      <c r="F8" s="44"/>
      <c r="G8" s="44"/>
      <c r="H8" s="44"/>
      <c r="I8" s="45"/>
    </row>
    <row r="9" spans="2:9" ht="21" customHeight="1">
      <c r="B9" s="42" t="s">
        <v>104</v>
      </c>
      <c r="C9" s="316" t="s">
        <v>234</v>
      </c>
      <c r="D9" s="316"/>
      <c r="E9" s="316"/>
      <c r="F9" s="316"/>
      <c r="G9" s="316"/>
      <c r="H9" s="316"/>
      <c r="I9" s="316"/>
    </row>
    <row r="10" spans="2:9" ht="21" customHeight="1">
      <c r="B10" s="46"/>
      <c r="C10" s="47"/>
      <c r="D10" s="47"/>
      <c r="E10" s="47"/>
      <c r="F10" s="47"/>
      <c r="G10" s="47"/>
      <c r="H10" s="47"/>
      <c r="I10" s="48"/>
    </row>
    <row r="11" spans="2:9" ht="21" customHeight="1">
      <c r="B11" s="42" t="s">
        <v>229</v>
      </c>
      <c r="C11" s="316" t="s">
        <v>235</v>
      </c>
      <c r="D11" s="316"/>
      <c r="E11" s="316"/>
      <c r="F11" s="316"/>
      <c r="G11" s="316"/>
      <c r="H11" s="316"/>
      <c r="I11" s="316"/>
    </row>
    <row r="12" spans="2:9" ht="21" customHeight="1">
      <c r="B12" s="46"/>
      <c r="C12" s="47"/>
      <c r="D12" s="47"/>
      <c r="E12" s="47"/>
      <c r="F12" s="47"/>
      <c r="G12" s="47"/>
      <c r="H12" s="47"/>
      <c r="I12" s="48"/>
    </row>
    <row r="13" spans="2:9" ht="21" customHeight="1">
      <c r="B13" s="42" t="s">
        <v>105</v>
      </c>
      <c r="C13" s="316" t="s">
        <v>236</v>
      </c>
      <c r="D13" s="316"/>
      <c r="E13" s="316"/>
      <c r="F13" s="316"/>
      <c r="G13" s="316"/>
      <c r="H13" s="316"/>
      <c r="I13" s="316"/>
    </row>
    <row r="14" spans="2:9" ht="21" customHeight="1">
      <c r="B14" s="46"/>
      <c r="C14" s="47"/>
      <c r="D14" s="47"/>
      <c r="E14" s="47"/>
      <c r="F14" s="47"/>
      <c r="G14" s="47"/>
      <c r="H14" s="47"/>
      <c r="I14" s="48"/>
    </row>
    <row r="15" spans="2:9" ht="21" customHeight="1">
      <c r="B15" s="42" t="s">
        <v>107</v>
      </c>
      <c r="C15" s="316" t="s">
        <v>237</v>
      </c>
      <c r="D15" s="316"/>
      <c r="E15" s="316"/>
      <c r="F15" s="316"/>
      <c r="G15" s="316"/>
      <c r="H15" s="316"/>
      <c r="I15" s="316"/>
    </row>
    <row r="16" spans="2:9" ht="21" customHeight="1">
      <c r="B16" s="46"/>
      <c r="C16" s="47"/>
      <c r="D16" s="47"/>
      <c r="E16" s="47"/>
      <c r="F16" s="47"/>
      <c r="G16" s="47"/>
      <c r="H16" s="47"/>
      <c r="I16" s="48"/>
    </row>
    <row r="17" spans="2:9" ht="21" customHeight="1">
      <c r="B17" s="42" t="s">
        <v>230</v>
      </c>
      <c r="C17" s="316" t="s">
        <v>238</v>
      </c>
      <c r="D17" s="316"/>
      <c r="E17" s="316"/>
      <c r="F17" s="316"/>
      <c r="G17" s="316"/>
      <c r="H17" s="316"/>
      <c r="I17" s="316"/>
    </row>
    <row r="18" spans="2:9" ht="21" customHeight="1">
      <c r="B18" s="46"/>
      <c r="C18" s="47"/>
      <c r="D18" s="47"/>
      <c r="E18" s="47"/>
      <c r="F18" s="47"/>
      <c r="G18" s="47"/>
      <c r="H18" s="47"/>
      <c r="I18" s="48"/>
    </row>
    <row r="19" spans="2:9" ht="21" customHeight="1">
      <c r="B19" s="42" t="s">
        <v>108</v>
      </c>
      <c r="C19" s="316" t="s">
        <v>239</v>
      </c>
      <c r="D19" s="316"/>
      <c r="E19" s="316"/>
      <c r="F19" s="316"/>
      <c r="G19" s="316"/>
      <c r="H19" s="316"/>
      <c r="I19" s="316"/>
    </row>
    <row r="20" spans="2:9" ht="21" customHeight="1">
      <c r="B20" s="46"/>
      <c r="C20" s="47"/>
      <c r="D20" s="47"/>
      <c r="E20" s="47"/>
      <c r="F20" s="47"/>
      <c r="G20" s="47"/>
      <c r="H20" s="47"/>
      <c r="I20" s="48"/>
    </row>
    <row r="21" spans="2:9" ht="21" customHeight="1">
      <c r="B21" s="42" t="s">
        <v>231</v>
      </c>
      <c r="C21" s="316" t="s">
        <v>240</v>
      </c>
      <c r="D21" s="316"/>
      <c r="E21" s="316"/>
      <c r="F21" s="316"/>
      <c r="G21" s="316"/>
      <c r="H21" s="316"/>
      <c r="I21" s="316"/>
    </row>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49"/>
      <c r="C29" s="49"/>
    </row>
    <row r="30" spans="2:9" s="56" customFormat="1" ht="21" customHeight="1"/>
    <row r="31" spans="2:9" s="56"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9">
    <mergeCell ref="C19:I19"/>
    <mergeCell ref="C21:I21"/>
    <mergeCell ref="C9:I9"/>
    <mergeCell ref="C7:I7"/>
    <mergeCell ref="B2:I2"/>
    <mergeCell ref="C15:I15"/>
    <mergeCell ref="C13:I13"/>
    <mergeCell ref="C11:I11"/>
    <mergeCell ref="C17:I17"/>
  </mergeCells>
  <hyperlinks>
    <hyperlink ref="C7:F7" location="Menge_Druck!A1" display="Energiebilanz Hamburg 2012 in spezifischen Mengeneinheiten" xr:uid="{F08F2E89-ED8A-4E15-9A29-715310DEC14B}"/>
    <hyperlink ref="C9:F9" location="Joule_Druck!A1" display="Energiebilanz Hamburg 2012 in Terajoule" xr:uid="{40EC9325-74CC-4CA4-8084-468D70D7C861}"/>
    <hyperlink ref="C13:F13" location="SKE_Druck!A1" display="Energiebilanz Hamburg 2012 in Steinkohleeinheiten" xr:uid="{D2CAAC02-6DBF-4B32-86C3-F30CD7C35ACC}"/>
    <hyperlink ref="C15:F15" location="CO2_QuellenBilanz!A1" display="CO2 - Quellenbilanz Hamburg 2012" xr:uid="{A0C81C79-5093-47FF-A83C-C13E87A75BA0}"/>
    <hyperlink ref="C19:F19" location="CO2_Verursacherbilanz!A1" display="CO2 - Verursacherbilanz Hamburg 2012" xr:uid="{41F1C7CB-11CB-4FAF-B25A-54F1D06633C7}"/>
    <hyperlink ref="C13:I13" location="Energiebilanz_SKE!A1" display="Energiebilanz Hamburg 2018 in Steinkohleeinheiten" xr:uid="{756FB18F-0050-47E9-8F1D-7C70C3E3EBF9}"/>
    <hyperlink ref="C9:I9" location="Energiebilanz_Joule!A1" display="Energiebilanz Hamburg 2018 in Terajoule" xr:uid="{0DDEC2C9-60DD-4565-802E-697CED9F3BA2}"/>
    <hyperlink ref="C7:I7" location="Energiebilanz_Menge!A1" display="Energiebilanz Hamburg 2018 in spezifischen Mengeneinheiten" xr:uid="{8CB745BC-BF0C-4220-B698-7290361701E0}"/>
    <hyperlink ref="C15:I15" location="CO2_Quellenbilanz!A1" display="CO2 - Quellenbilanz Hamburg 2018" xr:uid="{0D286CDA-7D98-4B9B-9400-B0795F3770F0}"/>
    <hyperlink ref="C19:I19" location="CO2_Verursacherbilanz!A1" display="CO2 - Verursacherbilanz Hamburg 2018" xr:uid="{53B89AE0-3F0D-4BB9-A177-D317B1A108BE}"/>
    <hyperlink ref="C11:F11" location="Joule_Druck!A1" display="Energiebilanz Hamburg 2012 in Terajoule" xr:uid="{0F14B5ED-3CBD-4E74-A1DA-FCBF9E6A0593}"/>
    <hyperlink ref="C11:I11" location="Energiebilanz_Joule_nat_Flug!A1" display="Energiebilanz Hamburg 2021 in Terajoule ohne internatioalen Flugverkehr" xr:uid="{E9EC4398-0DA2-47E3-893B-EDC0E5E66E39}"/>
    <hyperlink ref="C17:F17" location="CO2_QuellenBilanz!A1" display="CO2 - Quellenbilanz Hamburg 2012" xr:uid="{2734C4B3-A94D-49E8-8DA0-CEE7B1DBA0CC}"/>
    <hyperlink ref="C17:I17" location="CO2_Quellenbilanz_nat_Flug!A1" display="CO2 - Quellenbilanz Hamburg 2021 ohne internationalen Flugverkehr" xr:uid="{D8B5F734-7747-4C28-8C62-D06041A8173A}"/>
    <hyperlink ref="C21:F21" location="CO2_Verursacherbilanz!A1" display="CO2 - Verursacherbilanz Hamburg 2012" xr:uid="{9BDC8A65-16A6-48CB-A366-5F3FF395CE28}"/>
    <hyperlink ref="C21:I21" location="CO2_Verursacherbilanz_nat_Flug!A1" display="CO2 - Verursacherbilanz Hamburg 2021 ohne internationalen Flugverkehr" xr:uid="{339E344C-CF21-4DF6-92AB-69699D7E05C9}"/>
  </hyperlinks>
  <pageMargins left="0.7" right="0.7" top="0.75" bottom="0.75" header="0.3" footer="0.3"/>
  <pageSetup paperSize="9" scale="95" orientation="portrait" r:id="rId1"/>
  <headerFooter>
    <oddFooter>&amp;L&amp;8Statistikamt Nord&amp;R&amp;8Energie und CO2-Bilanzen für Hamburg 2010,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A62" sqref="A62"/>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2010,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241</v>
      </c>
      <c r="B1" s="334"/>
      <c r="C1" s="335"/>
      <c r="D1" s="342" t="s">
        <v>15</v>
      </c>
      <c r="E1" s="325" t="s">
        <v>75</v>
      </c>
      <c r="F1" s="325"/>
      <c r="G1" s="326"/>
      <c r="H1" s="359" t="s">
        <v>74</v>
      </c>
      <c r="I1" s="359"/>
      <c r="J1" s="324" t="s">
        <v>81</v>
      </c>
      <c r="K1" s="325"/>
      <c r="L1" s="325"/>
      <c r="M1" s="325"/>
      <c r="N1" s="324" t="s">
        <v>81</v>
      </c>
      <c r="O1" s="325"/>
      <c r="P1" s="325"/>
      <c r="Q1" s="325"/>
      <c r="R1" s="325"/>
      <c r="S1" s="325"/>
      <c r="T1" s="326"/>
      <c r="U1" s="18"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60" t="s">
        <v>16</v>
      </c>
      <c r="F2" s="342" t="s">
        <v>89</v>
      </c>
      <c r="G2" s="342" t="s">
        <v>1</v>
      </c>
      <c r="H2" s="342" t="s">
        <v>17</v>
      </c>
      <c r="I2" s="357" t="s">
        <v>2</v>
      </c>
      <c r="J2" s="342" t="s">
        <v>18</v>
      </c>
      <c r="K2" s="342" t="s">
        <v>19</v>
      </c>
      <c r="L2" s="342" t="s">
        <v>20</v>
      </c>
      <c r="M2" s="360" t="s">
        <v>21</v>
      </c>
      <c r="N2" s="342" t="s">
        <v>22</v>
      </c>
      <c r="O2" s="324" t="s">
        <v>14</v>
      </c>
      <c r="P2" s="326"/>
      <c r="Q2" s="342" t="s">
        <v>25</v>
      </c>
      <c r="R2" s="342" t="s">
        <v>76</v>
      </c>
      <c r="S2" s="342" t="s">
        <v>26</v>
      </c>
      <c r="T2" s="342" t="s">
        <v>27</v>
      </c>
      <c r="U2" s="342" t="s">
        <v>28</v>
      </c>
      <c r="V2" s="357"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61"/>
      <c r="F3" s="356"/>
      <c r="G3" s="356"/>
      <c r="H3" s="356"/>
      <c r="I3" s="358"/>
      <c r="J3" s="356"/>
      <c r="K3" s="356"/>
      <c r="L3" s="356"/>
      <c r="M3" s="361"/>
      <c r="N3" s="356"/>
      <c r="O3" s="150" t="s">
        <v>23</v>
      </c>
      <c r="P3" s="150" t="s">
        <v>24</v>
      </c>
      <c r="Q3" s="356"/>
      <c r="R3" s="356"/>
      <c r="S3" s="356"/>
      <c r="T3" s="356"/>
      <c r="U3" s="356"/>
      <c r="V3" s="358"/>
      <c r="W3" s="358"/>
      <c r="X3" s="358"/>
      <c r="Y3" s="358"/>
      <c r="Z3" s="358"/>
      <c r="AA3" s="358"/>
      <c r="AB3" s="207" t="s">
        <v>30</v>
      </c>
      <c r="AC3" s="207" t="s">
        <v>84</v>
      </c>
      <c r="AD3" s="207" t="s">
        <v>31</v>
      </c>
      <c r="AE3" s="208" t="s">
        <v>98</v>
      </c>
      <c r="AF3" s="355"/>
      <c r="AG3" s="356"/>
    </row>
    <row r="4" spans="1:37" ht="21" customHeight="1">
      <c r="A4" s="339"/>
      <c r="B4" s="340"/>
      <c r="C4" s="341"/>
      <c r="D4" s="138"/>
      <c r="E4" s="325" t="s">
        <v>77</v>
      </c>
      <c r="F4" s="325"/>
      <c r="G4" s="325"/>
      <c r="H4" s="325"/>
      <c r="I4" s="325"/>
      <c r="J4" s="325"/>
      <c r="K4" s="325"/>
      <c r="L4" s="325"/>
      <c r="M4" s="325"/>
      <c r="N4" s="324" t="s">
        <v>77</v>
      </c>
      <c r="O4" s="325"/>
      <c r="P4" s="325"/>
      <c r="Q4" s="325"/>
      <c r="R4" s="325"/>
      <c r="S4" s="325"/>
      <c r="T4" s="326"/>
      <c r="U4" s="18" t="s">
        <v>34</v>
      </c>
      <c r="V4" s="324" t="s">
        <v>33</v>
      </c>
      <c r="W4" s="325"/>
      <c r="X4" s="325"/>
      <c r="Y4" s="325"/>
      <c r="Z4" s="325"/>
      <c r="AA4" s="326"/>
      <c r="AB4" s="18" t="s">
        <v>34</v>
      </c>
      <c r="AC4" s="324" t="s">
        <v>33</v>
      </c>
      <c r="AD4" s="325"/>
      <c r="AE4" s="325"/>
      <c r="AF4" s="326"/>
      <c r="AG4" s="206"/>
    </row>
    <row r="5" spans="1:37" s="20" customFormat="1" ht="18" customHeight="1">
      <c r="A5" s="327" t="s">
        <v>67</v>
      </c>
      <c r="B5" s="328"/>
      <c r="C5" s="106" t="s">
        <v>35</v>
      </c>
      <c r="D5" s="82">
        <v>1</v>
      </c>
      <c r="E5" s="83">
        <v>0</v>
      </c>
      <c r="F5" s="83">
        <v>0</v>
      </c>
      <c r="G5" s="84">
        <v>0</v>
      </c>
      <c r="H5" s="83">
        <v>0</v>
      </c>
      <c r="I5" s="84">
        <v>0</v>
      </c>
      <c r="J5" s="83">
        <v>16.513000000000002</v>
      </c>
      <c r="K5" s="83">
        <v>0</v>
      </c>
      <c r="L5" s="83">
        <v>0</v>
      </c>
      <c r="M5" s="85">
        <v>0</v>
      </c>
      <c r="N5" s="83">
        <v>0</v>
      </c>
      <c r="O5" s="83">
        <v>0</v>
      </c>
      <c r="P5" s="83">
        <v>0</v>
      </c>
      <c r="Q5" s="83">
        <v>0</v>
      </c>
      <c r="R5" s="83">
        <v>0</v>
      </c>
      <c r="S5" s="83">
        <v>0</v>
      </c>
      <c r="T5" s="88">
        <v>0</v>
      </c>
      <c r="U5" s="209">
        <v>3.6907357937731473</v>
      </c>
      <c r="V5" s="83">
        <v>738.68927996814591</v>
      </c>
      <c r="W5" s="83">
        <v>1.895472</v>
      </c>
      <c r="X5" s="83">
        <v>222.73026160686589</v>
      </c>
      <c r="Y5" s="86">
        <v>119.027556</v>
      </c>
      <c r="Z5" s="83">
        <v>28448.691962543402</v>
      </c>
      <c r="AA5" s="88">
        <v>201.25785716685652</v>
      </c>
      <c r="AB5" s="83">
        <v>0</v>
      </c>
      <c r="AC5" s="83">
        <v>0</v>
      </c>
      <c r="AD5" s="83">
        <v>0</v>
      </c>
      <c r="AE5" s="88">
        <v>5039.7960000000003</v>
      </c>
      <c r="AF5" s="89">
        <v>35487.012408142858</v>
      </c>
      <c r="AG5" s="140">
        <v>1</v>
      </c>
      <c r="AH5" s="19"/>
      <c r="AK5" s="21"/>
    </row>
    <row r="6" spans="1:37" s="20" customFormat="1" ht="18" customHeight="1">
      <c r="A6" s="329"/>
      <c r="B6" s="330"/>
      <c r="C6" s="107" t="s">
        <v>36</v>
      </c>
      <c r="D6" s="87">
        <v>2</v>
      </c>
      <c r="E6" s="83">
        <v>561.61399817007748</v>
      </c>
      <c r="F6" s="83">
        <v>10.761999999999999</v>
      </c>
      <c r="G6" s="88">
        <v>6.1379999999999999</v>
      </c>
      <c r="H6" s="83">
        <v>4.7949999999999999</v>
      </c>
      <c r="I6" s="88">
        <v>19.704999999999998</v>
      </c>
      <c r="J6" s="83">
        <v>10772.978999999999</v>
      </c>
      <c r="K6" s="83">
        <v>0</v>
      </c>
      <c r="L6" s="83">
        <v>0</v>
      </c>
      <c r="M6" s="83">
        <v>0</v>
      </c>
      <c r="N6" s="83">
        <v>177.20077279063904</v>
      </c>
      <c r="O6" s="83">
        <v>0</v>
      </c>
      <c r="P6" s="83">
        <v>0</v>
      </c>
      <c r="Q6" s="83">
        <v>52.726000000000013</v>
      </c>
      <c r="R6" s="83">
        <v>0</v>
      </c>
      <c r="S6" s="83">
        <v>0</v>
      </c>
      <c r="T6" s="88">
        <v>0</v>
      </c>
      <c r="U6" s="209">
        <v>19273.743420777671</v>
      </c>
      <c r="V6" s="83">
        <v>0</v>
      </c>
      <c r="W6" s="83">
        <v>0</v>
      </c>
      <c r="X6" s="83">
        <v>0</v>
      </c>
      <c r="Y6" s="86">
        <v>0</v>
      </c>
      <c r="Z6" s="83">
        <v>0</v>
      </c>
      <c r="AA6" s="88">
        <v>0</v>
      </c>
      <c r="AB6" s="83">
        <v>11189.462908688853</v>
      </c>
      <c r="AC6" s="83">
        <v>0</v>
      </c>
      <c r="AD6" s="83">
        <v>6006.1240800000005</v>
      </c>
      <c r="AE6" s="88">
        <v>0</v>
      </c>
      <c r="AF6" s="89">
        <v>593887.92054551886</v>
      </c>
      <c r="AG6" s="140">
        <v>2</v>
      </c>
      <c r="AH6" s="19"/>
      <c r="AK6" s="21"/>
    </row>
    <row r="7" spans="1:37" s="20" customFormat="1" ht="18" customHeight="1">
      <c r="A7" s="329"/>
      <c r="B7" s="330"/>
      <c r="C7" s="108" t="s">
        <v>37</v>
      </c>
      <c r="D7" s="90">
        <v>3</v>
      </c>
      <c r="E7" s="91">
        <v>0</v>
      </c>
      <c r="F7" s="91">
        <v>0</v>
      </c>
      <c r="G7" s="92">
        <v>0</v>
      </c>
      <c r="H7" s="91">
        <v>0</v>
      </c>
      <c r="I7" s="92">
        <v>0</v>
      </c>
      <c r="J7" s="91">
        <v>0</v>
      </c>
      <c r="K7" s="91">
        <v>0</v>
      </c>
      <c r="L7" s="91">
        <v>0</v>
      </c>
      <c r="M7" s="91">
        <v>0</v>
      </c>
      <c r="N7" s="91">
        <v>0</v>
      </c>
      <c r="O7" s="91">
        <v>0</v>
      </c>
      <c r="P7" s="91">
        <v>0</v>
      </c>
      <c r="Q7" s="91">
        <v>0</v>
      </c>
      <c r="R7" s="91">
        <v>3.5750000000000002</v>
      </c>
      <c r="S7" s="91">
        <v>0</v>
      </c>
      <c r="T7" s="92">
        <v>0</v>
      </c>
      <c r="U7" s="210">
        <v>0</v>
      </c>
      <c r="V7" s="91">
        <v>0</v>
      </c>
      <c r="W7" s="91">
        <v>0</v>
      </c>
      <c r="X7" s="91">
        <v>0</v>
      </c>
      <c r="Y7" s="93">
        <v>0</v>
      </c>
      <c r="Z7" s="91">
        <v>0</v>
      </c>
      <c r="AA7" s="92">
        <v>0</v>
      </c>
      <c r="AB7" s="91">
        <v>0</v>
      </c>
      <c r="AC7" s="91">
        <v>0</v>
      </c>
      <c r="AD7" s="91">
        <v>0</v>
      </c>
      <c r="AE7" s="92">
        <v>0</v>
      </c>
      <c r="AF7" s="94">
        <v>143.25225</v>
      </c>
      <c r="AG7" s="140">
        <v>3</v>
      </c>
      <c r="AH7" s="19"/>
      <c r="AK7" s="21"/>
    </row>
    <row r="8" spans="1:37" s="20" customFormat="1" ht="18" customHeight="1">
      <c r="A8" s="329"/>
      <c r="B8" s="330"/>
      <c r="C8" s="109" t="s">
        <v>38</v>
      </c>
      <c r="D8" s="90">
        <v>4</v>
      </c>
      <c r="E8" s="95">
        <v>561.61399817007748</v>
      </c>
      <c r="F8" s="95">
        <v>10.761999999999999</v>
      </c>
      <c r="G8" s="96">
        <v>6.1379999999999999</v>
      </c>
      <c r="H8" s="95">
        <v>4.7949999999999999</v>
      </c>
      <c r="I8" s="96">
        <v>19.704999999999998</v>
      </c>
      <c r="J8" s="95">
        <v>10789.492</v>
      </c>
      <c r="K8" s="95">
        <v>0</v>
      </c>
      <c r="L8" s="95">
        <v>0</v>
      </c>
      <c r="M8" s="95">
        <v>0</v>
      </c>
      <c r="N8" s="95">
        <v>177.20077279063904</v>
      </c>
      <c r="O8" s="95">
        <v>0</v>
      </c>
      <c r="P8" s="95">
        <v>0</v>
      </c>
      <c r="Q8" s="95">
        <v>52.726000000000013</v>
      </c>
      <c r="R8" s="95">
        <v>3.5750000000000002</v>
      </c>
      <c r="S8" s="95">
        <v>0</v>
      </c>
      <c r="T8" s="96">
        <v>0</v>
      </c>
      <c r="U8" s="211">
        <v>19277.434156571446</v>
      </c>
      <c r="V8" s="95">
        <v>738.68927996814591</v>
      </c>
      <c r="W8" s="95">
        <v>1.895472</v>
      </c>
      <c r="X8" s="95">
        <v>222.73026160686589</v>
      </c>
      <c r="Y8" s="97">
        <v>119.027556</v>
      </c>
      <c r="Z8" s="95">
        <v>28448.691962543402</v>
      </c>
      <c r="AA8" s="96">
        <v>201.25785716685652</v>
      </c>
      <c r="AB8" s="95">
        <v>11189.462908688853</v>
      </c>
      <c r="AC8" s="95">
        <v>0</v>
      </c>
      <c r="AD8" s="95">
        <v>6006.1240800000005</v>
      </c>
      <c r="AE8" s="96">
        <v>5039.7960000000003</v>
      </c>
      <c r="AF8" s="98">
        <v>629518.18520366144</v>
      </c>
      <c r="AG8" s="82">
        <v>4</v>
      </c>
      <c r="AH8" s="19"/>
      <c r="AK8" s="21"/>
    </row>
    <row r="9" spans="1:37" s="20" customFormat="1" ht="18" customHeight="1">
      <c r="A9" s="329"/>
      <c r="B9" s="330"/>
      <c r="C9" s="107" t="s">
        <v>39</v>
      </c>
      <c r="D9" s="87">
        <v>5</v>
      </c>
      <c r="E9" s="83">
        <v>0</v>
      </c>
      <c r="F9" s="83">
        <v>0</v>
      </c>
      <c r="G9" s="88">
        <v>0</v>
      </c>
      <c r="H9" s="83">
        <v>0</v>
      </c>
      <c r="I9" s="88">
        <v>0</v>
      </c>
      <c r="J9" s="83">
        <v>0</v>
      </c>
      <c r="K9" s="83">
        <v>183.49600000000001</v>
      </c>
      <c r="L9" s="83">
        <v>1870.6807674438091</v>
      </c>
      <c r="M9" s="83">
        <v>2404.1841357389085</v>
      </c>
      <c r="N9" s="83">
        <v>0</v>
      </c>
      <c r="O9" s="83">
        <v>1004.5035993044116</v>
      </c>
      <c r="P9" s="83">
        <v>1171.9550000000002</v>
      </c>
      <c r="Q9" s="83">
        <v>0</v>
      </c>
      <c r="R9" s="83">
        <v>1533.3798700000009</v>
      </c>
      <c r="S9" s="83">
        <v>140.64760000000001</v>
      </c>
      <c r="T9" s="88">
        <v>0</v>
      </c>
      <c r="U9" s="209">
        <v>0</v>
      </c>
      <c r="V9" s="83">
        <v>0</v>
      </c>
      <c r="W9" s="83">
        <v>0</v>
      </c>
      <c r="X9" s="83">
        <v>0</v>
      </c>
      <c r="Y9" s="86">
        <v>0</v>
      </c>
      <c r="Z9" s="83">
        <v>16946.269988322001</v>
      </c>
      <c r="AA9" s="88">
        <v>0</v>
      </c>
      <c r="AB9" s="83">
        <v>0</v>
      </c>
      <c r="AC9" s="83">
        <v>0</v>
      </c>
      <c r="AD9" s="83">
        <v>0</v>
      </c>
      <c r="AE9" s="88">
        <v>0</v>
      </c>
      <c r="AF9" s="89">
        <v>368787.83520279318</v>
      </c>
      <c r="AG9" s="82">
        <v>5</v>
      </c>
      <c r="AH9" s="19"/>
      <c r="AK9" s="21"/>
    </row>
    <row r="10" spans="1:37" s="20" customFormat="1" ht="18" customHeight="1">
      <c r="A10" s="329"/>
      <c r="B10" s="330"/>
      <c r="C10" s="108" t="s">
        <v>40</v>
      </c>
      <c r="D10" s="87">
        <v>6</v>
      </c>
      <c r="E10" s="91">
        <v>64.071510000000004</v>
      </c>
      <c r="F10" s="91">
        <v>0.222</v>
      </c>
      <c r="G10" s="92">
        <v>0</v>
      </c>
      <c r="H10" s="91">
        <v>0</v>
      </c>
      <c r="I10" s="92">
        <v>0</v>
      </c>
      <c r="J10" s="91">
        <v>0</v>
      </c>
      <c r="K10" s="91">
        <v>0</v>
      </c>
      <c r="L10" s="91">
        <v>0</v>
      </c>
      <c r="M10" s="91">
        <v>0</v>
      </c>
      <c r="N10" s="91">
        <v>0</v>
      </c>
      <c r="O10" s="91">
        <v>0.88779999999999992</v>
      </c>
      <c r="P10" s="91">
        <v>1.2230000000000001</v>
      </c>
      <c r="Q10" s="91">
        <v>0</v>
      </c>
      <c r="R10" s="91">
        <v>0</v>
      </c>
      <c r="S10" s="91">
        <v>0</v>
      </c>
      <c r="T10" s="92">
        <v>0</v>
      </c>
      <c r="U10" s="210">
        <v>0</v>
      </c>
      <c r="V10" s="91">
        <v>0</v>
      </c>
      <c r="W10" s="91">
        <v>0</v>
      </c>
      <c r="X10" s="91">
        <v>0</v>
      </c>
      <c r="Y10" s="93">
        <v>0</v>
      </c>
      <c r="Z10" s="91">
        <v>0.13440000000000002</v>
      </c>
      <c r="AA10" s="92">
        <v>0</v>
      </c>
      <c r="AB10" s="91">
        <v>0</v>
      </c>
      <c r="AC10" s="91">
        <v>0</v>
      </c>
      <c r="AD10" s="91">
        <v>0</v>
      </c>
      <c r="AE10" s="92">
        <v>0</v>
      </c>
      <c r="AF10" s="94">
        <v>1788.1335199999999</v>
      </c>
      <c r="AG10" s="140">
        <v>6</v>
      </c>
      <c r="AH10" s="19"/>
      <c r="AK10" s="21"/>
    </row>
    <row r="11" spans="1:37" s="23" customFormat="1" ht="18" customHeight="1">
      <c r="A11" s="331"/>
      <c r="B11" s="332"/>
      <c r="C11" s="110" t="s">
        <v>41</v>
      </c>
      <c r="D11" s="99">
        <v>7</v>
      </c>
      <c r="E11" s="100">
        <v>497.54248817007749</v>
      </c>
      <c r="F11" s="100">
        <v>10.54</v>
      </c>
      <c r="G11" s="101">
        <v>6.1379999999999999</v>
      </c>
      <c r="H11" s="100">
        <v>4.7949999999999999</v>
      </c>
      <c r="I11" s="101">
        <v>19.704999999999998</v>
      </c>
      <c r="J11" s="100">
        <v>10789.492</v>
      </c>
      <c r="K11" s="100">
        <v>-183.49600000000001</v>
      </c>
      <c r="L11" s="100">
        <v>-1870.6807674438091</v>
      </c>
      <c r="M11" s="100">
        <v>-2404.1841357389085</v>
      </c>
      <c r="N11" s="100">
        <v>177.20077279063904</v>
      </c>
      <c r="O11" s="100">
        <v>-1005.3913993044116</v>
      </c>
      <c r="P11" s="100">
        <v>-1173.1780000000001</v>
      </c>
      <c r="Q11" s="100">
        <v>52.726000000000013</v>
      </c>
      <c r="R11" s="100">
        <v>-1529.8048700000008</v>
      </c>
      <c r="S11" s="100">
        <v>-140.64760000000001</v>
      </c>
      <c r="T11" s="101">
        <v>0</v>
      </c>
      <c r="U11" s="98">
        <v>19277.434156571446</v>
      </c>
      <c r="V11" s="100">
        <v>738.68927996814591</v>
      </c>
      <c r="W11" s="100">
        <v>1.895472</v>
      </c>
      <c r="X11" s="100">
        <v>222.73026160686589</v>
      </c>
      <c r="Y11" s="102">
        <v>119.027556</v>
      </c>
      <c r="Z11" s="100">
        <v>11502.287574221402</v>
      </c>
      <c r="AA11" s="101">
        <v>201.25785716685652</v>
      </c>
      <c r="AB11" s="100">
        <v>11189.462908688853</v>
      </c>
      <c r="AC11" s="100">
        <v>0</v>
      </c>
      <c r="AD11" s="100">
        <v>6006.1240800000005</v>
      </c>
      <c r="AE11" s="101">
        <v>5039.7960000000003</v>
      </c>
      <c r="AF11" s="98">
        <v>258942.21648086855</v>
      </c>
      <c r="AG11" s="82">
        <v>7</v>
      </c>
      <c r="AH11" s="22"/>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209">
        <v>0</v>
      </c>
      <c r="V12" s="83">
        <v>0</v>
      </c>
      <c r="W12" s="83">
        <v>0</v>
      </c>
      <c r="X12" s="83">
        <v>0</v>
      </c>
      <c r="Y12" s="86">
        <v>0</v>
      </c>
      <c r="Z12" s="83">
        <v>0</v>
      </c>
      <c r="AA12" s="88">
        <v>0</v>
      </c>
      <c r="AB12" s="83">
        <v>0</v>
      </c>
      <c r="AC12" s="83">
        <v>0</v>
      </c>
      <c r="AD12" s="83">
        <v>0</v>
      </c>
      <c r="AE12" s="88">
        <v>0</v>
      </c>
      <c r="AF12" s="89">
        <v>0</v>
      </c>
      <c r="AG12" s="82">
        <v>8</v>
      </c>
      <c r="AH12" s="19"/>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209">
        <v>0</v>
      </c>
      <c r="V13" s="83">
        <v>0</v>
      </c>
      <c r="W13" s="83">
        <v>0</v>
      </c>
      <c r="X13" s="83">
        <v>0</v>
      </c>
      <c r="Y13" s="86">
        <v>0</v>
      </c>
      <c r="Z13" s="83">
        <v>0</v>
      </c>
      <c r="AA13" s="88">
        <v>0</v>
      </c>
      <c r="AB13" s="83">
        <v>0</v>
      </c>
      <c r="AC13" s="83">
        <v>0</v>
      </c>
      <c r="AD13" s="83">
        <v>0</v>
      </c>
      <c r="AE13" s="88">
        <v>0</v>
      </c>
      <c r="AF13" s="89">
        <v>0</v>
      </c>
      <c r="AG13" s="140">
        <v>9</v>
      </c>
      <c r="AH13" s="19"/>
      <c r="AI13" s="19"/>
      <c r="AK13" s="21"/>
    </row>
    <row r="14" spans="1:37" s="20" customFormat="1" ht="18" customHeight="1">
      <c r="A14" s="319"/>
      <c r="B14" s="322"/>
      <c r="C14" s="107" t="s">
        <v>85</v>
      </c>
      <c r="D14" s="87">
        <v>10</v>
      </c>
      <c r="E14" s="83">
        <v>193.89874210612663</v>
      </c>
      <c r="F14" s="83">
        <v>0</v>
      </c>
      <c r="G14" s="88">
        <v>0</v>
      </c>
      <c r="H14" s="83">
        <v>0</v>
      </c>
      <c r="I14" s="88">
        <v>0</v>
      </c>
      <c r="J14" s="83">
        <v>0</v>
      </c>
      <c r="K14" s="83">
        <v>0</v>
      </c>
      <c r="L14" s="83">
        <v>0</v>
      </c>
      <c r="M14" s="83">
        <v>0</v>
      </c>
      <c r="N14" s="83">
        <v>0</v>
      </c>
      <c r="O14" s="83">
        <v>0.35015924534242865</v>
      </c>
      <c r="P14" s="83">
        <v>0</v>
      </c>
      <c r="Q14" s="83">
        <v>0</v>
      </c>
      <c r="R14" s="83">
        <v>0</v>
      </c>
      <c r="S14" s="83">
        <v>0</v>
      </c>
      <c r="T14" s="88">
        <v>0</v>
      </c>
      <c r="U14" s="209">
        <v>141.77372222222223</v>
      </c>
      <c r="V14" s="83">
        <v>0</v>
      </c>
      <c r="W14" s="83">
        <v>0</v>
      </c>
      <c r="X14" s="83">
        <v>0</v>
      </c>
      <c r="Y14" s="86">
        <v>0</v>
      </c>
      <c r="Z14" s="83">
        <v>173.76999162097923</v>
      </c>
      <c r="AA14" s="88">
        <v>0</v>
      </c>
      <c r="AB14" s="83">
        <v>0</v>
      </c>
      <c r="AC14" s="83">
        <v>0</v>
      </c>
      <c r="AD14" s="83">
        <v>253.04159194155744</v>
      </c>
      <c r="AE14" s="88">
        <v>170.59200000000001</v>
      </c>
      <c r="AF14" s="89">
        <v>6091.4483780647997</v>
      </c>
      <c r="AG14" s="140">
        <v>10</v>
      </c>
      <c r="AH14" s="19"/>
      <c r="AI14" s="25"/>
      <c r="AK14" s="21"/>
    </row>
    <row r="15" spans="1:37" s="20" customFormat="1" ht="18" customHeight="1">
      <c r="A15" s="319"/>
      <c r="B15" s="322"/>
      <c r="C15" s="107" t="s">
        <v>12</v>
      </c>
      <c r="D15" s="87">
        <v>11</v>
      </c>
      <c r="E15" s="83">
        <v>297.45735560412226</v>
      </c>
      <c r="F15" s="83">
        <v>0</v>
      </c>
      <c r="G15" s="88">
        <v>0</v>
      </c>
      <c r="H15" s="83">
        <v>0</v>
      </c>
      <c r="I15" s="88">
        <v>0</v>
      </c>
      <c r="J15" s="83">
        <v>0</v>
      </c>
      <c r="K15" s="83">
        <v>0</v>
      </c>
      <c r="L15" s="83">
        <v>0</v>
      </c>
      <c r="M15" s="83">
        <v>0</v>
      </c>
      <c r="N15" s="83">
        <v>0</v>
      </c>
      <c r="O15" s="83">
        <v>2.0867238532491212</v>
      </c>
      <c r="P15" s="83">
        <v>0</v>
      </c>
      <c r="Q15" s="83">
        <v>0</v>
      </c>
      <c r="R15" s="83">
        <v>0</v>
      </c>
      <c r="S15" s="83">
        <v>0</v>
      </c>
      <c r="T15" s="88">
        <v>0</v>
      </c>
      <c r="U15" s="209">
        <v>1917.2988756826899</v>
      </c>
      <c r="V15" s="83">
        <v>0</v>
      </c>
      <c r="W15" s="83">
        <v>0</v>
      </c>
      <c r="X15" s="83">
        <v>0</v>
      </c>
      <c r="Y15" s="86">
        <v>0</v>
      </c>
      <c r="Z15" s="83">
        <v>2152.1950923790209</v>
      </c>
      <c r="AA15" s="88">
        <v>0</v>
      </c>
      <c r="AB15" s="83">
        <v>0</v>
      </c>
      <c r="AC15" s="83">
        <v>0</v>
      </c>
      <c r="AD15" s="83">
        <v>1437.9180080584424</v>
      </c>
      <c r="AE15" s="88">
        <v>1857.9594999999999</v>
      </c>
      <c r="AF15" s="89">
        <v>20064.451850671296</v>
      </c>
      <c r="AG15" s="140">
        <v>11</v>
      </c>
      <c r="AH15" s="19"/>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17.95380013989017</v>
      </c>
      <c r="P16" s="83">
        <v>0</v>
      </c>
      <c r="Q16" s="83">
        <v>0</v>
      </c>
      <c r="R16" s="83">
        <v>0</v>
      </c>
      <c r="S16" s="83">
        <v>16.118584678017598</v>
      </c>
      <c r="T16" s="88">
        <v>0</v>
      </c>
      <c r="U16" s="209">
        <v>594.40074119968403</v>
      </c>
      <c r="V16" s="83">
        <v>0</v>
      </c>
      <c r="W16" s="83">
        <v>0</v>
      </c>
      <c r="X16" s="83">
        <v>0</v>
      </c>
      <c r="Y16" s="86">
        <v>0</v>
      </c>
      <c r="Z16" s="83">
        <v>0</v>
      </c>
      <c r="AA16" s="88">
        <v>0</v>
      </c>
      <c r="AB16" s="83">
        <v>0</v>
      </c>
      <c r="AC16" s="83">
        <v>0</v>
      </c>
      <c r="AD16" s="83">
        <v>0</v>
      </c>
      <c r="AE16" s="88">
        <v>0</v>
      </c>
      <c r="AF16" s="89">
        <v>3638.421437771297</v>
      </c>
      <c r="AG16" s="140">
        <v>12</v>
      </c>
      <c r="AH16" s="19"/>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209">
        <v>0</v>
      </c>
      <c r="V17" s="83">
        <v>0</v>
      </c>
      <c r="W17" s="83">
        <v>0</v>
      </c>
      <c r="X17" s="83">
        <v>0</v>
      </c>
      <c r="Y17" s="86">
        <v>0</v>
      </c>
      <c r="Z17" s="83">
        <v>0</v>
      </c>
      <c r="AA17" s="88">
        <v>0</v>
      </c>
      <c r="AB17" s="83">
        <v>0</v>
      </c>
      <c r="AC17" s="83">
        <v>0</v>
      </c>
      <c r="AD17" s="83">
        <v>0</v>
      </c>
      <c r="AE17" s="88">
        <v>0</v>
      </c>
      <c r="AF17" s="89">
        <v>0</v>
      </c>
      <c r="AG17" s="140">
        <v>13</v>
      </c>
      <c r="AH17" s="19"/>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209">
        <v>0</v>
      </c>
      <c r="V18" s="83">
        <v>0</v>
      </c>
      <c r="W18" s="83">
        <v>1.895472</v>
      </c>
      <c r="X18" s="83">
        <v>0</v>
      </c>
      <c r="Y18" s="86">
        <v>0</v>
      </c>
      <c r="Z18" s="83">
        <v>0</v>
      </c>
      <c r="AA18" s="88">
        <v>0</v>
      </c>
      <c r="AB18" s="83">
        <v>0</v>
      </c>
      <c r="AC18" s="83">
        <v>0</v>
      </c>
      <c r="AD18" s="83">
        <v>0</v>
      </c>
      <c r="AE18" s="88">
        <v>0</v>
      </c>
      <c r="AF18" s="89">
        <v>1.895472</v>
      </c>
      <c r="AG18" s="140">
        <v>14</v>
      </c>
      <c r="AH18" s="19"/>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209">
        <v>0</v>
      </c>
      <c r="V19" s="83">
        <v>687.45239838872044</v>
      </c>
      <c r="W19" s="83">
        <v>0</v>
      </c>
      <c r="X19" s="83">
        <v>222.73026160686589</v>
      </c>
      <c r="Y19" s="86">
        <v>31.475196000000008</v>
      </c>
      <c r="Z19" s="83">
        <v>3050.2224482226461</v>
      </c>
      <c r="AA19" s="88">
        <v>0</v>
      </c>
      <c r="AB19" s="83">
        <v>0</v>
      </c>
      <c r="AC19" s="83">
        <v>0</v>
      </c>
      <c r="AD19" s="83">
        <v>0</v>
      </c>
      <c r="AE19" s="88">
        <v>0</v>
      </c>
      <c r="AF19" s="89">
        <v>3991.8803042182326</v>
      </c>
      <c r="AG19" s="140">
        <v>15</v>
      </c>
      <c r="AH19" s="19"/>
    </row>
    <row r="20" spans="1:37" s="20" customFormat="1" ht="18" customHeight="1">
      <c r="A20" s="319"/>
      <c r="B20" s="322"/>
      <c r="C20" s="107" t="s">
        <v>88</v>
      </c>
      <c r="D20" s="87">
        <v>16</v>
      </c>
      <c r="E20" s="83">
        <v>3.3904598285864011E-3</v>
      </c>
      <c r="F20" s="83">
        <v>0</v>
      </c>
      <c r="G20" s="88">
        <v>0</v>
      </c>
      <c r="H20" s="83">
        <v>0</v>
      </c>
      <c r="I20" s="88">
        <v>0</v>
      </c>
      <c r="J20" s="83">
        <v>0</v>
      </c>
      <c r="K20" s="83">
        <v>0</v>
      </c>
      <c r="L20" s="83">
        <v>0</v>
      </c>
      <c r="M20" s="83">
        <v>0</v>
      </c>
      <c r="N20" s="83">
        <v>0</v>
      </c>
      <c r="O20" s="83">
        <v>4.3891573708920184</v>
      </c>
      <c r="P20" s="83">
        <v>0</v>
      </c>
      <c r="Q20" s="83">
        <v>0</v>
      </c>
      <c r="R20" s="83">
        <v>0</v>
      </c>
      <c r="S20" s="83">
        <v>0</v>
      </c>
      <c r="T20" s="88">
        <v>0</v>
      </c>
      <c r="U20" s="209">
        <v>1629.4960609111113</v>
      </c>
      <c r="V20" s="83">
        <v>0</v>
      </c>
      <c r="W20" s="83">
        <v>0</v>
      </c>
      <c r="X20" s="83">
        <v>0</v>
      </c>
      <c r="Y20" s="86">
        <v>0</v>
      </c>
      <c r="Z20" s="83">
        <v>1693.9844999999998</v>
      </c>
      <c r="AA20" s="88">
        <v>0</v>
      </c>
      <c r="AB20" s="83">
        <v>0</v>
      </c>
      <c r="AC20" s="83">
        <v>0</v>
      </c>
      <c r="AD20" s="83">
        <v>130.11840000000015</v>
      </c>
      <c r="AE20" s="88">
        <v>3010.4124999999999</v>
      </c>
      <c r="AF20" s="89">
        <v>10887.962927001588</v>
      </c>
      <c r="AG20" s="140">
        <v>16</v>
      </c>
      <c r="AH20" s="19"/>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209">
        <v>0</v>
      </c>
      <c r="V21" s="83">
        <v>0</v>
      </c>
      <c r="W21" s="83">
        <v>0</v>
      </c>
      <c r="X21" s="83">
        <v>0</v>
      </c>
      <c r="Y21" s="86">
        <v>0</v>
      </c>
      <c r="Z21" s="83">
        <v>0</v>
      </c>
      <c r="AA21" s="88">
        <v>0</v>
      </c>
      <c r="AB21" s="83">
        <v>0</v>
      </c>
      <c r="AC21" s="83">
        <v>0</v>
      </c>
      <c r="AD21" s="83">
        <v>0</v>
      </c>
      <c r="AE21" s="88">
        <v>0</v>
      </c>
      <c r="AF21" s="89">
        <v>0</v>
      </c>
      <c r="AG21" s="140">
        <v>17</v>
      </c>
      <c r="AH21" s="19"/>
    </row>
    <row r="22" spans="1:37" s="20" customFormat="1" ht="18" customHeight="1">
      <c r="A22" s="319"/>
      <c r="B22" s="322"/>
      <c r="C22" s="107" t="s">
        <v>47</v>
      </c>
      <c r="D22" s="87">
        <v>18</v>
      </c>
      <c r="E22" s="83">
        <v>0</v>
      </c>
      <c r="F22" s="83">
        <v>0</v>
      </c>
      <c r="G22" s="88">
        <v>0</v>
      </c>
      <c r="H22" s="83">
        <v>0</v>
      </c>
      <c r="I22" s="88">
        <v>0</v>
      </c>
      <c r="J22" s="83">
        <v>10789.492</v>
      </c>
      <c r="K22" s="83">
        <v>0</v>
      </c>
      <c r="L22" s="83">
        <v>0</v>
      </c>
      <c r="M22" s="83">
        <v>0</v>
      </c>
      <c r="N22" s="83">
        <v>0</v>
      </c>
      <c r="O22" s="83">
        <v>0</v>
      </c>
      <c r="P22" s="83">
        <v>0</v>
      </c>
      <c r="Q22" s="83">
        <v>0</v>
      </c>
      <c r="R22" s="83">
        <v>274.90713</v>
      </c>
      <c r="S22" s="83">
        <v>0</v>
      </c>
      <c r="T22" s="88">
        <v>0</v>
      </c>
      <c r="U22" s="209">
        <v>0</v>
      </c>
      <c r="V22" s="83">
        <v>0</v>
      </c>
      <c r="W22" s="83">
        <v>0</v>
      </c>
      <c r="X22" s="83">
        <v>0</v>
      </c>
      <c r="Y22" s="86">
        <v>0</v>
      </c>
      <c r="Z22" s="83">
        <v>0</v>
      </c>
      <c r="AA22" s="88">
        <v>0</v>
      </c>
      <c r="AB22" s="83">
        <v>0</v>
      </c>
      <c r="AC22" s="83">
        <v>0</v>
      </c>
      <c r="AD22" s="83">
        <v>0</v>
      </c>
      <c r="AE22" s="88">
        <v>0</v>
      </c>
      <c r="AF22" s="89">
        <v>465144.88881550002</v>
      </c>
      <c r="AG22" s="140">
        <v>18</v>
      </c>
      <c r="AH22" s="19"/>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2.1221602261048305</v>
      </c>
      <c r="P23" s="91">
        <v>0</v>
      </c>
      <c r="Q23" s="91">
        <v>0</v>
      </c>
      <c r="R23" s="91">
        <v>0</v>
      </c>
      <c r="S23" s="91">
        <v>0</v>
      </c>
      <c r="T23" s="92">
        <v>0</v>
      </c>
      <c r="U23" s="210">
        <v>75.629931234862568</v>
      </c>
      <c r="V23" s="91">
        <v>0</v>
      </c>
      <c r="W23" s="91">
        <v>0</v>
      </c>
      <c r="X23" s="91">
        <v>0</v>
      </c>
      <c r="Y23" s="93">
        <v>0</v>
      </c>
      <c r="Z23" s="91">
        <v>0</v>
      </c>
      <c r="AA23" s="92">
        <v>0</v>
      </c>
      <c r="AB23" s="91">
        <v>0</v>
      </c>
      <c r="AC23" s="91">
        <v>0</v>
      </c>
      <c r="AD23" s="91">
        <v>0</v>
      </c>
      <c r="AE23" s="92">
        <v>0</v>
      </c>
      <c r="AF23" s="94">
        <v>363.1216760455053</v>
      </c>
      <c r="AG23" s="140">
        <v>19</v>
      </c>
      <c r="AH23" s="19"/>
    </row>
    <row r="24" spans="1:37" s="20" customFormat="1" ht="18" customHeight="1">
      <c r="A24" s="319"/>
      <c r="B24" s="323"/>
      <c r="C24" s="114" t="s">
        <v>49</v>
      </c>
      <c r="D24" s="99">
        <v>20</v>
      </c>
      <c r="E24" s="100">
        <v>491.3594881700775</v>
      </c>
      <c r="F24" s="100">
        <v>0</v>
      </c>
      <c r="G24" s="101">
        <v>0</v>
      </c>
      <c r="H24" s="100">
        <v>0</v>
      </c>
      <c r="I24" s="101">
        <v>0</v>
      </c>
      <c r="J24" s="100">
        <v>10789.492</v>
      </c>
      <c r="K24" s="100">
        <v>0</v>
      </c>
      <c r="L24" s="100">
        <v>0</v>
      </c>
      <c r="M24" s="100">
        <v>0</v>
      </c>
      <c r="N24" s="100">
        <v>0</v>
      </c>
      <c r="O24" s="100">
        <v>26.902000835478571</v>
      </c>
      <c r="P24" s="100">
        <v>0</v>
      </c>
      <c r="Q24" s="100">
        <v>0</v>
      </c>
      <c r="R24" s="100">
        <v>274.90713</v>
      </c>
      <c r="S24" s="100">
        <v>16.118584678017598</v>
      </c>
      <c r="T24" s="101">
        <v>0</v>
      </c>
      <c r="U24" s="98">
        <v>4358.5993312505698</v>
      </c>
      <c r="V24" s="100">
        <v>687.45239838872044</v>
      </c>
      <c r="W24" s="100">
        <v>1.895472</v>
      </c>
      <c r="X24" s="100">
        <v>222.73026160686589</v>
      </c>
      <c r="Y24" s="102">
        <v>31.475196000000008</v>
      </c>
      <c r="Z24" s="100">
        <v>7070.1720322226465</v>
      </c>
      <c r="AA24" s="101">
        <v>0</v>
      </c>
      <c r="AB24" s="100">
        <v>0</v>
      </c>
      <c r="AC24" s="100">
        <v>0</v>
      </c>
      <c r="AD24" s="100">
        <v>1821.078</v>
      </c>
      <c r="AE24" s="101">
        <v>5038.9639999999999</v>
      </c>
      <c r="AF24" s="98">
        <v>510184.07086127275</v>
      </c>
      <c r="AG24" s="99">
        <v>20</v>
      </c>
      <c r="AH24" s="19"/>
    </row>
    <row r="25" spans="1:37" s="20" customFormat="1" ht="18" customHeight="1">
      <c r="A25" s="319"/>
      <c r="B25" s="321"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209">
        <v>0</v>
      </c>
      <c r="V25" s="83">
        <v>0</v>
      </c>
      <c r="W25" s="83">
        <v>0</v>
      </c>
      <c r="X25" s="83">
        <v>0</v>
      </c>
      <c r="Y25" s="86">
        <v>0</v>
      </c>
      <c r="Z25" s="83">
        <v>0</v>
      </c>
      <c r="AA25" s="88">
        <v>0</v>
      </c>
      <c r="AB25" s="83">
        <v>0</v>
      </c>
      <c r="AC25" s="83">
        <v>0</v>
      </c>
      <c r="AD25" s="83">
        <v>0</v>
      </c>
      <c r="AE25" s="88">
        <v>0</v>
      </c>
      <c r="AF25" s="89">
        <v>0</v>
      </c>
      <c r="AG25" s="82">
        <v>21</v>
      </c>
      <c r="AH25" s="19"/>
    </row>
    <row r="26" spans="1:37" s="20" customFormat="1" ht="18" customHeight="1">
      <c r="A26" s="319"/>
      <c r="B26" s="322"/>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209">
        <v>0</v>
      </c>
      <c r="V26" s="83">
        <v>0</v>
      </c>
      <c r="W26" s="83">
        <v>0</v>
      </c>
      <c r="X26" s="83">
        <v>0</v>
      </c>
      <c r="Y26" s="86">
        <v>0</v>
      </c>
      <c r="Z26" s="83">
        <v>0</v>
      </c>
      <c r="AA26" s="88">
        <v>0</v>
      </c>
      <c r="AB26" s="83">
        <v>0</v>
      </c>
      <c r="AC26" s="83">
        <v>0</v>
      </c>
      <c r="AD26" s="83">
        <v>0</v>
      </c>
      <c r="AE26" s="88">
        <v>0</v>
      </c>
      <c r="AF26" s="89">
        <v>0</v>
      </c>
      <c r="AG26" s="140">
        <v>22</v>
      </c>
      <c r="AH26" s="19"/>
      <c r="AJ26" s="26"/>
    </row>
    <row r="27" spans="1:37" s="20" customFormat="1" ht="18" customHeight="1">
      <c r="A27" s="319"/>
      <c r="B27" s="322"/>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209">
        <v>0</v>
      </c>
      <c r="V27" s="83">
        <v>0</v>
      </c>
      <c r="W27" s="83">
        <v>0</v>
      </c>
      <c r="X27" s="83">
        <v>0</v>
      </c>
      <c r="Y27" s="86">
        <v>0</v>
      </c>
      <c r="Z27" s="83">
        <v>0</v>
      </c>
      <c r="AA27" s="88">
        <v>0</v>
      </c>
      <c r="AB27" s="83">
        <v>841.82545229294999</v>
      </c>
      <c r="AC27" s="83">
        <v>0</v>
      </c>
      <c r="AD27" s="83">
        <v>0</v>
      </c>
      <c r="AE27" s="88">
        <v>0</v>
      </c>
      <c r="AF27" s="89">
        <v>3030.57162825462</v>
      </c>
      <c r="AG27" s="140">
        <v>23</v>
      </c>
      <c r="AH27" s="19"/>
      <c r="AJ27" s="26"/>
    </row>
    <row r="28" spans="1:37" s="20" customFormat="1" ht="18" customHeight="1">
      <c r="A28" s="319"/>
      <c r="B28" s="322"/>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209">
        <v>0</v>
      </c>
      <c r="V28" s="83">
        <v>0</v>
      </c>
      <c r="W28" s="83">
        <v>0</v>
      </c>
      <c r="X28" s="83">
        <v>0</v>
      </c>
      <c r="Y28" s="86">
        <v>0</v>
      </c>
      <c r="Z28" s="83">
        <v>0</v>
      </c>
      <c r="AA28" s="88">
        <v>0</v>
      </c>
      <c r="AB28" s="83">
        <v>1195.2672319326007</v>
      </c>
      <c r="AC28" s="83">
        <v>0</v>
      </c>
      <c r="AD28" s="83">
        <v>11317.788840104178</v>
      </c>
      <c r="AE28" s="88">
        <v>0</v>
      </c>
      <c r="AF28" s="89">
        <v>15620.750875061542</v>
      </c>
      <c r="AG28" s="140">
        <v>24</v>
      </c>
      <c r="AH28" s="19"/>
    </row>
    <row r="29" spans="1:37" s="20" customFormat="1" ht="18" customHeight="1">
      <c r="A29" s="319"/>
      <c r="B29" s="322"/>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209">
        <v>0</v>
      </c>
      <c r="V29" s="83">
        <v>0</v>
      </c>
      <c r="W29" s="83">
        <v>0</v>
      </c>
      <c r="X29" s="83">
        <v>0</v>
      </c>
      <c r="Y29" s="86">
        <v>0</v>
      </c>
      <c r="Z29" s="83">
        <v>0</v>
      </c>
      <c r="AA29" s="88">
        <v>0</v>
      </c>
      <c r="AB29" s="83">
        <v>439.70600000000002</v>
      </c>
      <c r="AC29" s="83">
        <v>0</v>
      </c>
      <c r="AD29" s="83">
        <v>0</v>
      </c>
      <c r="AE29" s="88">
        <v>0</v>
      </c>
      <c r="AF29" s="89">
        <v>1582.9416000000001</v>
      </c>
      <c r="AG29" s="140">
        <v>25</v>
      </c>
      <c r="AH29" s="19"/>
    </row>
    <row r="30" spans="1:37" s="20" customFormat="1" ht="18" customHeight="1">
      <c r="A30" s="319"/>
      <c r="B30" s="322"/>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209">
        <v>0</v>
      </c>
      <c r="V30" s="83">
        <v>0</v>
      </c>
      <c r="W30" s="83">
        <v>0</v>
      </c>
      <c r="X30" s="83">
        <v>0</v>
      </c>
      <c r="Y30" s="86">
        <v>0</v>
      </c>
      <c r="Z30" s="83">
        <v>0</v>
      </c>
      <c r="AA30" s="88">
        <v>0</v>
      </c>
      <c r="AB30" s="83">
        <v>0</v>
      </c>
      <c r="AC30" s="83">
        <v>0</v>
      </c>
      <c r="AD30" s="83">
        <v>0</v>
      </c>
      <c r="AE30" s="88">
        <v>0</v>
      </c>
      <c r="AF30" s="89">
        <v>0</v>
      </c>
      <c r="AG30" s="140">
        <v>26</v>
      </c>
      <c r="AH30" s="19"/>
    </row>
    <row r="31" spans="1:37" s="20" customFormat="1" ht="18" customHeight="1">
      <c r="A31" s="319"/>
      <c r="B31" s="322"/>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209">
        <v>0</v>
      </c>
      <c r="V31" s="83">
        <v>0</v>
      </c>
      <c r="W31" s="83">
        <v>0</v>
      </c>
      <c r="X31" s="83">
        <v>0</v>
      </c>
      <c r="Y31" s="86">
        <v>0</v>
      </c>
      <c r="Z31" s="83">
        <v>0</v>
      </c>
      <c r="AA31" s="88">
        <v>0</v>
      </c>
      <c r="AB31" s="83">
        <v>0.52651999999999999</v>
      </c>
      <c r="AC31" s="83">
        <v>0</v>
      </c>
      <c r="AD31" s="83">
        <v>0</v>
      </c>
      <c r="AE31" s="88">
        <v>0</v>
      </c>
      <c r="AF31" s="89">
        <v>1.895472</v>
      </c>
      <c r="AG31" s="140">
        <v>27</v>
      </c>
      <c r="AH31" s="19"/>
    </row>
    <row r="32" spans="1:37" s="20" customFormat="1" ht="18" customHeight="1">
      <c r="A32" s="319"/>
      <c r="B32" s="322"/>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209">
        <v>0</v>
      </c>
      <c r="V32" s="83">
        <v>0</v>
      </c>
      <c r="W32" s="83">
        <v>0</v>
      </c>
      <c r="X32" s="83">
        <v>0</v>
      </c>
      <c r="Y32" s="86">
        <v>0</v>
      </c>
      <c r="Z32" s="83">
        <v>0</v>
      </c>
      <c r="AA32" s="88">
        <v>0</v>
      </c>
      <c r="AB32" s="83">
        <v>309.56108711301829</v>
      </c>
      <c r="AC32" s="83">
        <v>0</v>
      </c>
      <c r="AD32" s="83">
        <v>0</v>
      </c>
      <c r="AE32" s="88">
        <v>0</v>
      </c>
      <c r="AF32" s="89">
        <v>1114.419913606866</v>
      </c>
      <c r="AG32" s="140">
        <v>28</v>
      </c>
      <c r="AH32" s="19"/>
      <c r="AK32" s="21"/>
    </row>
    <row r="33" spans="1:37" s="20" customFormat="1" ht="18" customHeight="1">
      <c r="A33" s="319"/>
      <c r="B33" s="322"/>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209">
        <v>0</v>
      </c>
      <c r="V33" s="83">
        <v>0</v>
      </c>
      <c r="W33" s="83">
        <v>0</v>
      </c>
      <c r="X33" s="83">
        <v>0</v>
      </c>
      <c r="Y33" s="86">
        <v>0</v>
      </c>
      <c r="Z33" s="83">
        <v>0</v>
      </c>
      <c r="AA33" s="88">
        <v>0</v>
      </c>
      <c r="AB33" s="83">
        <v>0</v>
      </c>
      <c r="AC33" s="83">
        <v>0</v>
      </c>
      <c r="AD33" s="83">
        <v>9423.4649998958157</v>
      </c>
      <c r="AE33" s="88">
        <v>0</v>
      </c>
      <c r="AF33" s="89">
        <v>9423.4649998958157</v>
      </c>
      <c r="AG33" s="140">
        <v>29</v>
      </c>
      <c r="AH33" s="19"/>
      <c r="AJ33" s="26"/>
      <c r="AK33" s="21"/>
    </row>
    <row r="34" spans="1:37" s="20" customFormat="1" ht="18" customHeight="1">
      <c r="A34" s="319"/>
      <c r="B34" s="322"/>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209">
        <v>0</v>
      </c>
      <c r="V34" s="83">
        <v>0</v>
      </c>
      <c r="W34" s="83">
        <v>0</v>
      </c>
      <c r="X34" s="83">
        <v>0</v>
      </c>
      <c r="Y34" s="86">
        <v>0</v>
      </c>
      <c r="Z34" s="83">
        <v>0</v>
      </c>
      <c r="AA34" s="88">
        <v>0</v>
      </c>
      <c r="AB34" s="83">
        <v>0</v>
      </c>
      <c r="AC34" s="83">
        <v>0</v>
      </c>
      <c r="AD34" s="83">
        <v>0</v>
      </c>
      <c r="AE34" s="88">
        <v>0</v>
      </c>
      <c r="AF34" s="89">
        <v>0</v>
      </c>
      <c r="AG34" s="140">
        <v>30</v>
      </c>
      <c r="AH34" s="19"/>
      <c r="AK34" s="21"/>
    </row>
    <row r="35" spans="1:37" s="20" customFormat="1" ht="18" customHeight="1">
      <c r="A35" s="319"/>
      <c r="B35" s="322"/>
      <c r="C35" s="107" t="s">
        <v>47</v>
      </c>
      <c r="D35" s="87">
        <v>31</v>
      </c>
      <c r="E35" s="83">
        <v>0</v>
      </c>
      <c r="F35" s="83">
        <v>0</v>
      </c>
      <c r="G35" s="88">
        <v>0</v>
      </c>
      <c r="H35" s="83">
        <v>0</v>
      </c>
      <c r="I35" s="88">
        <v>0</v>
      </c>
      <c r="J35" s="83">
        <v>0</v>
      </c>
      <c r="K35" s="83">
        <v>197.86500000000001</v>
      </c>
      <c r="L35" s="83">
        <v>2196.3721300000002</v>
      </c>
      <c r="M35" s="83">
        <v>3107.413</v>
      </c>
      <c r="N35" s="83">
        <v>73.160153723206861</v>
      </c>
      <c r="O35" s="83">
        <v>1324.423</v>
      </c>
      <c r="P35" s="83">
        <v>1244.3150000000001</v>
      </c>
      <c r="Q35" s="83">
        <v>76.239999999999995</v>
      </c>
      <c r="R35" s="83">
        <v>2173.756846276794</v>
      </c>
      <c r="S35" s="83">
        <v>189.798</v>
      </c>
      <c r="T35" s="88">
        <v>410.59000000000003</v>
      </c>
      <c r="U35" s="209">
        <v>0</v>
      </c>
      <c r="V35" s="83">
        <v>0</v>
      </c>
      <c r="W35" s="83">
        <v>0</v>
      </c>
      <c r="X35" s="83">
        <v>0</v>
      </c>
      <c r="Y35" s="86">
        <v>0</v>
      </c>
      <c r="Z35" s="83">
        <v>0</v>
      </c>
      <c r="AA35" s="88">
        <v>0</v>
      </c>
      <c r="AB35" s="83">
        <v>0</v>
      </c>
      <c r="AC35" s="83">
        <v>0</v>
      </c>
      <c r="AD35" s="83">
        <v>0</v>
      </c>
      <c r="AE35" s="88">
        <v>0</v>
      </c>
      <c r="AF35" s="89">
        <v>465986.41323321196</v>
      </c>
      <c r="AG35" s="140">
        <v>31</v>
      </c>
      <c r="AH35" s="19"/>
      <c r="AK35" s="21"/>
    </row>
    <row r="36" spans="1:37" s="20" customFormat="1" ht="18" customHeight="1">
      <c r="A36" s="319"/>
      <c r="B36" s="322"/>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210">
        <v>0</v>
      </c>
      <c r="V36" s="91">
        <v>0</v>
      </c>
      <c r="W36" s="91">
        <v>0</v>
      </c>
      <c r="X36" s="91">
        <v>0</v>
      </c>
      <c r="Y36" s="93">
        <v>0</v>
      </c>
      <c r="Z36" s="91">
        <v>0</v>
      </c>
      <c r="AA36" s="92">
        <v>0</v>
      </c>
      <c r="AB36" s="91">
        <v>91.771640000000005</v>
      </c>
      <c r="AC36" s="91">
        <v>0</v>
      </c>
      <c r="AD36" s="91">
        <v>0</v>
      </c>
      <c r="AE36" s="92">
        <v>0</v>
      </c>
      <c r="AF36" s="94">
        <v>330.377904</v>
      </c>
      <c r="AG36" s="140">
        <v>32</v>
      </c>
      <c r="AH36" s="19"/>
      <c r="AK36" s="21"/>
    </row>
    <row r="37" spans="1:37" s="20" customFormat="1" ht="18" customHeight="1">
      <c r="A37" s="319"/>
      <c r="B37" s="323"/>
      <c r="C37" s="110" t="s">
        <v>50</v>
      </c>
      <c r="D37" s="82">
        <v>33</v>
      </c>
      <c r="E37" s="95">
        <v>0</v>
      </c>
      <c r="F37" s="100">
        <v>0</v>
      </c>
      <c r="G37" s="101">
        <v>0</v>
      </c>
      <c r="H37" s="100">
        <v>0</v>
      </c>
      <c r="I37" s="101">
        <v>0</v>
      </c>
      <c r="J37" s="100">
        <v>0</v>
      </c>
      <c r="K37" s="100">
        <v>197.86500000000001</v>
      </c>
      <c r="L37" s="100">
        <v>2196.3721300000002</v>
      </c>
      <c r="M37" s="100">
        <v>3107.413</v>
      </c>
      <c r="N37" s="100">
        <v>73.160153723206861</v>
      </c>
      <c r="O37" s="100">
        <v>1324.423</v>
      </c>
      <c r="P37" s="100">
        <v>1244.3150000000001</v>
      </c>
      <c r="Q37" s="100">
        <v>76.239999999999995</v>
      </c>
      <c r="R37" s="100">
        <v>2173.756846276794</v>
      </c>
      <c r="S37" s="100">
        <v>189.798</v>
      </c>
      <c r="T37" s="101">
        <v>410.59000000000003</v>
      </c>
      <c r="U37" s="98">
        <v>0</v>
      </c>
      <c r="V37" s="100">
        <v>0</v>
      </c>
      <c r="W37" s="100">
        <v>0</v>
      </c>
      <c r="X37" s="100">
        <v>0</v>
      </c>
      <c r="Y37" s="102">
        <v>0</v>
      </c>
      <c r="Z37" s="100">
        <v>0</v>
      </c>
      <c r="AA37" s="101">
        <v>0</v>
      </c>
      <c r="AB37" s="100">
        <v>2878.6579313385691</v>
      </c>
      <c r="AC37" s="100">
        <v>0</v>
      </c>
      <c r="AD37" s="100">
        <v>20741.253839999994</v>
      </c>
      <c r="AE37" s="101">
        <v>0</v>
      </c>
      <c r="AF37" s="98">
        <v>497090.83562603081</v>
      </c>
      <c r="AG37" s="99">
        <v>33</v>
      </c>
      <c r="AH37" s="19"/>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209">
        <v>0</v>
      </c>
      <c r="V38" s="83">
        <v>0</v>
      </c>
      <c r="W38" s="83">
        <v>0</v>
      </c>
      <c r="X38" s="83">
        <v>0</v>
      </c>
      <c r="Y38" s="86">
        <v>0</v>
      </c>
      <c r="Z38" s="83">
        <v>0</v>
      </c>
      <c r="AA38" s="88">
        <v>0</v>
      </c>
      <c r="AB38" s="83">
        <v>0</v>
      </c>
      <c r="AC38" s="83">
        <v>0</v>
      </c>
      <c r="AD38" s="83">
        <v>0</v>
      </c>
      <c r="AE38" s="88">
        <v>0</v>
      </c>
      <c r="AF38" s="89">
        <v>0</v>
      </c>
      <c r="AG38" s="82">
        <v>34</v>
      </c>
      <c r="AH38" s="19"/>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209">
        <v>0</v>
      </c>
      <c r="V39" s="83">
        <v>0</v>
      </c>
      <c r="W39" s="83">
        <v>0</v>
      </c>
      <c r="X39" s="83">
        <v>0</v>
      </c>
      <c r="Y39" s="86">
        <v>0</v>
      </c>
      <c r="Z39" s="83">
        <v>0</v>
      </c>
      <c r="AA39" s="88">
        <v>0</v>
      </c>
      <c r="AB39" s="83">
        <v>0</v>
      </c>
      <c r="AC39" s="83">
        <v>0</v>
      </c>
      <c r="AD39" s="83">
        <v>0</v>
      </c>
      <c r="AE39" s="88">
        <v>0</v>
      </c>
      <c r="AF39" s="89">
        <v>0</v>
      </c>
      <c r="AG39" s="140">
        <v>35</v>
      </c>
      <c r="AH39" s="19"/>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209">
        <v>0</v>
      </c>
      <c r="V40" s="83">
        <v>0</v>
      </c>
      <c r="W40" s="83">
        <v>0</v>
      </c>
      <c r="X40" s="83">
        <v>0</v>
      </c>
      <c r="Y40" s="86">
        <v>0</v>
      </c>
      <c r="Z40" s="83">
        <v>0</v>
      </c>
      <c r="AA40" s="88">
        <v>0</v>
      </c>
      <c r="AB40" s="83">
        <v>241.15385940596832</v>
      </c>
      <c r="AC40" s="83">
        <v>0</v>
      </c>
      <c r="AD40" s="83">
        <v>2127.8739599999999</v>
      </c>
      <c r="AE40" s="88">
        <v>0</v>
      </c>
      <c r="AF40" s="89">
        <v>2996.0278538614857</v>
      </c>
      <c r="AG40" s="140">
        <v>36</v>
      </c>
      <c r="AH40" s="19"/>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3.7571675947947469E-2</v>
      </c>
      <c r="N41" s="83">
        <v>0</v>
      </c>
      <c r="O41" s="83">
        <v>0</v>
      </c>
      <c r="P41" s="83">
        <v>0</v>
      </c>
      <c r="Q41" s="83">
        <v>0</v>
      </c>
      <c r="R41" s="83">
        <v>0</v>
      </c>
      <c r="S41" s="83">
        <v>0</v>
      </c>
      <c r="T41" s="88">
        <v>0</v>
      </c>
      <c r="U41" s="209">
        <v>4.0415484502923977</v>
      </c>
      <c r="V41" s="83">
        <v>0</v>
      </c>
      <c r="W41" s="83">
        <v>0</v>
      </c>
      <c r="X41" s="83">
        <v>0</v>
      </c>
      <c r="Y41" s="86">
        <v>0</v>
      </c>
      <c r="Z41" s="83">
        <v>8.2893654736354044E-2</v>
      </c>
      <c r="AA41" s="88">
        <v>0</v>
      </c>
      <c r="AB41" s="83">
        <v>10.556709999999999</v>
      </c>
      <c r="AC41" s="83">
        <v>0</v>
      </c>
      <c r="AD41" s="83">
        <v>24.73603</v>
      </c>
      <c r="AE41" s="88">
        <v>0</v>
      </c>
      <c r="AF41" s="89">
        <v>78.986733274512801</v>
      </c>
      <c r="AG41" s="140">
        <v>37</v>
      </c>
      <c r="AH41" s="19"/>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13.985649860109831</v>
      </c>
      <c r="P42" s="83">
        <v>6.9050000000000011</v>
      </c>
      <c r="Q42" s="83">
        <v>76.248000000000005</v>
      </c>
      <c r="R42" s="83">
        <v>5.9839999999999804</v>
      </c>
      <c r="S42" s="83">
        <v>12.287415321982401</v>
      </c>
      <c r="T42" s="88">
        <v>410.59000000000003</v>
      </c>
      <c r="U42" s="209">
        <v>534.38437653508765</v>
      </c>
      <c r="V42" s="83">
        <v>0</v>
      </c>
      <c r="W42" s="83">
        <v>0</v>
      </c>
      <c r="X42" s="83">
        <v>0</v>
      </c>
      <c r="Y42" s="86">
        <v>0</v>
      </c>
      <c r="Z42" s="83">
        <v>0</v>
      </c>
      <c r="AA42" s="88">
        <v>0</v>
      </c>
      <c r="AB42" s="83">
        <v>706.7755699999999</v>
      </c>
      <c r="AC42" s="83">
        <v>0</v>
      </c>
      <c r="AD42" s="83">
        <v>1078.98927</v>
      </c>
      <c r="AE42" s="88">
        <v>0</v>
      </c>
      <c r="AF42" s="89">
        <v>28909.098336073876</v>
      </c>
      <c r="AG42" s="140">
        <v>38</v>
      </c>
      <c r="AH42" s="19"/>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210">
        <v>0</v>
      </c>
      <c r="V43" s="91">
        <v>15.324364713423172</v>
      </c>
      <c r="W43" s="91">
        <v>0</v>
      </c>
      <c r="X43" s="91">
        <v>0</v>
      </c>
      <c r="Y43" s="93">
        <v>0</v>
      </c>
      <c r="Z43" s="91">
        <v>0</v>
      </c>
      <c r="AA43" s="92">
        <v>0</v>
      </c>
      <c r="AB43" s="91">
        <v>62.018411999999998</v>
      </c>
      <c r="AC43" s="91">
        <v>0</v>
      </c>
      <c r="AD43" s="91">
        <v>0</v>
      </c>
      <c r="AE43" s="92">
        <v>0</v>
      </c>
      <c r="AF43" s="94">
        <v>238.59064791342317</v>
      </c>
      <c r="AG43" s="140">
        <v>39</v>
      </c>
      <c r="AH43" s="19"/>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3.7571675947947469E-2</v>
      </c>
      <c r="N44" s="111">
        <v>0</v>
      </c>
      <c r="O44" s="111">
        <v>13.985649860109831</v>
      </c>
      <c r="P44" s="111">
        <v>6.9050000000000011</v>
      </c>
      <c r="Q44" s="111">
        <v>76.248000000000005</v>
      </c>
      <c r="R44" s="111">
        <v>5.9839999999999804</v>
      </c>
      <c r="S44" s="111">
        <v>12.287415321982401</v>
      </c>
      <c r="T44" s="112">
        <v>410.59000000000003</v>
      </c>
      <c r="U44" s="89">
        <v>538.42592498538011</v>
      </c>
      <c r="V44" s="111">
        <v>15.324364713423172</v>
      </c>
      <c r="W44" s="111">
        <v>0</v>
      </c>
      <c r="X44" s="111">
        <v>0</v>
      </c>
      <c r="Y44" s="113">
        <v>0</v>
      </c>
      <c r="Z44" s="111">
        <v>8.2893654736354044E-2</v>
      </c>
      <c r="AA44" s="112">
        <v>0</v>
      </c>
      <c r="AB44" s="111">
        <v>1020.5045514059683</v>
      </c>
      <c r="AC44" s="111">
        <v>0</v>
      </c>
      <c r="AD44" s="111">
        <v>3231.59926</v>
      </c>
      <c r="AE44" s="112">
        <v>0</v>
      </c>
      <c r="AF44" s="89">
        <v>32222.7035711233</v>
      </c>
      <c r="AG44" s="99">
        <v>40</v>
      </c>
      <c r="AH44" s="19"/>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211">
        <v>0.2929587796843004</v>
      </c>
      <c r="V45" s="95">
        <v>18.850996866002383</v>
      </c>
      <c r="W45" s="95">
        <v>0</v>
      </c>
      <c r="X45" s="95">
        <v>0</v>
      </c>
      <c r="Y45" s="97">
        <v>0</v>
      </c>
      <c r="Z45" s="95">
        <v>0</v>
      </c>
      <c r="AA45" s="96">
        <v>0</v>
      </c>
      <c r="AB45" s="95">
        <v>93.701508621450785</v>
      </c>
      <c r="AC45" s="95">
        <v>0</v>
      </c>
      <c r="AD45" s="95">
        <v>2707.8580799999982</v>
      </c>
      <c r="AE45" s="96">
        <v>0</v>
      </c>
      <c r="AF45" s="98">
        <v>3065.0891595100866</v>
      </c>
      <c r="AG45" s="99">
        <v>41</v>
      </c>
      <c r="AH45" s="19"/>
      <c r="AK45" s="21"/>
    </row>
    <row r="46" spans="1:37" s="20" customFormat="1" ht="18" customHeight="1">
      <c r="A46" s="127"/>
      <c r="B46" s="128"/>
      <c r="C46" s="117" t="s">
        <v>55</v>
      </c>
      <c r="D46" s="99">
        <v>42</v>
      </c>
      <c r="E46" s="100">
        <v>6.1830000000000007</v>
      </c>
      <c r="F46" s="100">
        <v>10.54</v>
      </c>
      <c r="G46" s="101">
        <v>6.1379999999999999</v>
      </c>
      <c r="H46" s="100">
        <v>4.7949999999999999</v>
      </c>
      <c r="I46" s="101">
        <v>19.704999999999998</v>
      </c>
      <c r="J46" s="100">
        <v>0</v>
      </c>
      <c r="K46" s="100">
        <v>14.369</v>
      </c>
      <c r="L46" s="100">
        <v>325.69136255619105</v>
      </c>
      <c r="M46" s="100">
        <v>703.19129258514363</v>
      </c>
      <c r="N46" s="100">
        <v>250.3609265138459</v>
      </c>
      <c r="O46" s="100">
        <v>278.14395000000002</v>
      </c>
      <c r="P46" s="100">
        <v>64.231999999999999</v>
      </c>
      <c r="Q46" s="100">
        <v>52.718000000000004</v>
      </c>
      <c r="R46" s="100">
        <v>363.06084627679314</v>
      </c>
      <c r="S46" s="100">
        <v>20.744400000000002</v>
      </c>
      <c r="T46" s="101">
        <v>0</v>
      </c>
      <c r="U46" s="98">
        <v>14380.115941555812</v>
      </c>
      <c r="V46" s="100">
        <v>17.061520000000002</v>
      </c>
      <c r="W46" s="100">
        <v>0</v>
      </c>
      <c r="X46" s="100">
        <v>0</v>
      </c>
      <c r="Y46" s="102">
        <v>87.552359999999993</v>
      </c>
      <c r="Z46" s="100">
        <v>4432.0326483440194</v>
      </c>
      <c r="AA46" s="101">
        <v>201.25785716685652</v>
      </c>
      <c r="AB46" s="100">
        <v>12953.914780000003</v>
      </c>
      <c r="AC46" s="100">
        <v>0</v>
      </c>
      <c r="AD46" s="100">
        <v>18986.842579999997</v>
      </c>
      <c r="AE46" s="101">
        <v>0.83199999999999996</v>
      </c>
      <c r="AF46" s="98">
        <v>210561.18851499315</v>
      </c>
      <c r="AG46" s="140">
        <v>42</v>
      </c>
      <c r="AH46" s="19"/>
      <c r="AI46" s="27"/>
    </row>
    <row r="47" spans="1:37" s="20" customFormat="1" ht="18" customHeight="1">
      <c r="A47" s="129"/>
      <c r="B47" s="128"/>
      <c r="C47" s="118" t="s">
        <v>56</v>
      </c>
      <c r="D47" s="99">
        <v>43</v>
      </c>
      <c r="E47" s="83">
        <v>0.98499999999999999</v>
      </c>
      <c r="F47" s="83">
        <v>1.9870000000000001</v>
      </c>
      <c r="G47" s="88">
        <v>6.1379999999999999</v>
      </c>
      <c r="H47" s="83">
        <v>0</v>
      </c>
      <c r="I47" s="88">
        <v>9.2560000000000002</v>
      </c>
      <c r="J47" s="83">
        <v>0</v>
      </c>
      <c r="K47" s="83">
        <v>14.369</v>
      </c>
      <c r="L47" s="83">
        <v>0</v>
      </c>
      <c r="M47" s="83">
        <v>0</v>
      </c>
      <c r="N47" s="83">
        <v>0</v>
      </c>
      <c r="O47" s="83">
        <v>0</v>
      </c>
      <c r="P47" s="83">
        <v>64.231999999999999</v>
      </c>
      <c r="Q47" s="83">
        <v>52.188000000000002</v>
      </c>
      <c r="R47" s="83">
        <v>362.61700000000002</v>
      </c>
      <c r="S47" s="83">
        <v>0</v>
      </c>
      <c r="T47" s="88">
        <v>0</v>
      </c>
      <c r="U47" s="209">
        <v>21.77353611111111</v>
      </c>
      <c r="V47" s="83">
        <v>0</v>
      </c>
      <c r="W47" s="83">
        <v>0</v>
      </c>
      <c r="X47" s="83">
        <v>0</v>
      </c>
      <c r="Y47" s="86">
        <v>0</v>
      </c>
      <c r="Z47" s="83">
        <v>0.99560000000000004</v>
      </c>
      <c r="AA47" s="88">
        <v>0</v>
      </c>
      <c r="AB47" s="83">
        <v>0</v>
      </c>
      <c r="AC47" s="83">
        <v>0</v>
      </c>
      <c r="AD47" s="83">
        <v>0</v>
      </c>
      <c r="AE47" s="88">
        <v>0</v>
      </c>
      <c r="AF47" s="89">
        <v>19666.945089000001</v>
      </c>
      <c r="AG47" s="99">
        <v>43</v>
      </c>
      <c r="AH47" s="19"/>
      <c r="AK47" s="21"/>
    </row>
    <row r="48" spans="1:37" s="20" customFormat="1" ht="18" customHeight="1">
      <c r="A48" s="130"/>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-1.4266365866433262E-14</v>
      </c>
      <c r="S48" s="95">
        <v>0</v>
      </c>
      <c r="T48" s="96">
        <v>0</v>
      </c>
      <c r="U48" s="211">
        <v>0</v>
      </c>
      <c r="V48" s="95">
        <v>0</v>
      </c>
      <c r="W48" s="95">
        <v>0</v>
      </c>
      <c r="X48" s="95">
        <v>0</v>
      </c>
      <c r="Y48" s="97">
        <v>0</v>
      </c>
      <c r="Z48" s="95">
        <v>0</v>
      </c>
      <c r="AA48" s="96">
        <v>0</v>
      </c>
      <c r="AB48" s="95">
        <v>0</v>
      </c>
      <c r="AC48" s="95">
        <v>0</v>
      </c>
      <c r="AD48" s="95">
        <v>0</v>
      </c>
      <c r="AE48" s="96">
        <v>0</v>
      </c>
      <c r="AF48" s="98">
        <v>7.1054273576010019E-13</v>
      </c>
      <c r="AG48" s="90">
        <v>44</v>
      </c>
      <c r="AH48" s="19"/>
    </row>
    <row r="49" spans="1:37" s="20" customFormat="1" ht="18" customHeight="1">
      <c r="A49" s="318" t="s">
        <v>58</v>
      </c>
      <c r="B49" s="126"/>
      <c r="C49" s="119" t="s">
        <v>58</v>
      </c>
      <c r="D49" s="99">
        <v>45</v>
      </c>
      <c r="E49" s="103">
        <v>5.1980000000000004</v>
      </c>
      <c r="F49" s="103">
        <v>8.552999999999999</v>
      </c>
      <c r="G49" s="104">
        <v>0</v>
      </c>
      <c r="H49" s="103">
        <v>4.7949999999999999</v>
      </c>
      <c r="I49" s="104">
        <v>10.449</v>
      </c>
      <c r="J49" s="103">
        <v>0</v>
      </c>
      <c r="K49" s="103">
        <v>0</v>
      </c>
      <c r="L49" s="103">
        <v>325.69136255619105</v>
      </c>
      <c r="M49" s="103">
        <v>703.19129258514363</v>
      </c>
      <c r="N49" s="103">
        <v>250.3609265138459</v>
      </c>
      <c r="O49" s="103">
        <v>278.14395000000002</v>
      </c>
      <c r="P49" s="103">
        <v>0</v>
      </c>
      <c r="Q49" s="103">
        <v>0.53000000000000114</v>
      </c>
      <c r="R49" s="103">
        <v>0.44384627679313843</v>
      </c>
      <c r="S49" s="103">
        <v>20.744400000000002</v>
      </c>
      <c r="T49" s="104">
        <v>0</v>
      </c>
      <c r="U49" s="94">
        <v>14358.3424054447</v>
      </c>
      <c r="V49" s="103">
        <v>17.061520000000002</v>
      </c>
      <c r="W49" s="103">
        <v>0</v>
      </c>
      <c r="X49" s="103">
        <v>0</v>
      </c>
      <c r="Y49" s="105">
        <v>87.552359999999993</v>
      </c>
      <c r="Z49" s="103">
        <v>4431.0370483440192</v>
      </c>
      <c r="AA49" s="104">
        <v>201.25785716685652</v>
      </c>
      <c r="AB49" s="103">
        <v>12953.914780000003</v>
      </c>
      <c r="AC49" s="103">
        <v>0</v>
      </c>
      <c r="AD49" s="103">
        <v>18986.842579999997</v>
      </c>
      <c r="AE49" s="104">
        <v>0.83199999999999996</v>
      </c>
      <c r="AF49" s="94">
        <v>190894.24342599316</v>
      </c>
      <c r="AG49" s="140">
        <v>45</v>
      </c>
      <c r="AH49" s="19"/>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0.64834000000000003</v>
      </c>
      <c r="P50" s="83">
        <v>0</v>
      </c>
      <c r="Q50" s="83">
        <v>0</v>
      </c>
      <c r="R50" s="83">
        <v>0</v>
      </c>
      <c r="S50" s="83">
        <v>8.0000000000000002E-3</v>
      </c>
      <c r="T50" s="88">
        <v>0</v>
      </c>
      <c r="U50" s="209">
        <v>1422.1682407071969</v>
      </c>
      <c r="V50" s="83">
        <v>0</v>
      </c>
      <c r="W50" s="83">
        <v>0</v>
      </c>
      <c r="X50" s="83">
        <v>0</v>
      </c>
      <c r="Y50" s="86">
        <v>0</v>
      </c>
      <c r="Z50" s="83">
        <v>0</v>
      </c>
      <c r="AA50" s="88">
        <v>0</v>
      </c>
      <c r="AB50" s="83">
        <v>459.83462000000003</v>
      </c>
      <c r="AC50" s="83">
        <v>0</v>
      </c>
      <c r="AD50" s="83">
        <v>157.30236000000002</v>
      </c>
      <c r="AE50" s="88">
        <v>0.83199999999999996</v>
      </c>
      <c r="AF50" s="89">
        <v>6961.4603025459091</v>
      </c>
      <c r="AG50" s="82">
        <v>46</v>
      </c>
      <c r="AH50" s="28"/>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4.0799999999999996E-2</v>
      </c>
      <c r="P51" s="83">
        <v>0</v>
      </c>
      <c r="Q51" s="83">
        <v>0</v>
      </c>
      <c r="R51" s="83">
        <v>0</v>
      </c>
      <c r="S51" s="83">
        <v>0</v>
      </c>
      <c r="T51" s="88">
        <v>0</v>
      </c>
      <c r="U51" s="209">
        <v>1.9346555555555556</v>
      </c>
      <c r="V51" s="83">
        <v>0</v>
      </c>
      <c r="W51" s="83">
        <v>0</v>
      </c>
      <c r="X51" s="83">
        <v>0</v>
      </c>
      <c r="Y51" s="86">
        <v>0</v>
      </c>
      <c r="Z51" s="83">
        <v>0</v>
      </c>
      <c r="AA51" s="88">
        <v>0</v>
      </c>
      <c r="AB51" s="83">
        <v>37.407730000000001</v>
      </c>
      <c r="AC51" s="83">
        <v>0</v>
      </c>
      <c r="AD51" s="83">
        <v>166.04477</v>
      </c>
      <c r="AE51" s="88">
        <v>0</v>
      </c>
      <c r="AF51" s="89">
        <v>309.423518</v>
      </c>
      <c r="AG51" s="140">
        <v>47</v>
      </c>
      <c r="AH51" s="28"/>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0.56653999999999993</v>
      </c>
      <c r="P52" s="83">
        <v>0</v>
      </c>
      <c r="Q52" s="83">
        <v>0</v>
      </c>
      <c r="R52" s="83">
        <v>0</v>
      </c>
      <c r="S52" s="83">
        <v>0</v>
      </c>
      <c r="T52" s="88">
        <v>0</v>
      </c>
      <c r="U52" s="209">
        <v>211.57166388888891</v>
      </c>
      <c r="V52" s="83">
        <v>0</v>
      </c>
      <c r="W52" s="83">
        <v>0</v>
      </c>
      <c r="X52" s="83">
        <v>0</v>
      </c>
      <c r="Y52" s="86">
        <v>0</v>
      </c>
      <c r="Z52" s="83">
        <v>0</v>
      </c>
      <c r="AA52" s="88">
        <v>0</v>
      </c>
      <c r="AB52" s="83">
        <v>288.72615999999999</v>
      </c>
      <c r="AC52" s="83">
        <v>0</v>
      </c>
      <c r="AD52" s="83">
        <v>17.623630000000002</v>
      </c>
      <c r="AE52" s="88">
        <v>0</v>
      </c>
      <c r="AF52" s="89">
        <v>1842.9367260000001</v>
      </c>
      <c r="AG52" s="140">
        <v>48</v>
      </c>
      <c r="AH52" s="28"/>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0.15740999999999999</v>
      </c>
      <c r="P53" s="83">
        <v>0</v>
      </c>
      <c r="Q53" s="83">
        <v>0</v>
      </c>
      <c r="R53" s="83">
        <v>0</v>
      </c>
      <c r="S53" s="83">
        <v>0</v>
      </c>
      <c r="T53" s="88">
        <v>0</v>
      </c>
      <c r="U53" s="209">
        <v>171.6865</v>
      </c>
      <c r="V53" s="83">
        <v>0</v>
      </c>
      <c r="W53" s="83">
        <v>0</v>
      </c>
      <c r="X53" s="83">
        <v>0</v>
      </c>
      <c r="Y53" s="86">
        <v>0</v>
      </c>
      <c r="Z53" s="83">
        <v>0</v>
      </c>
      <c r="AA53" s="88">
        <v>0</v>
      </c>
      <c r="AB53" s="83">
        <v>106.12558</v>
      </c>
      <c r="AC53" s="83">
        <v>0</v>
      </c>
      <c r="AD53" s="83">
        <v>26.659400000000002</v>
      </c>
      <c r="AE53" s="88">
        <v>0</v>
      </c>
      <c r="AF53" s="89">
        <v>1033.519718</v>
      </c>
      <c r="AG53" s="140">
        <v>49</v>
      </c>
      <c r="AH53" s="28"/>
    </row>
    <row r="54" spans="1:37" s="20" customFormat="1" ht="18" customHeight="1">
      <c r="A54" s="319"/>
      <c r="B54" s="322"/>
      <c r="C54" s="106" t="s">
        <v>73</v>
      </c>
      <c r="D54" s="87">
        <v>50</v>
      </c>
      <c r="E54" s="83">
        <v>0</v>
      </c>
      <c r="F54" s="83">
        <v>8.552999999999999</v>
      </c>
      <c r="G54" s="88">
        <v>0</v>
      </c>
      <c r="H54" s="83">
        <v>0</v>
      </c>
      <c r="I54" s="88">
        <v>2.948</v>
      </c>
      <c r="J54" s="83">
        <v>0</v>
      </c>
      <c r="K54" s="83">
        <v>0</v>
      </c>
      <c r="L54" s="83">
        <v>0</v>
      </c>
      <c r="M54" s="83">
        <v>0</v>
      </c>
      <c r="N54" s="83">
        <v>0</v>
      </c>
      <c r="O54" s="83">
        <v>0.75555000000000005</v>
      </c>
      <c r="P54" s="83">
        <v>0</v>
      </c>
      <c r="Q54" s="83">
        <v>0.53000000000000114</v>
      </c>
      <c r="R54" s="83">
        <v>0</v>
      </c>
      <c r="S54" s="83">
        <v>0</v>
      </c>
      <c r="T54" s="88">
        <v>0</v>
      </c>
      <c r="U54" s="209">
        <v>2387.4113994547265</v>
      </c>
      <c r="V54" s="83">
        <v>17.061520000000002</v>
      </c>
      <c r="W54" s="83">
        <v>0</v>
      </c>
      <c r="X54" s="83">
        <v>0</v>
      </c>
      <c r="Y54" s="86">
        <v>0</v>
      </c>
      <c r="Z54" s="83">
        <v>0</v>
      </c>
      <c r="AA54" s="88">
        <v>0</v>
      </c>
      <c r="AB54" s="83">
        <v>3326.6187599999998</v>
      </c>
      <c r="AC54" s="83">
        <v>0</v>
      </c>
      <c r="AD54" s="83">
        <v>0.76999000000000006</v>
      </c>
      <c r="AE54" s="88">
        <v>0</v>
      </c>
      <c r="AF54" s="89">
        <v>21052.146290037013</v>
      </c>
      <c r="AG54" s="140">
        <v>50</v>
      </c>
      <c r="AH54" s="28"/>
    </row>
    <row r="55" spans="1:37" s="20" customFormat="1" ht="18" customHeight="1">
      <c r="A55" s="319"/>
      <c r="B55" s="322"/>
      <c r="C55" s="106" t="s">
        <v>216</v>
      </c>
      <c r="D55" s="87">
        <v>51</v>
      </c>
      <c r="E55" s="83">
        <v>0</v>
      </c>
      <c r="F55" s="83">
        <v>0</v>
      </c>
      <c r="G55" s="88">
        <v>0</v>
      </c>
      <c r="H55" s="83">
        <v>0</v>
      </c>
      <c r="I55" s="88">
        <v>0</v>
      </c>
      <c r="J55" s="83">
        <v>0</v>
      </c>
      <c r="K55" s="83">
        <v>0</v>
      </c>
      <c r="L55" s="83">
        <v>0</v>
      </c>
      <c r="M55" s="83">
        <v>0</v>
      </c>
      <c r="N55" s="83">
        <v>0</v>
      </c>
      <c r="O55" s="83">
        <v>0.74014000000000002</v>
      </c>
      <c r="P55" s="83">
        <v>0</v>
      </c>
      <c r="Q55" s="83">
        <v>0</v>
      </c>
      <c r="R55" s="83">
        <v>0</v>
      </c>
      <c r="S55" s="83">
        <v>0</v>
      </c>
      <c r="T55" s="88">
        <v>0</v>
      </c>
      <c r="U55" s="209">
        <v>93.731999999999999</v>
      </c>
      <c r="V55" s="83">
        <v>0</v>
      </c>
      <c r="W55" s="83">
        <v>0</v>
      </c>
      <c r="X55" s="83">
        <v>0</v>
      </c>
      <c r="Y55" s="86">
        <v>0</v>
      </c>
      <c r="Z55" s="83">
        <v>0</v>
      </c>
      <c r="AA55" s="88">
        <v>0</v>
      </c>
      <c r="AB55" s="83">
        <v>83.006710000000012</v>
      </c>
      <c r="AC55" s="83">
        <v>0</v>
      </c>
      <c r="AD55" s="83">
        <v>81.183929999999989</v>
      </c>
      <c r="AE55" s="88">
        <v>0</v>
      </c>
      <c r="AF55" s="89">
        <v>749.11607600000013</v>
      </c>
      <c r="AG55" s="140">
        <v>51</v>
      </c>
      <c r="AH55" s="28"/>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0.17824999999999999</v>
      </c>
      <c r="P56" s="83">
        <v>0</v>
      </c>
      <c r="Q56" s="83">
        <v>0</v>
      </c>
      <c r="R56" s="83">
        <v>0</v>
      </c>
      <c r="S56" s="83">
        <v>0</v>
      </c>
      <c r="T56" s="88">
        <v>0</v>
      </c>
      <c r="U56" s="209">
        <v>18.628838888888886</v>
      </c>
      <c r="V56" s="83">
        <v>0</v>
      </c>
      <c r="W56" s="83">
        <v>0</v>
      </c>
      <c r="X56" s="83">
        <v>0</v>
      </c>
      <c r="Y56" s="86">
        <v>0</v>
      </c>
      <c r="Z56" s="83">
        <v>0</v>
      </c>
      <c r="AA56" s="88">
        <v>0</v>
      </c>
      <c r="AB56" s="83">
        <v>101.17113000000001</v>
      </c>
      <c r="AC56" s="83">
        <v>0</v>
      </c>
      <c r="AD56" s="83">
        <v>190.03480000000002</v>
      </c>
      <c r="AE56" s="88">
        <v>0</v>
      </c>
      <c r="AF56" s="89">
        <v>628.94342800000004</v>
      </c>
      <c r="AG56" s="140">
        <v>52</v>
      </c>
      <c r="AH56" s="28"/>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0.77849999999999997</v>
      </c>
      <c r="P57" s="83">
        <v>0</v>
      </c>
      <c r="Q57" s="83">
        <v>0</v>
      </c>
      <c r="R57" s="83">
        <v>0</v>
      </c>
      <c r="S57" s="83">
        <v>0</v>
      </c>
      <c r="T57" s="88">
        <v>0</v>
      </c>
      <c r="U57" s="209">
        <v>226.04203611111109</v>
      </c>
      <c r="V57" s="83">
        <v>0</v>
      </c>
      <c r="W57" s="83">
        <v>0</v>
      </c>
      <c r="X57" s="83">
        <v>0</v>
      </c>
      <c r="Y57" s="86">
        <v>0</v>
      </c>
      <c r="Z57" s="83">
        <v>0</v>
      </c>
      <c r="AA57" s="88">
        <v>0</v>
      </c>
      <c r="AB57" s="83">
        <v>224.19632999999999</v>
      </c>
      <c r="AC57" s="83">
        <v>0</v>
      </c>
      <c r="AD57" s="83">
        <v>72.860399999999998</v>
      </c>
      <c r="AE57" s="88">
        <v>0</v>
      </c>
      <c r="AF57" s="89">
        <v>1726.9673679999999</v>
      </c>
      <c r="AG57" s="140">
        <v>53</v>
      </c>
      <c r="AH57" s="28"/>
    </row>
    <row r="58" spans="1:37" s="20" customFormat="1" ht="18" customHeight="1">
      <c r="A58" s="319"/>
      <c r="B58" s="322"/>
      <c r="C58" s="108" t="s">
        <v>11</v>
      </c>
      <c r="D58" s="87">
        <v>54</v>
      </c>
      <c r="E58" s="91">
        <v>0</v>
      </c>
      <c r="F58" s="91">
        <v>0</v>
      </c>
      <c r="G58" s="92">
        <v>0</v>
      </c>
      <c r="H58" s="91">
        <v>0</v>
      </c>
      <c r="I58" s="92">
        <v>5.8620000000000001</v>
      </c>
      <c r="J58" s="91">
        <v>0</v>
      </c>
      <c r="K58" s="91">
        <v>0</v>
      </c>
      <c r="L58" s="91">
        <v>0</v>
      </c>
      <c r="M58" s="91">
        <v>6.6080837094379969E-4</v>
      </c>
      <c r="N58" s="91">
        <v>0</v>
      </c>
      <c r="O58" s="91">
        <v>1.9084200000000002</v>
      </c>
      <c r="P58" s="91">
        <v>0</v>
      </c>
      <c r="Q58" s="91">
        <v>0</v>
      </c>
      <c r="R58" s="91">
        <v>0</v>
      </c>
      <c r="S58" s="91">
        <v>1.8400000000003303E-2</v>
      </c>
      <c r="T58" s="92">
        <v>0</v>
      </c>
      <c r="U58" s="210">
        <v>221.27710197172507</v>
      </c>
      <c r="V58" s="91">
        <v>0</v>
      </c>
      <c r="W58" s="91">
        <v>0</v>
      </c>
      <c r="X58" s="91">
        <v>0</v>
      </c>
      <c r="Y58" s="91">
        <v>0</v>
      </c>
      <c r="Z58" s="91">
        <v>1.4579286008906493E-3</v>
      </c>
      <c r="AA58" s="92">
        <v>0</v>
      </c>
      <c r="AB58" s="91">
        <v>193.77478000000065</v>
      </c>
      <c r="AC58" s="91">
        <v>0</v>
      </c>
      <c r="AD58" s="91">
        <v>20.374379999999974</v>
      </c>
      <c r="AE58" s="92">
        <v>0</v>
      </c>
      <c r="AF58" s="94">
        <v>1724.9323445544298</v>
      </c>
      <c r="AG58" s="140">
        <v>54</v>
      </c>
      <c r="AH58" s="28"/>
    </row>
    <row r="59" spans="1:37" s="20" customFormat="1" ht="18" customHeight="1">
      <c r="A59" s="319"/>
      <c r="B59" s="322"/>
      <c r="C59" s="121" t="s">
        <v>99</v>
      </c>
      <c r="D59" s="99">
        <v>55</v>
      </c>
      <c r="E59" s="103">
        <v>0</v>
      </c>
      <c r="F59" s="103">
        <v>8.552999999999999</v>
      </c>
      <c r="G59" s="104">
        <v>0</v>
      </c>
      <c r="H59" s="103">
        <v>0</v>
      </c>
      <c r="I59" s="104">
        <v>8.81</v>
      </c>
      <c r="J59" s="103">
        <v>0</v>
      </c>
      <c r="K59" s="103">
        <v>0</v>
      </c>
      <c r="L59" s="103">
        <v>0</v>
      </c>
      <c r="M59" s="103">
        <v>6.6080837094379969E-4</v>
      </c>
      <c r="N59" s="103">
        <v>0</v>
      </c>
      <c r="O59" s="103">
        <v>5.7739500000000001</v>
      </c>
      <c r="P59" s="103">
        <v>0</v>
      </c>
      <c r="Q59" s="103">
        <v>0.53000000000000114</v>
      </c>
      <c r="R59" s="103">
        <v>0</v>
      </c>
      <c r="S59" s="103">
        <v>2.6400000000003303E-2</v>
      </c>
      <c r="T59" s="104">
        <v>0</v>
      </c>
      <c r="U59" s="94">
        <v>4754.4524365780926</v>
      </c>
      <c r="V59" s="103">
        <v>17.061520000000002</v>
      </c>
      <c r="W59" s="103">
        <v>0</v>
      </c>
      <c r="X59" s="103">
        <v>0</v>
      </c>
      <c r="Y59" s="105">
        <v>0</v>
      </c>
      <c r="Z59" s="103">
        <v>1.4579286008906493E-3</v>
      </c>
      <c r="AA59" s="104">
        <v>0</v>
      </c>
      <c r="AB59" s="103">
        <v>4820.8617999999997</v>
      </c>
      <c r="AC59" s="103">
        <v>0</v>
      </c>
      <c r="AD59" s="103">
        <v>732.85365999999999</v>
      </c>
      <c r="AE59" s="104">
        <v>0.83199999999999996</v>
      </c>
      <c r="AF59" s="94">
        <v>36029.445771137347</v>
      </c>
      <c r="AG59" s="82">
        <v>55</v>
      </c>
      <c r="AH59" s="28"/>
    </row>
    <row r="60" spans="1:37" s="20" customFormat="1" ht="18" customHeight="1">
      <c r="A60" s="319"/>
      <c r="B60" s="322"/>
      <c r="C60" s="122" t="s">
        <v>60</v>
      </c>
      <c r="D60" s="87">
        <v>56</v>
      </c>
      <c r="E60" s="83">
        <v>0</v>
      </c>
      <c r="F60" s="83">
        <v>0</v>
      </c>
      <c r="G60" s="88">
        <v>0</v>
      </c>
      <c r="H60" s="83">
        <v>0</v>
      </c>
      <c r="I60" s="88">
        <v>0</v>
      </c>
      <c r="J60" s="83">
        <v>0</v>
      </c>
      <c r="K60" s="83">
        <v>0</v>
      </c>
      <c r="L60" s="83">
        <v>0</v>
      </c>
      <c r="M60" s="83">
        <v>8.8244470203602674</v>
      </c>
      <c r="N60" s="83">
        <v>0</v>
      </c>
      <c r="O60" s="83">
        <v>0</v>
      </c>
      <c r="P60" s="83">
        <v>0</v>
      </c>
      <c r="Q60" s="83">
        <v>0</v>
      </c>
      <c r="R60" s="83">
        <v>0</v>
      </c>
      <c r="S60" s="83">
        <v>0</v>
      </c>
      <c r="T60" s="88">
        <v>0</v>
      </c>
      <c r="U60" s="209">
        <v>0</v>
      </c>
      <c r="V60" s="83">
        <v>0</v>
      </c>
      <c r="W60" s="83">
        <v>0</v>
      </c>
      <c r="X60" s="83">
        <v>0</v>
      </c>
      <c r="Y60" s="86">
        <v>0</v>
      </c>
      <c r="Z60" s="83">
        <v>24.489304204427899</v>
      </c>
      <c r="AA60" s="88">
        <v>0</v>
      </c>
      <c r="AB60" s="83">
        <v>428.39699999999999</v>
      </c>
      <c r="AC60" s="83">
        <v>0</v>
      </c>
      <c r="AD60" s="83">
        <v>0</v>
      </c>
      <c r="AE60" s="88">
        <v>0</v>
      </c>
      <c r="AF60" s="89">
        <v>1945.8167481991049</v>
      </c>
      <c r="AG60" s="82">
        <v>56</v>
      </c>
      <c r="AH60" s="28"/>
    </row>
    <row r="61" spans="1:37" s="20" customFormat="1" ht="18" customHeight="1">
      <c r="A61" s="319"/>
      <c r="B61" s="322"/>
      <c r="C61" s="122" t="s">
        <v>61</v>
      </c>
      <c r="D61" s="87">
        <v>57</v>
      </c>
      <c r="E61" s="83">
        <v>0</v>
      </c>
      <c r="F61" s="83">
        <v>0</v>
      </c>
      <c r="G61" s="88">
        <v>0</v>
      </c>
      <c r="H61" s="83">
        <v>0</v>
      </c>
      <c r="I61" s="88">
        <v>0</v>
      </c>
      <c r="J61" s="83">
        <v>0</v>
      </c>
      <c r="K61" s="83">
        <v>0</v>
      </c>
      <c r="L61" s="83">
        <v>320.46295198464713</v>
      </c>
      <c r="M61" s="83">
        <v>631.1858383536993</v>
      </c>
      <c r="N61" s="83">
        <v>0</v>
      </c>
      <c r="O61" s="83">
        <v>0</v>
      </c>
      <c r="P61" s="83">
        <v>0</v>
      </c>
      <c r="Q61" s="83">
        <v>0</v>
      </c>
      <c r="R61" s="83">
        <v>0</v>
      </c>
      <c r="S61" s="83">
        <v>10.863</v>
      </c>
      <c r="T61" s="88">
        <v>0</v>
      </c>
      <c r="U61" s="209">
        <v>22.230040935672513</v>
      </c>
      <c r="V61" s="83">
        <v>0</v>
      </c>
      <c r="W61" s="83">
        <v>0</v>
      </c>
      <c r="X61" s="83">
        <v>0</v>
      </c>
      <c r="Y61" s="86">
        <v>0</v>
      </c>
      <c r="Z61" s="83">
        <v>2598.2357182508049</v>
      </c>
      <c r="AA61" s="88">
        <v>0</v>
      </c>
      <c r="AB61" s="83">
        <v>0.30833333333333329</v>
      </c>
      <c r="AC61" s="83">
        <v>0</v>
      </c>
      <c r="AD61" s="83">
        <v>0</v>
      </c>
      <c r="AE61" s="88">
        <v>0</v>
      </c>
      <c r="AF61" s="89">
        <v>44248.712073561634</v>
      </c>
      <c r="AG61" s="140">
        <v>57</v>
      </c>
      <c r="AH61" s="28"/>
    </row>
    <row r="62" spans="1:37" s="20" customFormat="1" ht="18" customHeight="1">
      <c r="A62" s="319"/>
      <c r="B62" s="322"/>
      <c r="C62" s="122" t="s">
        <v>62</v>
      </c>
      <c r="D62" s="87">
        <v>58</v>
      </c>
      <c r="E62" s="83">
        <v>0</v>
      </c>
      <c r="F62" s="83">
        <v>0</v>
      </c>
      <c r="G62" s="88">
        <v>0</v>
      </c>
      <c r="H62" s="83">
        <v>0</v>
      </c>
      <c r="I62" s="88">
        <v>0</v>
      </c>
      <c r="J62" s="83">
        <v>0</v>
      </c>
      <c r="K62" s="83">
        <v>0</v>
      </c>
      <c r="L62" s="83">
        <v>0.52163999999999999</v>
      </c>
      <c r="M62" s="83">
        <v>0</v>
      </c>
      <c r="N62" s="83">
        <v>250.3609265138459</v>
      </c>
      <c r="O62" s="83">
        <v>0</v>
      </c>
      <c r="P62" s="83">
        <v>0</v>
      </c>
      <c r="Q62" s="83">
        <v>0</v>
      </c>
      <c r="R62" s="83">
        <v>0</v>
      </c>
      <c r="S62" s="83">
        <v>0</v>
      </c>
      <c r="T62" s="88">
        <v>0</v>
      </c>
      <c r="U62" s="209">
        <v>0</v>
      </c>
      <c r="V62" s="83">
        <v>0</v>
      </c>
      <c r="W62" s="83">
        <v>0</v>
      </c>
      <c r="X62" s="83">
        <v>0</v>
      </c>
      <c r="Y62" s="86">
        <v>0</v>
      </c>
      <c r="Z62" s="83">
        <v>0</v>
      </c>
      <c r="AA62" s="88">
        <v>0</v>
      </c>
      <c r="AB62" s="83">
        <v>0</v>
      </c>
      <c r="AC62" s="83">
        <v>0</v>
      </c>
      <c r="AD62" s="83">
        <v>0</v>
      </c>
      <c r="AE62" s="88">
        <v>0</v>
      </c>
      <c r="AF62" s="89">
        <v>10738.161425312604</v>
      </c>
      <c r="AG62" s="140">
        <v>58</v>
      </c>
      <c r="AH62" s="28"/>
    </row>
    <row r="63" spans="1:37" s="20" customFormat="1" ht="18" customHeight="1">
      <c r="A63" s="319"/>
      <c r="B63" s="322"/>
      <c r="C63" s="123" t="s">
        <v>0</v>
      </c>
      <c r="D63" s="87">
        <v>59</v>
      </c>
      <c r="E63" s="91">
        <v>0</v>
      </c>
      <c r="F63" s="91">
        <v>0</v>
      </c>
      <c r="G63" s="92">
        <v>0</v>
      </c>
      <c r="H63" s="91">
        <v>0</v>
      </c>
      <c r="I63" s="92">
        <v>0</v>
      </c>
      <c r="J63" s="91">
        <v>0</v>
      </c>
      <c r="K63" s="91">
        <v>0</v>
      </c>
      <c r="L63" s="91">
        <v>0</v>
      </c>
      <c r="M63" s="91">
        <v>41.556835097910167</v>
      </c>
      <c r="N63" s="91">
        <v>0</v>
      </c>
      <c r="O63" s="91">
        <v>0</v>
      </c>
      <c r="P63" s="91">
        <v>0</v>
      </c>
      <c r="Q63" s="91">
        <v>0</v>
      </c>
      <c r="R63" s="91">
        <v>0</v>
      </c>
      <c r="S63" s="91">
        <v>0</v>
      </c>
      <c r="T63" s="92">
        <v>0</v>
      </c>
      <c r="U63" s="210">
        <v>0</v>
      </c>
      <c r="V63" s="91">
        <v>0</v>
      </c>
      <c r="W63" s="91">
        <v>0</v>
      </c>
      <c r="X63" s="91">
        <v>0</v>
      </c>
      <c r="Y63" s="93">
        <v>0</v>
      </c>
      <c r="Z63" s="91">
        <v>115.32711048498309</v>
      </c>
      <c r="AA63" s="92">
        <v>0</v>
      </c>
      <c r="AB63" s="91">
        <v>0</v>
      </c>
      <c r="AC63" s="91">
        <v>0</v>
      </c>
      <c r="AD63" s="91">
        <v>0</v>
      </c>
      <c r="AE63" s="92">
        <v>0</v>
      </c>
      <c r="AF63" s="94">
        <v>1900.6087462912037</v>
      </c>
      <c r="AG63" s="140">
        <v>59</v>
      </c>
      <c r="AH63" s="28"/>
    </row>
    <row r="64" spans="1:37" s="20" customFormat="1" ht="18" customHeight="1">
      <c r="A64" s="319"/>
      <c r="B64" s="322"/>
      <c r="C64" s="125" t="s">
        <v>63</v>
      </c>
      <c r="D64" s="99">
        <v>60</v>
      </c>
      <c r="E64" s="100">
        <v>0</v>
      </c>
      <c r="F64" s="100">
        <v>0</v>
      </c>
      <c r="G64" s="101">
        <v>0</v>
      </c>
      <c r="H64" s="100">
        <v>0</v>
      </c>
      <c r="I64" s="101">
        <v>0</v>
      </c>
      <c r="J64" s="100">
        <v>0</v>
      </c>
      <c r="K64" s="100">
        <v>0</v>
      </c>
      <c r="L64" s="100">
        <v>320.98459198464712</v>
      </c>
      <c r="M64" s="100">
        <v>681.5671204719697</v>
      </c>
      <c r="N64" s="100">
        <v>250.3609265138459</v>
      </c>
      <c r="O64" s="100">
        <v>0</v>
      </c>
      <c r="P64" s="100">
        <v>0</v>
      </c>
      <c r="Q64" s="100">
        <v>0</v>
      </c>
      <c r="R64" s="100">
        <v>0</v>
      </c>
      <c r="S64" s="100">
        <v>10.863</v>
      </c>
      <c r="T64" s="101">
        <v>0</v>
      </c>
      <c r="U64" s="98">
        <v>22.230040935672513</v>
      </c>
      <c r="V64" s="100">
        <v>0</v>
      </c>
      <c r="W64" s="100">
        <v>0</v>
      </c>
      <c r="X64" s="100">
        <v>0</v>
      </c>
      <c r="Y64" s="102">
        <v>0</v>
      </c>
      <c r="Z64" s="100">
        <v>2738.0521329402159</v>
      </c>
      <c r="AA64" s="101">
        <v>0</v>
      </c>
      <c r="AB64" s="100">
        <v>428.70533333333333</v>
      </c>
      <c r="AC64" s="100">
        <v>0</v>
      </c>
      <c r="AD64" s="100">
        <v>0</v>
      </c>
      <c r="AE64" s="101">
        <v>0</v>
      </c>
      <c r="AF64" s="98">
        <v>58833.298993364551</v>
      </c>
      <c r="AG64" s="99">
        <v>60</v>
      </c>
      <c r="AH64" s="28"/>
      <c r="AK64" s="21"/>
    </row>
    <row r="65" spans="1:37" s="20" customFormat="1" ht="18" customHeight="1">
      <c r="A65" s="319"/>
      <c r="B65" s="322"/>
      <c r="C65" s="122" t="s">
        <v>64</v>
      </c>
      <c r="D65" s="82">
        <v>61</v>
      </c>
      <c r="E65" s="83">
        <v>3.407577777777778</v>
      </c>
      <c r="F65" s="83">
        <v>0</v>
      </c>
      <c r="G65" s="88">
        <v>0</v>
      </c>
      <c r="H65" s="83">
        <v>4.7949999999999999</v>
      </c>
      <c r="I65" s="88">
        <v>0</v>
      </c>
      <c r="J65" s="83">
        <v>0</v>
      </c>
      <c r="K65" s="83">
        <v>0</v>
      </c>
      <c r="L65" s="83">
        <v>1.2747503631264869</v>
      </c>
      <c r="M65" s="83">
        <v>0</v>
      </c>
      <c r="N65" s="83">
        <v>0</v>
      </c>
      <c r="O65" s="83">
        <v>197.47580743618204</v>
      </c>
      <c r="P65" s="83">
        <v>0</v>
      </c>
      <c r="Q65" s="83">
        <v>0</v>
      </c>
      <c r="R65" s="83">
        <v>0</v>
      </c>
      <c r="S65" s="83">
        <v>5.1007844905320114</v>
      </c>
      <c r="T65" s="88">
        <v>0</v>
      </c>
      <c r="U65" s="209">
        <v>4155.9094519378987</v>
      </c>
      <c r="V65" s="83">
        <v>0</v>
      </c>
      <c r="W65" s="83">
        <v>0</v>
      </c>
      <c r="X65" s="83">
        <v>0</v>
      </c>
      <c r="Y65" s="86">
        <v>58.660081199999993</v>
      </c>
      <c r="Z65" s="83">
        <v>1252.4380000000001</v>
      </c>
      <c r="AA65" s="88">
        <v>190.45255950304065</v>
      </c>
      <c r="AB65" s="83">
        <v>3753.760172574136</v>
      </c>
      <c r="AC65" s="83">
        <v>0</v>
      </c>
      <c r="AD65" s="83">
        <v>8645.1440399999992</v>
      </c>
      <c r="AE65" s="88">
        <v>0</v>
      </c>
      <c r="AF65" s="89">
        <v>47561.840772205745</v>
      </c>
      <c r="AG65" s="140">
        <v>61</v>
      </c>
      <c r="AH65" s="28"/>
      <c r="AK65" s="21"/>
    </row>
    <row r="66" spans="1:37" s="20" customFormat="1" ht="18" customHeight="1">
      <c r="A66" s="319"/>
      <c r="B66" s="322"/>
      <c r="C66" s="123" t="s">
        <v>65</v>
      </c>
      <c r="D66" s="87">
        <v>62</v>
      </c>
      <c r="E66" s="91">
        <v>1.7904222222222221</v>
      </c>
      <c r="F66" s="91">
        <v>0</v>
      </c>
      <c r="G66" s="92">
        <v>0</v>
      </c>
      <c r="H66" s="91">
        <v>0</v>
      </c>
      <c r="I66" s="92">
        <v>1.639</v>
      </c>
      <c r="J66" s="91">
        <v>0</v>
      </c>
      <c r="K66" s="91">
        <v>0</v>
      </c>
      <c r="L66" s="91">
        <v>3.4320202084174651</v>
      </c>
      <c r="M66" s="91">
        <v>21.623511304802957</v>
      </c>
      <c r="N66" s="91">
        <v>0</v>
      </c>
      <c r="O66" s="91">
        <v>74.894192563817981</v>
      </c>
      <c r="P66" s="91">
        <v>0</v>
      </c>
      <c r="Q66" s="91">
        <v>0</v>
      </c>
      <c r="R66" s="91">
        <v>0.44384627679313843</v>
      </c>
      <c r="S66" s="91">
        <v>4.754215509467989</v>
      </c>
      <c r="T66" s="92">
        <v>0</v>
      </c>
      <c r="U66" s="210">
        <v>5425.7504759930371</v>
      </c>
      <c r="V66" s="91">
        <v>0</v>
      </c>
      <c r="W66" s="91">
        <v>0</v>
      </c>
      <c r="X66" s="91">
        <v>0</v>
      </c>
      <c r="Y66" s="93">
        <v>28.892278799999996</v>
      </c>
      <c r="Z66" s="91">
        <v>440.5454574752024</v>
      </c>
      <c r="AA66" s="92">
        <v>10.805297663815891</v>
      </c>
      <c r="AB66" s="91">
        <v>3950.5874740925324</v>
      </c>
      <c r="AC66" s="91">
        <v>0</v>
      </c>
      <c r="AD66" s="91">
        <v>9608.8448799999987</v>
      </c>
      <c r="AE66" s="92">
        <v>0</v>
      </c>
      <c r="AF66" s="94">
        <v>48469.65788928551</v>
      </c>
      <c r="AG66" s="140">
        <v>62</v>
      </c>
      <c r="AH66" s="28"/>
      <c r="AK66" s="21"/>
    </row>
    <row r="67" spans="1:37" s="20" customFormat="1" ht="18" customHeight="1">
      <c r="A67" s="320"/>
      <c r="B67" s="323"/>
      <c r="C67" s="125" t="s">
        <v>66</v>
      </c>
      <c r="D67" s="99">
        <v>63</v>
      </c>
      <c r="E67" s="100">
        <v>5.1980000000000004</v>
      </c>
      <c r="F67" s="100">
        <v>0</v>
      </c>
      <c r="G67" s="101">
        <v>0</v>
      </c>
      <c r="H67" s="100">
        <v>4.7949999999999999</v>
      </c>
      <c r="I67" s="101">
        <v>1.639</v>
      </c>
      <c r="J67" s="100">
        <v>0</v>
      </c>
      <c r="K67" s="100">
        <v>0</v>
      </c>
      <c r="L67" s="100">
        <v>4.7067705715439523</v>
      </c>
      <c r="M67" s="100">
        <v>21.623511304802957</v>
      </c>
      <c r="N67" s="100">
        <v>0</v>
      </c>
      <c r="O67" s="100">
        <v>272.37</v>
      </c>
      <c r="P67" s="100">
        <v>0</v>
      </c>
      <c r="Q67" s="100">
        <v>0</v>
      </c>
      <c r="R67" s="100">
        <v>0.44384627679313843</v>
      </c>
      <c r="S67" s="100">
        <v>9.8550000000000004</v>
      </c>
      <c r="T67" s="101">
        <v>0</v>
      </c>
      <c r="U67" s="98">
        <v>9581.6599279309357</v>
      </c>
      <c r="V67" s="100">
        <v>0</v>
      </c>
      <c r="W67" s="100">
        <v>0</v>
      </c>
      <c r="X67" s="100">
        <v>0</v>
      </c>
      <c r="Y67" s="102">
        <v>87.552359999999993</v>
      </c>
      <c r="Z67" s="100">
        <v>1692.9834574752026</v>
      </c>
      <c r="AA67" s="101">
        <v>201.25785716685652</v>
      </c>
      <c r="AB67" s="100">
        <v>7704.3476466666689</v>
      </c>
      <c r="AC67" s="100">
        <v>0</v>
      </c>
      <c r="AD67" s="100">
        <v>18253.988919999996</v>
      </c>
      <c r="AE67" s="101">
        <v>0</v>
      </c>
      <c r="AF67" s="98">
        <v>96031.498661491263</v>
      </c>
      <c r="AG67" s="99">
        <v>63</v>
      </c>
      <c r="AH67" s="28"/>
      <c r="AK67" s="21"/>
    </row>
    <row r="68" spans="1:37" ht="12.75">
      <c r="A68" s="132"/>
      <c r="B68" s="132"/>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3"/>
      <c r="B69" s="134"/>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3"/>
      <c r="B70" s="134"/>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3"/>
      <c r="B71" s="134"/>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A2:AA3"/>
    <mergeCell ref="U2:U3"/>
    <mergeCell ref="W2:W3"/>
    <mergeCell ref="X2:X3"/>
    <mergeCell ref="Z2:Z3"/>
    <mergeCell ref="Y2:Y3"/>
    <mergeCell ref="N2:N3"/>
    <mergeCell ref="Q2:Q3"/>
    <mergeCell ref="R2:R3"/>
    <mergeCell ref="S2:S3"/>
    <mergeCell ref="T2:T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s>
  <conditionalFormatting sqref="AK1:AK9 AK11:AK1048576">
    <cfRule type="expression" priority="4">
      <formula>"Formel:=Rest(zeile();2)=1"</formula>
    </cfRule>
  </conditionalFormatting>
  <conditionalFormatting sqref="C5:AG49 C59:AG67 D50:AG58">
    <cfRule type="expression" dxfId="17" priority="3">
      <formula>MOD(ROW(),2)=0</formula>
    </cfRule>
  </conditionalFormatting>
  <conditionalFormatting sqref="C50:C58">
    <cfRule type="expression" dxfId="16"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2010,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4" customWidth="1"/>
    <col min="32" max="32" width="10.85546875" style="133"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242</v>
      </c>
      <c r="B1" s="334"/>
      <c r="C1" s="335"/>
      <c r="D1" s="342" t="s">
        <v>15</v>
      </c>
      <c r="E1" s="325" t="s">
        <v>75</v>
      </c>
      <c r="F1" s="325"/>
      <c r="G1" s="326"/>
      <c r="H1" s="359" t="s">
        <v>74</v>
      </c>
      <c r="I1" s="359"/>
      <c r="J1" s="324" t="s">
        <v>81</v>
      </c>
      <c r="K1" s="325"/>
      <c r="L1" s="325"/>
      <c r="M1" s="325"/>
      <c r="N1" s="325" t="s">
        <v>81</v>
      </c>
      <c r="O1" s="325"/>
      <c r="P1" s="325"/>
      <c r="Q1" s="325"/>
      <c r="R1" s="325"/>
      <c r="S1" s="325"/>
      <c r="T1" s="326"/>
      <c r="U1" s="18" t="s">
        <v>94</v>
      </c>
      <c r="V1" s="344" t="s">
        <v>13</v>
      </c>
      <c r="W1" s="345"/>
      <c r="X1" s="345"/>
      <c r="Y1" s="345"/>
      <c r="Z1" s="345"/>
      <c r="AA1" s="346"/>
      <c r="AB1" s="347" t="s">
        <v>78</v>
      </c>
      <c r="AC1" s="348"/>
      <c r="AD1" s="348"/>
      <c r="AE1" s="349"/>
      <c r="AF1" s="362" t="s">
        <v>79</v>
      </c>
      <c r="AG1" s="368" t="s">
        <v>15</v>
      </c>
      <c r="AH1" s="144"/>
      <c r="AK1" s="17"/>
    </row>
    <row r="2" spans="1:37" s="16" customFormat="1" ht="21" customHeight="1">
      <c r="A2" s="336"/>
      <c r="B2" s="337"/>
      <c r="C2" s="338"/>
      <c r="D2" s="365"/>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63"/>
      <c r="AG2" s="369"/>
      <c r="AH2" s="144"/>
      <c r="AK2" s="17"/>
    </row>
    <row r="3" spans="1:37" ht="168.6" customHeight="1">
      <c r="A3" s="336"/>
      <c r="B3" s="337"/>
      <c r="C3" s="338"/>
      <c r="D3" s="365"/>
      <c r="E3" s="356"/>
      <c r="F3" s="356"/>
      <c r="G3" s="356"/>
      <c r="H3" s="356"/>
      <c r="I3" s="358" t="s">
        <v>2</v>
      </c>
      <c r="J3" s="356"/>
      <c r="K3" s="356"/>
      <c r="L3" s="356"/>
      <c r="M3" s="356"/>
      <c r="N3" s="356"/>
      <c r="O3" s="135" t="s">
        <v>23</v>
      </c>
      <c r="P3" s="136" t="s">
        <v>24</v>
      </c>
      <c r="Q3" s="356"/>
      <c r="R3" s="356"/>
      <c r="S3" s="356"/>
      <c r="T3" s="356"/>
      <c r="U3" s="356"/>
      <c r="V3" s="358"/>
      <c r="W3" s="358"/>
      <c r="X3" s="358"/>
      <c r="Y3" s="358"/>
      <c r="Z3" s="358"/>
      <c r="AA3" s="358"/>
      <c r="AB3" s="205" t="s">
        <v>30</v>
      </c>
      <c r="AC3" s="205" t="s">
        <v>84</v>
      </c>
      <c r="AD3" s="205" t="s">
        <v>31</v>
      </c>
      <c r="AE3" s="205" t="s">
        <v>98</v>
      </c>
      <c r="AF3" s="364"/>
      <c r="AG3" s="369"/>
      <c r="AH3" s="145"/>
    </row>
    <row r="4" spans="1:37" ht="21" customHeight="1">
      <c r="A4" s="339"/>
      <c r="B4" s="340"/>
      <c r="C4" s="341"/>
      <c r="D4" s="138"/>
      <c r="E4" s="325" t="s">
        <v>33</v>
      </c>
      <c r="F4" s="325"/>
      <c r="G4" s="325"/>
      <c r="H4" s="325"/>
      <c r="I4" s="325"/>
      <c r="J4" s="325"/>
      <c r="K4" s="325"/>
      <c r="L4" s="325"/>
      <c r="M4" s="325"/>
      <c r="N4" s="366" t="s">
        <v>33</v>
      </c>
      <c r="O4" s="366"/>
      <c r="P4" s="366"/>
      <c r="Q4" s="366"/>
      <c r="R4" s="366"/>
      <c r="S4" s="366"/>
      <c r="T4" s="366"/>
      <c r="U4" s="366"/>
      <c r="V4" s="366"/>
      <c r="W4" s="366"/>
      <c r="X4" s="366"/>
      <c r="Y4" s="366"/>
      <c r="Z4" s="366"/>
      <c r="AA4" s="366"/>
      <c r="AB4" s="366"/>
      <c r="AC4" s="366"/>
      <c r="AD4" s="366"/>
      <c r="AE4" s="366"/>
      <c r="AF4" s="367"/>
      <c r="AG4" s="139"/>
      <c r="AH4" s="145"/>
    </row>
    <row r="5" spans="1:37" s="20" customFormat="1" ht="18" customHeight="1">
      <c r="A5" s="327" t="s">
        <v>67</v>
      </c>
      <c r="B5" s="328"/>
      <c r="C5" s="106" t="s">
        <v>35</v>
      </c>
      <c r="D5" s="82">
        <v>1</v>
      </c>
      <c r="E5" s="83">
        <v>0</v>
      </c>
      <c r="F5" s="83">
        <v>0</v>
      </c>
      <c r="G5" s="84">
        <v>0</v>
      </c>
      <c r="H5" s="83">
        <v>0</v>
      </c>
      <c r="I5" s="84">
        <v>0</v>
      </c>
      <c r="J5" s="83">
        <v>701.63737000000015</v>
      </c>
      <c r="K5" s="83">
        <v>0</v>
      </c>
      <c r="L5" s="83">
        <v>0</v>
      </c>
      <c r="M5" s="85">
        <v>0</v>
      </c>
      <c r="N5" s="83">
        <v>0</v>
      </c>
      <c r="O5" s="83">
        <v>0</v>
      </c>
      <c r="P5" s="83">
        <v>0</v>
      </c>
      <c r="Q5" s="83">
        <v>0</v>
      </c>
      <c r="R5" s="83">
        <v>0</v>
      </c>
      <c r="S5" s="83">
        <v>0</v>
      </c>
      <c r="T5" s="84">
        <v>0</v>
      </c>
      <c r="U5" s="84">
        <v>13.28664885758333</v>
      </c>
      <c r="V5" s="83">
        <v>738.68927996814591</v>
      </c>
      <c r="W5" s="83">
        <v>1.895472</v>
      </c>
      <c r="X5" s="83">
        <v>222.73026160686589</v>
      </c>
      <c r="Y5" s="86">
        <v>119.027556</v>
      </c>
      <c r="Z5" s="83">
        <v>28448.691962543402</v>
      </c>
      <c r="AA5" s="84">
        <v>201.25785716685652</v>
      </c>
      <c r="AB5" s="83">
        <v>0</v>
      </c>
      <c r="AC5" s="83">
        <v>0</v>
      </c>
      <c r="AD5" s="83">
        <v>0</v>
      </c>
      <c r="AE5" s="84">
        <v>5039.7960000000003</v>
      </c>
      <c r="AF5" s="213">
        <v>35487.012408142858</v>
      </c>
      <c r="AG5" s="214">
        <v>1</v>
      </c>
      <c r="AH5" s="145"/>
      <c r="AK5" s="21"/>
    </row>
    <row r="6" spans="1:37" s="20" customFormat="1" ht="18" customHeight="1">
      <c r="A6" s="329"/>
      <c r="B6" s="330"/>
      <c r="C6" s="107" t="s">
        <v>36</v>
      </c>
      <c r="D6" s="87">
        <v>2</v>
      </c>
      <c r="E6" s="83">
        <v>14473.702142999999</v>
      </c>
      <c r="F6" s="83">
        <v>410.17211199999997</v>
      </c>
      <c r="G6" s="88">
        <v>175.85369999999998</v>
      </c>
      <c r="H6" s="83">
        <v>93.229185000000001</v>
      </c>
      <c r="I6" s="88">
        <v>468.90199600000005</v>
      </c>
      <c r="J6" s="83">
        <v>453350.74875000003</v>
      </c>
      <c r="K6" s="83">
        <v>0</v>
      </c>
      <c r="L6" s="83">
        <v>0</v>
      </c>
      <c r="M6" s="83">
        <v>0</v>
      </c>
      <c r="N6" s="83">
        <v>7584.1930754393507</v>
      </c>
      <c r="O6" s="83">
        <v>0</v>
      </c>
      <c r="P6" s="83">
        <v>0</v>
      </c>
      <c r="Q6" s="83">
        <v>1657.4527180000005</v>
      </c>
      <c r="R6" s="83">
        <v>0</v>
      </c>
      <c r="S6" s="83">
        <v>0</v>
      </c>
      <c r="T6" s="88">
        <v>0</v>
      </c>
      <c r="U6" s="88">
        <v>69385.476314799627</v>
      </c>
      <c r="V6" s="83">
        <v>0</v>
      </c>
      <c r="W6" s="83">
        <v>0</v>
      </c>
      <c r="X6" s="83">
        <v>0</v>
      </c>
      <c r="Y6" s="86">
        <v>0</v>
      </c>
      <c r="Z6" s="83">
        <v>0</v>
      </c>
      <c r="AA6" s="88">
        <v>0</v>
      </c>
      <c r="AB6" s="83">
        <v>40282.066471279868</v>
      </c>
      <c r="AC6" s="83">
        <v>0</v>
      </c>
      <c r="AD6" s="83">
        <v>6006.1240800000005</v>
      </c>
      <c r="AE6" s="88">
        <v>0</v>
      </c>
      <c r="AF6" s="215">
        <v>593887.92054551886</v>
      </c>
      <c r="AG6" s="214">
        <v>2</v>
      </c>
      <c r="AH6" s="145"/>
      <c r="AK6" s="21"/>
    </row>
    <row r="7" spans="1:37" s="20" customFormat="1" ht="18" customHeight="1">
      <c r="A7" s="329"/>
      <c r="B7" s="330"/>
      <c r="C7" s="108" t="s">
        <v>37</v>
      </c>
      <c r="D7" s="90">
        <v>3</v>
      </c>
      <c r="E7" s="91">
        <v>0</v>
      </c>
      <c r="F7" s="91">
        <v>0</v>
      </c>
      <c r="G7" s="92">
        <v>0</v>
      </c>
      <c r="H7" s="91">
        <v>0</v>
      </c>
      <c r="I7" s="92">
        <v>0</v>
      </c>
      <c r="J7" s="91">
        <v>0</v>
      </c>
      <c r="K7" s="91">
        <v>0</v>
      </c>
      <c r="L7" s="91">
        <v>0</v>
      </c>
      <c r="M7" s="91">
        <v>0</v>
      </c>
      <c r="N7" s="91">
        <v>0</v>
      </c>
      <c r="O7" s="91">
        <v>0</v>
      </c>
      <c r="P7" s="91">
        <v>0</v>
      </c>
      <c r="Q7" s="91">
        <v>0</v>
      </c>
      <c r="R7" s="91">
        <v>143.25225</v>
      </c>
      <c r="S7" s="91">
        <v>0</v>
      </c>
      <c r="T7" s="92">
        <v>0</v>
      </c>
      <c r="U7" s="92">
        <v>0</v>
      </c>
      <c r="V7" s="91">
        <v>0</v>
      </c>
      <c r="W7" s="91">
        <v>0</v>
      </c>
      <c r="X7" s="91">
        <v>0</v>
      </c>
      <c r="Y7" s="93">
        <v>0</v>
      </c>
      <c r="Z7" s="91">
        <v>0</v>
      </c>
      <c r="AA7" s="92">
        <v>0</v>
      </c>
      <c r="AB7" s="91">
        <v>0</v>
      </c>
      <c r="AC7" s="91">
        <v>0</v>
      </c>
      <c r="AD7" s="91">
        <v>0</v>
      </c>
      <c r="AE7" s="92">
        <v>0</v>
      </c>
      <c r="AF7" s="216">
        <v>143.25225</v>
      </c>
      <c r="AG7" s="214">
        <v>3</v>
      </c>
      <c r="AH7" s="145"/>
      <c r="AK7" s="21"/>
    </row>
    <row r="8" spans="1:37" s="20" customFormat="1" ht="18" customHeight="1">
      <c r="A8" s="329"/>
      <c r="B8" s="330"/>
      <c r="C8" s="109" t="s">
        <v>38</v>
      </c>
      <c r="D8" s="90">
        <v>4</v>
      </c>
      <c r="E8" s="95">
        <v>14473.702142999999</v>
      </c>
      <c r="F8" s="95">
        <v>410.17211199999997</v>
      </c>
      <c r="G8" s="96">
        <v>175.85369999999998</v>
      </c>
      <c r="H8" s="95">
        <v>93.229185000000001</v>
      </c>
      <c r="I8" s="96">
        <v>468.90199600000005</v>
      </c>
      <c r="J8" s="95">
        <v>454052.38612000004</v>
      </c>
      <c r="K8" s="95">
        <v>0</v>
      </c>
      <c r="L8" s="95">
        <v>0</v>
      </c>
      <c r="M8" s="95">
        <v>0</v>
      </c>
      <c r="N8" s="95">
        <v>7584.1930754393507</v>
      </c>
      <c r="O8" s="95">
        <v>0</v>
      </c>
      <c r="P8" s="95">
        <v>0</v>
      </c>
      <c r="Q8" s="95">
        <v>1657.4527180000005</v>
      </c>
      <c r="R8" s="95">
        <v>143.25225</v>
      </c>
      <c r="S8" s="95">
        <v>0</v>
      </c>
      <c r="T8" s="96">
        <v>0</v>
      </c>
      <c r="U8" s="96">
        <v>69398.762963657209</v>
      </c>
      <c r="V8" s="95">
        <v>738.68927996814591</v>
      </c>
      <c r="W8" s="95">
        <v>1.895472</v>
      </c>
      <c r="X8" s="95">
        <v>222.73026160686589</v>
      </c>
      <c r="Y8" s="97">
        <v>119.027556</v>
      </c>
      <c r="Z8" s="95">
        <v>28448.691962543402</v>
      </c>
      <c r="AA8" s="96">
        <v>201.25785716685652</v>
      </c>
      <c r="AB8" s="95">
        <v>40282.066471279868</v>
      </c>
      <c r="AC8" s="95">
        <v>0</v>
      </c>
      <c r="AD8" s="95">
        <v>6006.1240800000005</v>
      </c>
      <c r="AE8" s="96">
        <v>5039.7960000000003</v>
      </c>
      <c r="AF8" s="217">
        <v>629518.18520366144</v>
      </c>
      <c r="AG8" s="218">
        <v>4</v>
      </c>
      <c r="AH8" s="145"/>
      <c r="AK8" s="21"/>
    </row>
    <row r="9" spans="1:37" s="20" customFormat="1" ht="18" customHeight="1">
      <c r="A9" s="329"/>
      <c r="B9" s="330"/>
      <c r="C9" s="107" t="s">
        <v>39</v>
      </c>
      <c r="D9" s="87">
        <v>5</v>
      </c>
      <c r="E9" s="83">
        <v>0</v>
      </c>
      <c r="F9" s="83">
        <v>0</v>
      </c>
      <c r="G9" s="88">
        <v>0</v>
      </c>
      <c r="H9" s="83">
        <v>0</v>
      </c>
      <c r="I9" s="88">
        <v>0</v>
      </c>
      <c r="J9" s="83">
        <v>0</v>
      </c>
      <c r="K9" s="83">
        <v>8073.8240000000005</v>
      </c>
      <c r="L9" s="83">
        <v>81455.052656805783</v>
      </c>
      <c r="M9" s="83">
        <v>103283.75047134352</v>
      </c>
      <c r="N9" s="83">
        <v>0</v>
      </c>
      <c r="O9" s="83">
        <v>43020.743302399991</v>
      </c>
      <c r="P9" s="83">
        <v>47278.990910000008</v>
      </c>
      <c r="Q9" s="83">
        <v>0</v>
      </c>
      <c r="R9" s="83">
        <v>62251.230581121898</v>
      </c>
      <c r="S9" s="83">
        <v>6477.9732927999994</v>
      </c>
      <c r="T9" s="88">
        <v>0</v>
      </c>
      <c r="U9" s="88">
        <v>0</v>
      </c>
      <c r="V9" s="83">
        <v>0</v>
      </c>
      <c r="W9" s="83">
        <v>0</v>
      </c>
      <c r="X9" s="83">
        <v>0</v>
      </c>
      <c r="Y9" s="86">
        <v>0</v>
      </c>
      <c r="Z9" s="83">
        <v>16946.269988322001</v>
      </c>
      <c r="AA9" s="88">
        <v>0</v>
      </c>
      <c r="AB9" s="83">
        <v>0</v>
      </c>
      <c r="AC9" s="83">
        <v>0</v>
      </c>
      <c r="AD9" s="83">
        <v>0</v>
      </c>
      <c r="AE9" s="88">
        <v>0</v>
      </c>
      <c r="AF9" s="215">
        <v>368787.83520279318</v>
      </c>
      <c r="AG9" s="218">
        <v>5</v>
      </c>
      <c r="AH9" s="145"/>
      <c r="AK9" s="21"/>
    </row>
    <row r="10" spans="1:37" s="20" customFormat="1" ht="18" customHeight="1">
      <c r="A10" s="329"/>
      <c r="B10" s="330"/>
      <c r="C10" s="108" t="s">
        <v>40</v>
      </c>
      <c r="D10" s="87">
        <v>6</v>
      </c>
      <c r="E10" s="91">
        <v>1692.393</v>
      </c>
      <c r="F10" s="91">
        <v>8.4610900000000004</v>
      </c>
      <c r="G10" s="92">
        <v>0</v>
      </c>
      <c r="H10" s="91">
        <v>0</v>
      </c>
      <c r="I10" s="92">
        <v>0</v>
      </c>
      <c r="J10" s="91">
        <v>0</v>
      </c>
      <c r="K10" s="91">
        <v>0</v>
      </c>
      <c r="L10" s="91">
        <v>0</v>
      </c>
      <c r="M10" s="91">
        <v>0</v>
      </c>
      <c r="N10" s="91">
        <v>0</v>
      </c>
      <c r="O10" s="91">
        <v>37.707140000000003</v>
      </c>
      <c r="P10" s="91">
        <v>49.437889999999982</v>
      </c>
      <c r="Q10" s="91">
        <v>0</v>
      </c>
      <c r="R10" s="91">
        <v>0</v>
      </c>
      <c r="S10" s="91">
        <v>0</v>
      </c>
      <c r="T10" s="92">
        <v>0</v>
      </c>
      <c r="U10" s="92">
        <v>0</v>
      </c>
      <c r="V10" s="91">
        <v>0</v>
      </c>
      <c r="W10" s="91">
        <v>0</v>
      </c>
      <c r="X10" s="91">
        <v>0</v>
      </c>
      <c r="Y10" s="93">
        <v>0</v>
      </c>
      <c r="Z10" s="91">
        <v>0.13440000000000002</v>
      </c>
      <c r="AA10" s="92">
        <v>0</v>
      </c>
      <c r="AB10" s="91">
        <v>0</v>
      </c>
      <c r="AC10" s="91">
        <v>0</v>
      </c>
      <c r="AD10" s="91">
        <v>0</v>
      </c>
      <c r="AE10" s="92">
        <v>0</v>
      </c>
      <c r="AF10" s="216">
        <v>1788.1335199999999</v>
      </c>
      <c r="AG10" s="214">
        <v>6</v>
      </c>
      <c r="AH10" s="145"/>
      <c r="AK10" s="21"/>
    </row>
    <row r="11" spans="1:37" s="23" customFormat="1" ht="18" customHeight="1">
      <c r="A11" s="331"/>
      <c r="B11" s="332"/>
      <c r="C11" s="110" t="s">
        <v>41</v>
      </c>
      <c r="D11" s="99">
        <v>7</v>
      </c>
      <c r="E11" s="100">
        <v>12781.309142999999</v>
      </c>
      <c r="F11" s="100">
        <v>401.71102199999996</v>
      </c>
      <c r="G11" s="101">
        <v>175.85369999999998</v>
      </c>
      <c r="H11" s="100">
        <v>93.229185000000001</v>
      </c>
      <c r="I11" s="101">
        <v>468.90199600000005</v>
      </c>
      <c r="J11" s="100">
        <v>454052.38612000004</v>
      </c>
      <c r="K11" s="100">
        <v>-8073.8240000000014</v>
      </c>
      <c r="L11" s="100">
        <v>-81455.052656805783</v>
      </c>
      <c r="M11" s="100">
        <v>-103283.75047134352</v>
      </c>
      <c r="N11" s="100">
        <v>7584.1930754393507</v>
      </c>
      <c r="O11" s="100">
        <v>-43058.45044239999</v>
      </c>
      <c r="P11" s="100">
        <v>-47328.428800000009</v>
      </c>
      <c r="Q11" s="100">
        <v>1657.4527180000005</v>
      </c>
      <c r="R11" s="100">
        <v>-62107.9783311219</v>
      </c>
      <c r="S11" s="100">
        <v>-6477.9732927999994</v>
      </c>
      <c r="T11" s="101">
        <v>0</v>
      </c>
      <c r="U11" s="101">
        <v>69398.762963657209</v>
      </c>
      <c r="V11" s="100">
        <v>738.68927996814591</v>
      </c>
      <c r="W11" s="100">
        <v>1.895472</v>
      </c>
      <c r="X11" s="100">
        <v>222.73026160686589</v>
      </c>
      <c r="Y11" s="102">
        <v>119.027556</v>
      </c>
      <c r="Z11" s="100">
        <v>11502.287574221402</v>
      </c>
      <c r="AA11" s="101">
        <v>201.25785716685652</v>
      </c>
      <c r="AB11" s="100">
        <v>40282.066471279868</v>
      </c>
      <c r="AC11" s="100">
        <v>0</v>
      </c>
      <c r="AD11" s="100">
        <v>6006.1240800000005</v>
      </c>
      <c r="AE11" s="101">
        <v>5039.7960000000003</v>
      </c>
      <c r="AF11" s="217">
        <v>258942.21648086855</v>
      </c>
      <c r="AG11" s="218">
        <v>7</v>
      </c>
      <c r="AH11" s="146"/>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88">
        <v>0</v>
      </c>
      <c r="V12" s="83">
        <v>0</v>
      </c>
      <c r="W12" s="83">
        <v>0</v>
      </c>
      <c r="X12" s="83">
        <v>0</v>
      </c>
      <c r="Y12" s="86">
        <v>0</v>
      </c>
      <c r="Z12" s="83">
        <v>0</v>
      </c>
      <c r="AA12" s="88">
        <v>0</v>
      </c>
      <c r="AB12" s="83">
        <v>0</v>
      </c>
      <c r="AC12" s="83">
        <v>0</v>
      </c>
      <c r="AD12" s="83">
        <v>0</v>
      </c>
      <c r="AE12" s="88">
        <v>0</v>
      </c>
      <c r="AF12" s="215">
        <v>0</v>
      </c>
      <c r="AG12" s="218">
        <v>8</v>
      </c>
      <c r="AH12" s="145"/>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88">
        <v>0</v>
      </c>
      <c r="V13" s="83">
        <v>0</v>
      </c>
      <c r="W13" s="83">
        <v>0</v>
      </c>
      <c r="X13" s="83">
        <v>0</v>
      </c>
      <c r="Y13" s="86">
        <v>0</v>
      </c>
      <c r="Z13" s="83">
        <v>0</v>
      </c>
      <c r="AA13" s="88">
        <v>0</v>
      </c>
      <c r="AB13" s="83">
        <v>0</v>
      </c>
      <c r="AC13" s="83">
        <v>0</v>
      </c>
      <c r="AD13" s="83">
        <v>0</v>
      </c>
      <c r="AE13" s="88">
        <v>0</v>
      </c>
      <c r="AF13" s="215">
        <v>0</v>
      </c>
      <c r="AG13" s="214">
        <v>9</v>
      </c>
      <c r="AH13" s="145"/>
      <c r="AI13" s="19"/>
      <c r="AK13" s="21"/>
    </row>
    <row r="14" spans="1:37" s="20" customFormat="1" ht="18" customHeight="1">
      <c r="A14" s="319"/>
      <c r="B14" s="322"/>
      <c r="C14" s="107" t="s">
        <v>85</v>
      </c>
      <c r="D14" s="87">
        <v>10</v>
      </c>
      <c r="E14" s="83">
        <v>4968.7840486506766</v>
      </c>
      <c r="F14" s="83">
        <v>0</v>
      </c>
      <c r="G14" s="88">
        <v>0</v>
      </c>
      <c r="H14" s="83">
        <v>0</v>
      </c>
      <c r="I14" s="88">
        <v>0</v>
      </c>
      <c r="J14" s="83">
        <v>0</v>
      </c>
      <c r="K14" s="83">
        <v>0</v>
      </c>
      <c r="L14" s="83">
        <v>0</v>
      </c>
      <c r="M14" s="83">
        <v>0</v>
      </c>
      <c r="N14" s="83">
        <v>0</v>
      </c>
      <c r="O14" s="83">
        <v>14.875345851587461</v>
      </c>
      <c r="P14" s="83">
        <v>0</v>
      </c>
      <c r="Q14" s="83">
        <v>0</v>
      </c>
      <c r="R14" s="83">
        <v>0</v>
      </c>
      <c r="S14" s="83">
        <v>0</v>
      </c>
      <c r="T14" s="88">
        <v>0</v>
      </c>
      <c r="U14" s="88">
        <v>510.38540000000006</v>
      </c>
      <c r="V14" s="83">
        <v>0</v>
      </c>
      <c r="W14" s="83">
        <v>0</v>
      </c>
      <c r="X14" s="83">
        <v>0</v>
      </c>
      <c r="Y14" s="86">
        <v>0</v>
      </c>
      <c r="Z14" s="83">
        <v>173.76999162097923</v>
      </c>
      <c r="AA14" s="88">
        <v>0</v>
      </c>
      <c r="AB14" s="83">
        <v>0</v>
      </c>
      <c r="AC14" s="83">
        <v>0</v>
      </c>
      <c r="AD14" s="83">
        <v>253.04159194155744</v>
      </c>
      <c r="AE14" s="88">
        <v>170.59200000000001</v>
      </c>
      <c r="AF14" s="215">
        <v>6091.4483780647997</v>
      </c>
      <c r="AG14" s="214">
        <v>10</v>
      </c>
      <c r="AH14" s="145"/>
      <c r="AI14" s="25"/>
      <c r="AK14" s="21"/>
    </row>
    <row r="15" spans="1:37" s="20" customFormat="1" ht="18" customHeight="1">
      <c r="A15" s="319"/>
      <c r="B15" s="322"/>
      <c r="C15" s="107" t="s">
        <v>12</v>
      </c>
      <c r="D15" s="87">
        <v>11</v>
      </c>
      <c r="E15" s="83">
        <v>7626.2016436277372</v>
      </c>
      <c r="F15" s="83">
        <v>0</v>
      </c>
      <c r="G15" s="88">
        <v>0</v>
      </c>
      <c r="H15" s="83">
        <v>0</v>
      </c>
      <c r="I15" s="88">
        <v>0</v>
      </c>
      <c r="J15" s="83">
        <v>0</v>
      </c>
      <c r="K15" s="83">
        <v>0</v>
      </c>
      <c r="L15" s="83">
        <v>0</v>
      </c>
      <c r="M15" s="83">
        <v>0</v>
      </c>
      <c r="N15" s="83">
        <v>0</v>
      </c>
      <c r="O15" s="83">
        <v>87.901654148412533</v>
      </c>
      <c r="P15" s="83">
        <v>0</v>
      </c>
      <c r="Q15" s="83">
        <v>0</v>
      </c>
      <c r="R15" s="83">
        <v>0</v>
      </c>
      <c r="S15" s="83">
        <v>0</v>
      </c>
      <c r="T15" s="88">
        <v>0</v>
      </c>
      <c r="U15" s="88">
        <v>6902.2759524576841</v>
      </c>
      <c r="V15" s="83">
        <v>0</v>
      </c>
      <c r="W15" s="83">
        <v>0</v>
      </c>
      <c r="X15" s="83">
        <v>0</v>
      </c>
      <c r="Y15" s="86">
        <v>0</v>
      </c>
      <c r="Z15" s="83">
        <v>2152.1950923790209</v>
      </c>
      <c r="AA15" s="88">
        <v>0</v>
      </c>
      <c r="AB15" s="83">
        <v>0</v>
      </c>
      <c r="AC15" s="83">
        <v>0</v>
      </c>
      <c r="AD15" s="83">
        <v>1437.9180080584424</v>
      </c>
      <c r="AE15" s="88">
        <v>1857.9594999999999</v>
      </c>
      <c r="AF15" s="215">
        <v>20064.451850671296</v>
      </c>
      <c r="AG15" s="214">
        <v>11</v>
      </c>
      <c r="AH15" s="145"/>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761.95935263538581</v>
      </c>
      <c r="P16" s="83">
        <v>0</v>
      </c>
      <c r="Q16" s="83">
        <v>0</v>
      </c>
      <c r="R16" s="83">
        <v>0</v>
      </c>
      <c r="S16" s="83">
        <v>736.61941681704843</v>
      </c>
      <c r="T16" s="88">
        <v>0</v>
      </c>
      <c r="U16" s="88">
        <v>2139.8426683188627</v>
      </c>
      <c r="V16" s="83">
        <v>0</v>
      </c>
      <c r="W16" s="83">
        <v>0</v>
      </c>
      <c r="X16" s="83">
        <v>0</v>
      </c>
      <c r="Y16" s="86">
        <v>0</v>
      </c>
      <c r="Z16" s="83">
        <v>0</v>
      </c>
      <c r="AA16" s="88">
        <v>0</v>
      </c>
      <c r="AB16" s="83">
        <v>0</v>
      </c>
      <c r="AC16" s="83">
        <v>0</v>
      </c>
      <c r="AD16" s="83">
        <v>0</v>
      </c>
      <c r="AE16" s="88">
        <v>0</v>
      </c>
      <c r="AF16" s="215">
        <v>3638.421437771297</v>
      </c>
      <c r="AG16" s="214">
        <v>12</v>
      </c>
      <c r="AH16" s="145"/>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88">
        <v>0</v>
      </c>
      <c r="V17" s="83">
        <v>0</v>
      </c>
      <c r="W17" s="83">
        <v>0</v>
      </c>
      <c r="X17" s="83">
        <v>0</v>
      </c>
      <c r="Y17" s="86">
        <v>0</v>
      </c>
      <c r="Z17" s="83">
        <v>0</v>
      </c>
      <c r="AA17" s="88">
        <v>0</v>
      </c>
      <c r="AB17" s="83">
        <v>0</v>
      </c>
      <c r="AC17" s="83">
        <v>0</v>
      </c>
      <c r="AD17" s="83">
        <v>0</v>
      </c>
      <c r="AE17" s="88">
        <v>0</v>
      </c>
      <c r="AF17" s="215">
        <v>0</v>
      </c>
      <c r="AG17" s="214">
        <v>13</v>
      </c>
      <c r="AH17" s="145"/>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88">
        <v>0</v>
      </c>
      <c r="V18" s="83">
        <v>0</v>
      </c>
      <c r="W18" s="83">
        <v>1.895472</v>
      </c>
      <c r="X18" s="83">
        <v>0</v>
      </c>
      <c r="Y18" s="86">
        <v>0</v>
      </c>
      <c r="Z18" s="83">
        <v>0</v>
      </c>
      <c r="AA18" s="88">
        <v>0</v>
      </c>
      <c r="AB18" s="83">
        <v>0</v>
      </c>
      <c r="AC18" s="83">
        <v>0</v>
      </c>
      <c r="AD18" s="83">
        <v>0</v>
      </c>
      <c r="AE18" s="88">
        <v>0</v>
      </c>
      <c r="AF18" s="215">
        <v>1.895472</v>
      </c>
      <c r="AG18" s="214">
        <v>14</v>
      </c>
      <c r="AH18" s="145"/>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88">
        <v>0</v>
      </c>
      <c r="V19" s="83">
        <v>687.45239838872044</v>
      </c>
      <c r="W19" s="83">
        <v>0</v>
      </c>
      <c r="X19" s="83">
        <v>222.73026160686589</v>
      </c>
      <c r="Y19" s="86">
        <v>31.475196000000008</v>
      </c>
      <c r="Z19" s="83">
        <v>3050.2224482226461</v>
      </c>
      <c r="AA19" s="88">
        <v>0</v>
      </c>
      <c r="AB19" s="83">
        <v>0</v>
      </c>
      <c r="AC19" s="83">
        <v>0</v>
      </c>
      <c r="AD19" s="83">
        <v>0</v>
      </c>
      <c r="AE19" s="88">
        <v>0</v>
      </c>
      <c r="AF19" s="215">
        <v>3991.8803042182326</v>
      </c>
      <c r="AG19" s="214">
        <v>15</v>
      </c>
      <c r="AH19" s="145"/>
    </row>
    <row r="20" spans="1:37" s="20" customFormat="1" ht="18" customHeight="1">
      <c r="A20" s="319"/>
      <c r="B20" s="322"/>
      <c r="C20" s="107" t="s">
        <v>88</v>
      </c>
      <c r="D20" s="87">
        <v>16</v>
      </c>
      <c r="E20" s="83">
        <v>8.5307721585966653E-2</v>
      </c>
      <c r="F20" s="83">
        <v>0</v>
      </c>
      <c r="G20" s="88">
        <v>0</v>
      </c>
      <c r="H20" s="83">
        <v>0</v>
      </c>
      <c r="I20" s="88">
        <v>0</v>
      </c>
      <c r="J20" s="83">
        <v>0</v>
      </c>
      <c r="K20" s="83">
        <v>0</v>
      </c>
      <c r="L20" s="83">
        <v>0</v>
      </c>
      <c r="M20" s="83">
        <v>0</v>
      </c>
      <c r="N20" s="83">
        <v>0</v>
      </c>
      <c r="O20" s="83">
        <v>187.1764</v>
      </c>
      <c r="P20" s="83">
        <v>0</v>
      </c>
      <c r="Q20" s="83">
        <v>0</v>
      </c>
      <c r="R20" s="83">
        <v>0</v>
      </c>
      <c r="S20" s="83">
        <v>0</v>
      </c>
      <c r="T20" s="88">
        <v>0</v>
      </c>
      <c r="U20" s="88">
        <v>5866.1858192800009</v>
      </c>
      <c r="V20" s="83">
        <v>0</v>
      </c>
      <c r="W20" s="83">
        <v>0</v>
      </c>
      <c r="X20" s="83">
        <v>0</v>
      </c>
      <c r="Y20" s="86">
        <v>0</v>
      </c>
      <c r="Z20" s="83">
        <v>1693.9844999999998</v>
      </c>
      <c r="AA20" s="88">
        <v>0</v>
      </c>
      <c r="AB20" s="83">
        <v>0</v>
      </c>
      <c r="AC20" s="83">
        <v>0</v>
      </c>
      <c r="AD20" s="83">
        <v>130.11840000000015</v>
      </c>
      <c r="AE20" s="88">
        <v>3010.4124999999999</v>
      </c>
      <c r="AF20" s="215">
        <v>10887.962927001588</v>
      </c>
      <c r="AG20" s="214">
        <v>16</v>
      </c>
      <c r="AH20" s="145"/>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88">
        <v>0</v>
      </c>
      <c r="V21" s="83">
        <v>0</v>
      </c>
      <c r="W21" s="83">
        <v>0</v>
      </c>
      <c r="X21" s="83">
        <v>0</v>
      </c>
      <c r="Y21" s="86">
        <v>0</v>
      </c>
      <c r="Z21" s="83">
        <v>0</v>
      </c>
      <c r="AA21" s="88">
        <v>0</v>
      </c>
      <c r="AB21" s="83">
        <v>0</v>
      </c>
      <c r="AC21" s="83">
        <v>0</v>
      </c>
      <c r="AD21" s="83">
        <v>0</v>
      </c>
      <c r="AE21" s="88">
        <v>0</v>
      </c>
      <c r="AF21" s="215">
        <v>0</v>
      </c>
      <c r="AG21" s="214">
        <v>17</v>
      </c>
      <c r="AH21" s="145"/>
    </row>
    <row r="22" spans="1:37" s="20" customFormat="1" ht="18" customHeight="1">
      <c r="A22" s="319"/>
      <c r="B22" s="322"/>
      <c r="C22" s="107" t="s">
        <v>47</v>
      </c>
      <c r="D22" s="87">
        <v>18</v>
      </c>
      <c r="E22" s="83">
        <v>0</v>
      </c>
      <c r="F22" s="83">
        <v>0</v>
      </c>
      <c r="G22" s="88">
        <v>0</v>
      </c>
      <c r="H22" s="83">
        <v>0</v>
      </c>
      <c r="I22" s="88">
        <v>0</v>
      </c>
      <c r="J22" s="83">
        <v>454052.38612000004</v>
      </c>
      <c r="K22" s="83">
        <v>0</v>
      </c>
      <c r="L22" s="83">
        <v>0</v>
      </c>
      <c r="M22" s="83">
        <v>0</v>
      </c>
      <c r="N22" s="83">
        <v>0</v>
      </c>
      <c r="O22" s="83">
        <v>0</v>
      </c>
      <c r="P22" s="83">
        <v>0</v>
      </c>
      <c r="Q22" s="83">
        <v>0</v>
      </c>
      <c r="R22" s="83">
        <v>11092.502695499999</v>
      </c>
      <c r="S22" s="83">
        <v>0</v>
      </c>
      <c r="T22" s="88">
        <v>0</v>
      </c>
      <c r="U22" s="88">
        <v>0</v>
      </c>
      <c r="V22" s="83">
        <v>0</v>
      </c>
      <c r="W22" s="83">
        <v>0</v>
      </c>
      <c r="X22" s="83">
        <v>0</v>
      </c>
      <c r="Y22" s="86">
        <v>0</v>
      </c>
      <c r="Z22" s="83">
        <v>0</v>
      </c>
      <c r="AA22" s="88">
        <v>0</v>
      </c>
      <c r="AB22" s="83">
        <v>0</v>
      </c>
      <c r="AC22" s="83">
        <v>0</v>
      </c>
      <c r="AD22" s="83">
        <v>0</v>
      </c>
      <c r="AE22" s="88">
        <v>0</v>
      </c>
      <c r="AF22" s="215">
        <v>465144.88881550002</v>
      </c>
      <c r="AG22" s="214">
        <v>18</v>
      </c>
      <c r="AH22" s="145"/>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90.853923600000002</v>
      </c>
      <c r="P23" s="91">
        <v>0</v>
      </c>
      <c r="Q23" s="91">
        <v>0</v>
      </c>
      <c r="R23" s="91">
        <v>0</v>
      </c>
      <c r="S23" s="91">
        <v>0</v>
      </c>
      <c r="T23" s="92">
        <v>0</v>
      </c>
      <c r="U23" s="92">
        <v>272.26775244550527</v>
      </c>
      <c r="V23" s="91">
        <v>0</v>
      </c>
      <c r="W23" s="91">
        <v>0</v>
      </c>
      <c r="X23" s="91">
        <v>0</v>
      </c>
      <c r="Y23" s="93">
        <v>0</v>
      </c>
      <c r="Z23" s="91">
        <v>0</v>
      </c>
      <c r="AA23" s="92">
        <v>0</v>
      </c>
      <c r="AB23" s="91">
        <v>0</v>
      </c>
      <c r="AC23" s="91">
        <v>0</v>
      </c>
      <c r="AD23" s="91">
        <v>0</v>
      </c>
      <c r="AE23" s="92">
        <v>0</v>
      </c>
      <c r="AF23" s="216">
        <v>363.1216760455053</v>
      </c>
      <c r="AG23" s="214">
        <v>19</v>
      </c>
      <c r="AH23" s="145"/>
    </row>
    <row r="24" spans="1:37" s="20" customFormat="1" ht="18" customHeight="1">
      <c r="A24" s="319"/>
      <c r="B24" s="323"/>
      <c r="C24" s="114" t="s">
        <v>49</v>
      </c>
      <c r="D24" s="99">
        <v>20</v>
      </c>
      <c r="E24" s="100">
        <v>12595.070999999998</v>
      </c>
      <c r="F24" s="100">
        <v>0</v>
      </c>
      <c r="G24" s="101">
        <v>0</v>
      </c>
      <c r="H24" s="100">
        <v>0</v>
      </c>
      <c r="I24" s="101">
        <v>0</v>
      </c>
      <c r="J24" s="100">
        <v>454052.38612000004</v>
      </c>
      <c r="K24" s="100">
        <v>0</v>
      </c>
      <c r="L24" s="100">
        <v>0</v>
      </c>
      <c r="M24" s="100">
        <v>0</v>
      </c>
      <c r="N24" s="100">
        <v>0</v>
      </c>
      <c r="O24" s="100">
        <v>1142.7666762353858</v>
      </c>
      <c r="P24" s="100">
        <v>0</v>
      </c>
      <c r="Q24" s="100">
        <v>0</v>
      </c>
      <c r="R24" s="100">
        <v>11092.502695499999</v>
      </c>
      <c r="S24" s="100">
        <v>736.61941681704843</v>
      </c>
      <c r="T24" s="101">
        <v>0</v>
      </c>
      <c r="U24" s="101">
        <v>15690.957592502053</v>
      </c>
      <c r="V24" s="100">
        <v>687.45239838872044</v>
      </c>
      <c r="W24" s="100">
        <v>1.895472</v>
      </c>
      <c r="X24" s="100">
        <v>222.73026160686589</v>
      </c>
      <c r="Y24" s="102">
        <v>31.475196000000008</v>
      </c>
      <c r="Z24" s="100">
        <v>7070.1720322226465</v>
      </c>
      <c r="AA24" s="101">
        <v>0</v>
      </c>
      <c r="AB24" s="100">
        <v>0</v>
      </c>
      <c r="AC24" s="100">
        <v>0</v>
      </c>
      <c r="AD24" s="100">
        <v>1821.078</v>
      </c>
      <c r="AE24" s="101">
        <v>5038.9639999999999</v>
      </c>
      <c r="AF24" s="217">
        <v>510184.07086127275</v>
      </c>
      <c r="AG24" s="219">
        <v>20</v>
      </c>
      <c r="AH24" s="145"/>
    </row>
    <row r="25" spans="1:37" s="20" customFormat="1" ht="18" customHeight="1">
      <c r="A25" s="319"/>
      <c r="B25" s="318"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88">
        <v>0</v>
      </c>
      <c r="V25" s="83">
        <v>0</v>
      </c>
      <c r="W25" s="83">
        <v>0</v>
      </c>
      <c r="X25" s="83">
        <v>0</v>
      </c>
      <c r="Y25" s="86">
        <v>0</v>
      </c>
      <c r="Z25" s="83">
        <v>0</v>
      </c>
      <c r="AA25" s="88">
        <v>0</v>
      </c>
      <c r="AB25" s="83">
        <v>0</v>
      </c>
      <c r="AC25" s="83">
        <v>0</v>
      </c>
      <c r="AD25" s="83">
        <v>0</v>
      </c>
      <c r="AE25" s="88">
        <v>0</v>
      </c>
      <c r="AF25" s="215">
        <v>0</v>
      </c>
      <c r="AG25" s="218">
        <v>21</v>
      </c>
      <c r="AH25" s="145"/>
    </row>
    <row r="26" spans="1:37" s="20" customFormat="1" ht="18" customHeight="1">
      <c r="A26" s="319"/>
      <c r="B26" s="319"/>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88">
        <v>0</v>
      </c>
      <c r="V26" s="83">
        <v>0</v>
      </c>
      <c r="W26" s="83">
        <v>0</v>
      </c>
      <c r="X26" s="83">
        <v>0</v>
      </c>
      <c r="Y26" s="86">
        <v>0</v>
      </c>
      <c r="Z26" s="83">
        <v>0</v>
      </c>
      <c r="AA26" s="88">
        <v>0</v>
      </c>
      <c r="AB26" s="83">
        <v>0</v>
      </c>
      <c r="AC26" s="83">
        <v>0</v>
      </c>
      <c r="AD26" s="83">
        <v>0</v>
      </c>
      <c r="AE26" s="88">
        <v>0</v>
      </c>
      <c r="AF26" s="215">
        <v>0</v>
      </c>
      <c r="AG26" s="214">
        <v>22</v>
      </c>
      <c r="AH26" s="145"/>
      <c r="AJ26" s="26"/>
    </row>
    <row r="27" spans="1:37" s="20" customFormat="1" ht="18" customHeight="1">
      <c r="A27" s="319"/>
      <c r="B27" s="319"/>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88">
        <v>0</v>
      </c>
      <c r="V27" s="83">
        <v>0</v>
      </c>
      <c r="W27" s="83">
        <v>0</v>
      </c>
      <c r="X27" s="83">
        <v>0</v>
      </c>
      <c r="Y27" s="86">
        <v>0</v>
      </c>
      <c r="Z27" s="83">
        <v>0</v>
      </c>
      <c r="AA27" s="88">
        <v>0</v>
      </c>
      <c r="AB27" s="83">
        <v>3030.57162825462</v>
      </c>
      <c r="AC27" s="83">
        <v>0</v>
      </c>
      <c r="AD27" s="83">
        <v>0</v>
      </c>
      <c r="AE27" s="88">
        <v>0</v>
      </c>
      <c r="AF27" s="215">
        <v>3030.57162825462</v>
      </c>
      <c r="AG27" s="214">
        <v>23</v>
      </c>
      <c r="AH27" s="145"/>
      <c r="AJ27" s="26"/>
    </row>
    <row r="28" spans="1:37" s="20" customFormat="1" ht="18" customHeight="1">
      <c r="A28" s="319"/>
      <c r="B28" s="319"/>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88">
        <v>0</v>
      </c>
      <c r="V28" s="83">
        <v>0</v>
      </c>
      <c r="W28" s="83">
        <v>0</v>
      </c>
      <c r="X28" s="83">
        <v>0</v>
      </c>
      <c r="Y28" s="86">
        <v>0</v>
      </c>
      <c r="Z28" s="83">
        <v>0</v>
      </c>
      <c r="AA28" s="88">
        <v>0</v>
      </c>
      <c r="AB28" s="83">
        <v>4302.9620349573624</v>
      </c>
      <c r="AC28" s="83">
        <v>0</v>
      </c>
      <c r="AD28" s="83">
        <v>11317.788840104178</v>
      </c>
      <c r="AE28" s="88">
        <v>0</v>
      </c>
      <c r="AF28" s="215">
        <v>15620.750875061542</v>
      </c>
      <c r="AG28" s="214">
        <v>24</v>
      </c>
      <c r="AH28" s="145"/>
    </row>
    <row r="29" spans="1:37" s="20" customFormat="1" ht="18" customHeight="1">
      <c r="A29" s="319"/>
      <c r="B29" s="319"/>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88">
        <v>0</v>
      </c>
      <c r="V29" s="83">
        <v>0</v>
      </c>
      <c r="W29" s="83">
        <v>0</v>
      </c>
      <c r="X29" s="83">
        <v>0</v>
      </c>
      <c r="Y29" s="86">
        <v>0</v>
      </c>
      <c r="Z29" s="83">
        <v>0</v>
      </c>
      <c r="AA29" s="88">
        <v>0</v>
      </c>
      <c r="AB29" s="83">
        <v>1582.9416000000001</v>
      </c>
      <c r="AC29" s="83">
        <v>0</v>
      </c>
      <c r="AD29" s="83">
        <v>0</v>
      </c>
      <c r="AE29" s="88">
        <v>0</v>
      </c>
      <c r="AF29" s="215">
        <v>1582.9416000000001</v>
      </c>
      <c r="AG29" s="214">
        <v>25</v>
      </c>
      <c r="AH29" s="145"/>
    </row>
    <row r="30" spans="1:37" s="20" customFormat="1" ht="18" customHeight="1">
      <c r="A30" s="319"/>
      <c r="B30" s="319"/>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88">
        <v>0</v>
      </c>
      <c r="V30" s="83">
        <v>0</v>
      </c>
      <c r="W30" s="83">
        <v>0</v>
      </c>
      <c r="X30" s="83">
        <v>0</v>
      </c>
      <c r="Y30" s="86">
        <v>0</v>
      </c>
      <c r="Z30" s="83">
        <v>0</v>
      </c>
      <c r="AA30" s="88">
        <v>0</v>
      </c>
      <c r="AB30" s="83">
        <v>0</v>
      </c>
      <c r="AC30" s="83">
        <v>0</v>
      </c>
      <c r="AD30" s="83">
        <v>0</v>
      </c>
      <c r="AE30" s="88">
        <v>0</v>
      </c>
      <c r="AF30" s="215">
        <v>0</v>
      </c>
      <c r="AG30" s="214">
        <v>26</v>
      </c>
      <c r="AH30" s="145"/>
    </row>
    <row r="31" spans="1:37" s="20" customFormat="1" ht="18" customHeight="1">
      <c r="A31" s="319"/>
      <c r="B31" s="319"/>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88">
        <v>0</v>
      </c>
      <c r="V31" s="83">
        <v>0</v>
      </c>
      <c r="W31" s="83">
        <v>0</v>
      </c>
      <c r="X31" s="83">
        <v>0</v>
      </c>
      <c r="Y31" s="86">
        <v>0</v>
      </c>
      <c r="Z31" s="83">
        <v>0</v>
      </c>
      <c r="AA31" s="88">
        <v>0</v>
      </c>
      <c r="AB31" s="83">
        <v>1.895472</v>
      </c>
      <c r="AC31" s="83">
        <v>0</v>
      </c>
      <c r="AD31" s="83">
        <v>0</v>
      </c>
      <c r="AE31" s="88">
        <v>0</v>
      </c>
      <c r="AF31" s="215">
        <v>1.895472</v>
      </c>
      <c r="AG31" s="214">
        <v>27</v>
      </c>
      <c r="AH31" s="145"/>
    </row>
    <row r="32" spans="1:37" s="20" customFormat="1" ht="18" customHeight="1">
      <c r="A32" s="319"/>
      <c r="B32" s="319"/>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88">
        <v>0</v>
      </c>
      <c r="V32" s="83">
        <v>0</v>
      </c>
      <c r="W32" s="83">
        <v>0</v>
      </c>
      <c r="X32" s="83">
        <v>0</v>
      </c>
      <c r="Y32" s="86">
        <v>0</v>
      </c>
      <c r="Z32" s="83">
        <v>0</v>
      </c>
      <c r="AA32" s="88">
        <v>0</v>
      </c>
      <c r="AB32" s="83">
        <v>1114.419913606866</v>
      </c>
      <c r="AC32" s="83">
        <v>0</v>
      </c>
      <c r="AD32" s="83">
        <v>0</v>
      </c>
      <c r="AE32" s="88">
        <v>0</v>
      </c>
      <c r="AF32" s="215">
        <v>1114.419913606866</v>
      </c>
      <c r="AG32" s="214">
        <v>28</v>
      </c>
      <c r="AH32" s="145"/>
      <c r="AK32" s="21"/>
    </row>
    <row r="33" spans="1:37" s="20" customFormat="1" ht="18" customHeight="1">
      <c r="A33" s="319"/>
      <c r="B33" s="319"/>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88">
        <v>0</v>
      </c>
      <c r="V33" s="83">
        <v>0</v>
      </c>
      <c r="W33" s="83">
        <v>0</v>
      </c>
      <c r="X33" s="83">
        <v>0</v>
      </c>
      <c r="Y33" s="86">
        <v>0</v>
      </c>
      <c r="Z33" s="83">
        <v>0</v>
      </c>
      <c r="AA33" s="88">
        <v>0</v>
      </c>
      <c r="AB33" s="83">
        <v>0</v>
      </c>
      <c r="AC33" s="83">
        <v>0</v>
      </c>
      <c r="AD33" s="83">
        <v>9423.4649998958157</v>
      </c>
      <c r="AE33" s="88">
        <v>0</v>
      </c>
      <c r="AF33" s="215">
        <v>9423.4649998958157</v>
      </c>
      <c r="AG33" s="214">
        <v>29</v>
      </c>
      <c r="AH33" s="145"/>
      <c r="AJ33" s="26"/>
      <c r="AK33" s="21"/>
    </row>
    <row r="34" spans="1:37" s="20" customFormat="1" ht="18" customHeight="1">
      <c r="A34" s="319"/>
      <c r="B34" s="319"/>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88">
        <v>0</v>
      </c>
      <c r="V34" s="83">
        <v>0</v>
      </c>
      <c r="W34" s="83">
        <v>0</v>
      </c>
      <c r="X34" s="83">
        <v>0</v>
      </c>
      <c r="Y34" s="86">
        <v>0</v>
      </c>
      <c r="Z34" s="83">
        <v>0</v>
      </c>
      <c r="AA34" s="88">
        <v>0</v>
      </c>
      <c r="AB34" s="83">
        <v>0</v>
      </c>
      <c r="AC34" s="83">
        <v>0</v>
      </c>
      <c r="AD34" s="83">
        <v>0</v>
      </c>
      <c r="AE34" s="88">
        <v>0</v>
      </c>
      <c r="AF34" s="215">
        <v>0</v>
      </c>
      <c r="AG34" s="214">
        <v>30</v>
      </c>
      <c r="AH34" s="145"/>
      <c r="AK34" s="21"/>
    </row>
    <row r="35" spans="1:37" s="20" customFormat="1" ht="18" customHeight="1">
      <c r="A35" s="319"/>
      <c r="B35" s="319"/>
      <c r="C35" s="107" t="s">
        <v>47</v>
      </c>
      <c r="D35" s="87">
        <v>31</v>
      </c>
      <c r="E35" s="83">
        <v>0</v>
      </c>
      <c r="F35" s="83">
        <v>0</v>
      </c>
      <c r="G35" s="88">
        <v>0</v>
      </c>
      <c r="H35" s="83">
        <v>0</v>
      </c>
      <c r="I35" s="88">
        <v>0</v>
      </c>
      <c r="J35" s="83">
        <v>0</v>
      </c>
      <c r="K35" s="83">
        <v>8706.0600000000013</v>
      </c>
      <c r="L35" s="83">
        <v>95636.631656590005</v>
      </c>
      <c r="M35" s="83">
        <v>133494.46248000002</v>
      </c>
      <c r="N35" s="83">
        <v>3131.2545793532536</v>
      </c>
      <c r="O35" s="83">
        <v>56701.197475999994</v>
      </c>
      <c r="P35" s="83">
        <v>50208.110250000005</v>
      </c>
      <c r="Q35" s="83">
        <v>2404.3046399999998</v>
      </c>
      <c r="R35" s="83">
        <v>87711.088747268645</v>
      </c>
      <c r="S35" s="83">
        <v>8730.3284039999999</v>
      </c>
      <c r="T35" s="88">
        <v>19262.974999999999</v>
      </c>
      <c r="U35" s="88">
        <v>0</v>
      </c>
      <c r="V35" s="83">
        <v>0</v>
      </c>
      <c r="W35" s="83">
        <v>0</v>
      </c>
      <c r="X35" s="83">
        <v>0</v>
      </c>
      <c r="Y35" s="86">
        <v>0</v>
      </c>
      <c r="Z35" s="83">
        <v>0</v>
      </c>
      <c r="AA35" s="88">
        <v>0</v>
      </c>
      <c r="AB35" s="83">
        <v>0</v>
      </c>
      <c r="AC35" s="83">
        <v>0</v>
      </c>
      <c r="AD35" s="83">
        <v>0</v>
      </c>
      <c r="AE35" s="88">
        <v>0</v>
      </c>
      <c r="AF35" s="215">
        <v>465986.41323321196</v>
      </c>
      <c r="AG35" s="214">
        <v>31</v>
      </c>
      <c r="AH35" s="145"/>
      <c r="AK35" s="21"/>
    </row>
    <row r="36" spans="1:37" s="20" customFormat="1" ht="18" customHeight="1">
      <c r="A36" s="319"/>
      <c r="B36" s="319"/>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92">
        <v>0</v>
      </c>
      <c r="V36" s="91">
        <v>0</v>
      </c>
      <c r="W36" s="91">
        <v>0</v>
      </c>
      <c r="X36" s="91">
        <v>0</v>
      </c>
      <c r="Y36" s="93">
        <v>0</v>
      </c>
      <c r="Z36" s="91">
        <v>0</v>
      </c>
      <c r="AA36" s="92">
        <v>0</v>
      </c>
      <c r="AB36" s="91">
        <v>330.377904</v>
      </c>
      <c r="AC36" s="91">
        <v>0</v>
      </c>
      <c r="AD36" s="91">
        <v>0</v>
      </c>
      <c r="AE36" s="92">
        <v>0</v>
      </c>
      <c r="AF36" s="216">
        <v>330.377904</v>
      </c>
      <c r="AG36" s="214">
        <v>32</v>
      </c>
      <c r="AH36" s="145"/>
      <c r="AK36" s="21"/>
    </row>
    <row r="37" spans="1:37" s="20" customFormat="1" ht="18" customHeight="1">
      <c r="A37" s="319"/>
      <c r="B37" s="320"/>
      <c r="C37" s="110" t="s">
        <v>50</v>
      </c>
      <c r="D37" s="99">
        <v>33</v>
      </c>
      <c r="E37" s="100">
        <v>0</v>
      </c>
      <c r="F37" s="100">
        <v>0</v>
      </c>
      <c r="G37" s="101">
        <v>0</v>
      </c>
      <c r="H37" s="100">
        <v>0</v>
      </c>
      <c r="I37" s="101">
        <v>0</v>
      </c>
      <c r="J37" s="100">
        <v>0</v>
      </c>
      <c r="K37" s="100">
        <v>8706.0600000000013</v>
      </c>
      <c r="L37" s="100">
        <v>95636.631656590005</v>
      </c>
      <c r="M37" s="100">
        <v>133494.46248000002</v>
      </c>
      <c r="N37" s="100">
        <v>3131.2545793532536</v>
      </c>
      <c r="O37" s="100">
        <v>56701.197475999994</v>
      </c>
      <c r="P37" s="100">
        <v>50208.110250000005</v>
      </c>
      <c r="Q37" s="100">
        <v>2404.3046399999998</v>
      </c>
      <c r="R37" s="100">
        <v>87711.088747268645</v>
      </c>
      <c r="S37" s="100">
        <v>8730.3284039999999</v>
      </c>
      <c r="T37" s="101">
        <v>19262.974999999999</v>
      </c>
      <c r="U37" s="101">
        <v>0</v>
      </c>
      <c r="V37" s="100">
        <v>0</v>
      </c>
      <c r="W37" s="100">
        <v>0</v>
      </c>
      <c r="X37" s="100">
        <v>0</v>
      </c>
      <c r="Y37" s="102">
        <v>0</v>
      </c>
      <c r="Z37" s="100">
        <v>0</v>
      </c>
      <c r="AA37" s="101">
        <v>0</v>
      </c>
      <c r="AB37" s="100">
        <v>10363.16855281885</v>
      </c>
      <c r="AC37" s="100">
        <v>0</v>
      </c>
      <c r="AD37" s="100">
        <v>20741.253839999994</v>
      </c>
      <c r="AE37" s="101">
        <v>0</v>
      </c>
      <c r="AF37" s="217">
        <v>497090.83562603081</v>
      </c>
      <c r="AG37" s="219">
        <v>33</v>
      </c>
      <c r="AH37" s="145"/>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88">
        <v>0</v>
      </c>
      <c r="V38" s="83">
        <v>0</v>
      </c>
      <c r="W38" s="83">
        <v>0</v>
      </c>
      <c r="X38" s="83">
        <v>0</v>
      </c>
      <c r="Y38" s="86">
        <v>0</v>
      </c>
      <c r="Z38" s="83">
        <v>0</v>
      </c>
      <c r="AA38" s="88">
        <v>0</v>
      </c>
      <c r="AB38" s="83">
        <v>0</v>
      </c>
      <c r="AC38" s="83">
        <v>0</v>
      </c>
      <c r="AD38" s="83">
        <v>0</v>
      </c>
      <c r="AE38" s="88">
        <v>0</v>
      </c>
      <c r="AF38" s="215">
        <v>0</v>
      </c>
      <c r="AG38" s="218">
        <v>34</v>
      </c>
      <c r="AH38" s="145"/>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88">
        <v>0</v>
      </c>
      <c r="V39" s="83">
        <v>0</v>
      </c>
      <c r="W39" s="83">
        <v>0</v>
      </c>
      <c r="X39" s="83">
        <v>0</v>
      </c>
      <c r="Y39" s="86">
        <v>0</v>
      </c>
      <c r="Z39" s="83">
        <v>0</v>
      </c>
      <c r="AA39" s="88">
        <v>0</v>
      </c>
      <c r="AB39" s="83">
        <v>0</v>
      </c>
      <c r="AC39" s="83">
        <v>0</v>
      </c>
      <c r="AD39" s="83">
        <v>0</v>
      </c>
      <c r="AE39" s="88">
        <v>0</v>
      </c>
      <c r="AF39" s="215">
        <v>0</v>
      </c>
      <c r="AG39" s="214">
        <v>35</v>
      </c>
      <c r="AH39" s="145"/>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88">
        <v>0</v>
      </c>
      <c r="V40" s="83">
        <v>0</v>
      </c>
      <c r="W40" s="83">
        <v>0</v>
      </c>
      <c r="X40" s="83">
        <v>0</v>
      </c>
      <c r="Y40" s="86">
        <v>0</v>
      </c>
      <c r="Z40" s="83">
        <v>0</v>
      </c>
      <c r="AA40" s="88">
        <v>0</v>
      </c>
      <c r="AB40" s="83">
        <v>868.15389386148593</v>
      </c>
      <c r="AC40" s="83">
        <v>0</v>
      </c>
      <c r="AD40" s="83">
        <v>2127.8739599999999</v>
      </c>
      <c r="AE40" s="88">
        <v>0</v>
      </c>
      <c r="AF40" s="215">
        <v>2996.0278538614857</v>
      </c>
      <c r="AG40" s="214">
        <v>36</v>
      </c>
      <c r="AH40" s="145"/>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1.6140791987238232</v>
      </c>
      <c r="N41" s="83">
        <v>0</v>
      </c>
      <c r="O41" s="83">
        <v>0</v>
      </c>
      <c r="P41" s="83">
        <v>0</v>
      </c>
      <c r="Q41" s="83">
        <v>0</v>
      </c>
      <c r="R41" s="83">
        <v>0</v>
      </c>
      <c r="S41" s="83">
        <v>0</v>
      </c>
      <c r="T41" s="88">
        <v>0</v>
      </c>
      <c r="U41" s="88">
        <v>14.549574421052633</v>
      </c>
      <c r="V41" s="83">
        <v>0</v>
      </c>
      <c r="W41" s="83">
        <v>0</v>
      </c>
      <c r="X41" s="83">
        <v>0</v>
      </c>
      <c r="Y41" s="86">
        <v>0</v>
      </c>
      <c r="Z41" s="83">
        <v>8.2893654736354044E-2</v>
      </c>
      <c r="AA41" s="88">
        <v>0</v>
      </c>
      <c r="AB41" s="83">
        <v>38.004155999999995</v>
      </c>
      <c r="AC41" s="83">
        <v>0</v>
      </c>
      <c r="AD41" s="83">
        <v>24.73603</v>
      </c>
      <c r="AE41" s="88">
        <v>0</v>
      </c>
      <c r="AF41" s="215">
        <v>78.986733274512801</v>
      </c>
      <c r="AG41" s="214">
        <v>37</v>
      </c>
      <c r="AH41" s="145"/>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592.38454736461404</v>
      </c>
      <c r="P42" s="83">
        <v>283.03861999999981</v>
      </c>
      <c r="Q42" s="83">
        <v>2404.5569280000004</v>
      </c>
      <c r="R42" s="83">
        <v>257.4433799999988</v>
      </c>
      <c r="S42" s="83">
        <v>561.53478318295151</v>
      </c>
      <c r="T42" s="88">
        <v>19262.974999999999</v>
      </c>
      <c r="U42" s="88">
        <v>1923.7837555263156</v>
      </c>
      <c r="V42" s="83">
        <v>0</v>
      </c>
      <c r="W42" s="83">
        <v>0</v>
      </c>
      <c r="X42" s="83">
        <v>0</v>
      </c>
      <c r="Y42" s="86">
        <v>0</v>
      </c>
      <c r="Z42" s="83">
        <v>0</v>
      </c>
      <c r="AA42" s="88">
        <v>0</v>
      </c>
      <c r="AB42" s="83">
        <v>2544.3920519999997</v>
      </c>
      <c r="AC42" s="83">
        <v>0</v>
      </c>
      <c r="AD42" s="83">
        <v>1078.98927</v>
      </c>
      <c r="AE42" s="88">
        <v>0</v>
      </c>
      <c r="AF42" s="215">
        <v>28909.098336073876</v>
      </c>
      <c r="AG42" s="214">
        <v>38</v>
      </c>
      <c r="AH42" s="145"/>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92">
        <v>0</v>
      </c>
      <c r="V43" s="91">
        <v>15.324364713423172</v>
      </c>
      <c r="W43" s="91">
        <v>0</v>
      </c>
      <c r="X43" s="91">
        <v>0</v>
      </c>
      <c r="Y43" s="93">
        <v>0</v>
      </c>
      <c r="Z43" s="91">
        <v>0</v>
      </c>
      <c r="AA43" s="92">
        <v>0</v>
      </c>
      <c r="AB43" s="91">
        <v>223.2662832</v>
      </c>
      <c r="AC43" s="91">
        <v>0</v>
      </c>
      <c r="AD43" s="91">
        <v>0</v>
      </c>
      <c r="AE43" s="92">
        <v>0</v>
      </c>
      <c r="AF43" s="216">
        <v>238.59064791342317</v>
      </c>
      <c r="AG43" s="214">
        <v>39</v>
      </c>
      <c r="AH43" s="145"/>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1.6140791987238232</v>
      </c>
      <c r="N44" s="111">
        <v>0</v>
      </c>
      <c r="O44" s="111">
        <v>592.38454736461404</v>
      </c>
      <c r="P44" s="111">
        <v>283.03861999999981</v>
      </c>
      <c r="Q44" s="111">
        <v>2404.5569280000004</v>
      </c>
      <c r="R44" s="111">
        <v>257.4433799999988</v>
      </c>
      <c r="S44" s="111">
        <v>561.53478318295151</v>
      </c>
      <c r="T44" s="112">
        <v>19262.974999999999</v>
      </c>
      <c r="U44" s="112">
        <v>1938.3333299473684</v>
      </c>
      <c r="V44" s="111">
        <v>15.324364713423172</v>
      </c>
      <c r="W44" s="111">
        <v>0</v>
      </c>
      <c r="X44" s="111">
        <v>0</v>
      </c>
      <c r="Y44" s="113">
        <v>0</v>
      </c>
      <c r="Z44" s="111">
        <v>8.2893654736354044E-2</v>
      </c>
      <c r="AA44" s="112">
        <v>0</v>
      </c>
      <c r="AB44" s="111">
        <v>3673.816385061486</v>
      </c>
      <c r="AC44" s="111">
        <v>0</v>
      </c>
      <c r="AD44" s="111">
        <v>3231.59926</v>
      </c>
      <c r="AE44" s="112">
        <v>0</v>
      </c>
      <c r="AF44" s="215">
        <v>32222.7035711233</v>
      </c>
      <c r="AG44" s="219">
        <v>40</v>
      </c>
      <c r="AH44" s="145"/>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96">
        <v>1.0546516068634815</v>
      </c>
      <c r="V45" s="95">
        <v>18.850996866002383</v>
      </c>
      <c r="W45" s="95">
        <v>0</v>
      </c>
      <c r="X45" s="95">
        <v>0</v>
      </c>
      <c r="Y45" s="97">
        <v>0</v>
      </c>
      <c r="Z45" s="95">
        <v>0</v>
      </c>
      <c r="AA45" s="96">
        <v>0</v>
      </c>
      <c r="AB45" s="95">
        <v>337.32543103722281</v>
      </c>
      <c r="AC45" s="95">
        <v>0</v>
      </c>
      <c r="AD45" s="95">
        <v>2707.8580799999982</v>
      </c>
      <c r="AE45" s="96">
        <v>0</v>
      </c>
      <c r="AF45" s="217">
        <v>3065.0891595100866</v>
      </c>
      <c r="AG45" s="219">
        <v>41</v>
      </c>
      <c r="AH45" s="145"/>
      <c r="AK45" s="21"/>
    </row>
    <row r="46" spans="1:37" s="20" customFormat="1" ht="18" customHeight="1">
      <c r="A46" s="127"/>
      <c r="B46" s="128"/>
      <c r="C46" s="117" t="s">
        <v>55</v>
      </c>
      <c r="D46" s="99">
        <v>42</v>
      </c>
      <c r="E46" s="100">
        <v>186.23814300000001</v>
      </c>
      <c r="F46" s="100">
        <v>401.71102199999996</v>
      </c>
      <c r="G46" s="101">
        <v>175.85369999999998</v>
      </c>
      <c r="H46" s="100">
        <v>93.229185000000001</v>
      </c>
      <c r="I46" s="101">
        <v>468.90199600000005</v>
      </c>
      <c r="J46" s="100">
        <v>0</v>
      </c>
      <c r="K46" s="100">
        <v>632.23599999999999</v>
      </c>
      <c r="L46" s="100">
        <v>14181.578999784228</v>
      </c>
      <c r="M46" s="100">
        <v>30209.09792945777</v>
      </c>
      <c r="N46" s="100">
        <v>10715.447654792604</v>
      </c>
      <c r="O46" s="100">
        <v>11907.595810000001</v>
      </c>
      <c r="P46" s="100">
        <v>2596.6428300000002</v>
      </c>
      <c r="Q46" s="100">
        <v>1657.2004300000001</v>
      </c>
      <c r="R46" s="100">
        <v>14253.164340646748</v>
      </c>
      <c r="S46" s="100">
        <v>954.20091120000006</v>
      </c>
      <c r="T46" s="101">
        <v>0</v>
      </c>
      <c r="U46" s="101">
        <v>51768.417389600923</v>
      </c>
      <c r="V46" s="100">
        <v>17.061520000000002</v>
      </c>
      <c r="W46" s="100">
        <v>0</v>
      </c>
      <c r="X46" s="100">
        <v>0</v>
      </c>
      <c r="Y46" s="102">
        <v>87.552359999999993</v>
      </c>
      <c r="Z46" s="100">
        <v>4432.0326483440194</v>
      </c>
      <c r="AA46" s="101">
        <v>201.25785716685652</v>
      </c>
      <c r="AB46" s="100">
        <v>46634.093208000013</v>
      </c>
      <c r="AC46" s="100">
        <v>0</v>
      </c>
      <c r="AD46" s="100">
        <v>18986.842579999997</v>
      </c>
      <c r="AE46" s="101">
        <v>0.83199999999999996</v>
      </c>
      <c r="AF46" s="217">
        <v>210561.18851499315</v>
      </c>
      <c r="AG46" s="214">
        <v>42</v>
      </c>
      <c r="AH46" s="145"/>
      <c r="AI46" s="27"/>
    </row>
    <row r="47" spans="1:37" s="20" customFormat="1" ht="18" customHeight="1">
      <c r="A47" s="129"/>
      <c r="B47" s="128"/>
      <c r="C47" s="118" t="s">
        <v>56</v>
      </c>
      <c r="D47" s="99">
        <v>43</v>
      </c>
      <c r="E47" s="83">
        <v>29.669184999999999</v>
      </c>
      <c r="F47" s="83">
        <v>75.730531999999982</v>
      </c>
      <c r="G47" s="88">
        <v>175.85369999999998</v>
      </c>
      <c r="H47" s="83">
        <v>0</v>
      </c>
      <c r="I47" s="88">
        <v>202.72491200000002</v>
      </c>
      <c r="J47" s="83">
        <v>0</v>
      </c>
      <c r="K47" s="83">
        <v>632.23599999999999</v>
      </c>
      <c r="L47" s="83">
        <v>0</v>
      </c>
      <c r="M47" s="91">
        <v>0</v>
      </c>
      <c r="N47" s="83">
        <v>0</v>
      </c>
      <c r="O47" s="83">
        <v>0</v>
      </c>
      <c r="P47" s="83">
        <v>2596.6428300000002</v>
      </c>
      <c r="Q47" s="83">
        <v>1640.53988</v>
      </c>
      <c r="R47" s="83">
        <v>14234.167720000001</v>
      </c>
      <c r="S47" s="83">
        <v>0</v>
      </c>
      <c r="T47" s="88">
        <v>0</v>
      </c>
      <c r="U47" s="88">
        <v>78.38472999999999</v>
      </c>
      <c r="V47" s="83">
        <v>0</v>
      </c>
      <c r="W47" s="83">
        <v>0</v>
      </c>
      <c r="X47" s="83">
        <v>0</v>
      </c>
      <c r="Y47" s="86">
        <v>0</v>
      </c>
      <c r="Z47" s="83">
        <v>0.99560000000000004</v>
      </c>
      <c r="AA47" s="88">
        <v>0</v>
      </c>
      <c r="AB47" s="83">
        <v>0</v>
      </c>
      <c r="AC47" s="83">
        <v>0</v>
      </c>
      <c r="AD47" s="83">
        <v>0</v>
      </c>
      <c r="AE47" s="88">
        <v>0</v>
      </c>
      <c r="AF47" s="215">
        <v>19666.945089000001</v>
      </c>
      <c r="AG47" s="219">
        <v>43</v>
      </c>
      <c r="AH47" s="145"/>
      <c r="AK47" s="21"/>
    </row>
    <row r="48" spans="1:37" s="20" customFormat="1" ht="18" customHeight="1">
      <c r="A48" s="141"/>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7.1054273576010019E-13</v>
      </c>
      <c r="S48" s="95">
        <v>0</v>
      </c>
      <c r="T48" s="96">
        <v>0</v>
      </c>
      <c r="U48" s="96">
        <v>0</v>
      </c>
      <c r="V48" s="95">
        <v>0</v>
      </c>
      <c r="W48" s="95">
        <v>0</v>
      </c>
      <c r="X48" s="95">
        <v>0</v>
      </c>
      <c r="Y48" s="97">
        <v>0</v>
      </c>
      <c r="Z48" s="95">
        <v>0</v>
      </c>
      <c r="AA48" s="96">
        <v>0</v>
      </c>
      <c r="AB48" s="95">
        <v>0</v>
      </c>
      <c r="AC48" s="95">
        <v>0</v>
      </c>
      <c r="AD48" s="95">
        <v>0</v>
      </c>
      <c r="AE48" s="96">
        <v>0</v>
      </c>
      <c r="AF48" s="217">
        <v>7.1054273576010019E-13</v>
      </c>
      <c r="AG48" s="220">
        <v>44</v>
      </c>
      <c r="AH48" s="145"/>
    </row>
    <row r="49" spans="1:37" s="20" customFormat="1" ht="18" customHeight="1">
      <c r="A49" s="318" t="s">
        <v>58</v>
      </c>
      <c r="B49" s="126"/>
      <c r="C49" s="119" t="s">
        <v>58</v>
      </c>
      <c r="D49" s="99">
        <v>45</v>
      </c>
      <c r="E49" s="103">
        <v>156.56895800000001</v>
      </c>
      <c r="F49" s="103">
        <v>325.98048999999997</v>
      </c>
      <c r="G49" s="104">
        <v>0</v>
      </c>
      <c r="H49" s="103">
        <v>93.229185000000001</v>
      </c>
      <c r="I49" s="104">
        <v>266.17708400000004</v>
      </c>
      <c r="J49" s="103">
        <v>0</v>
      </c>
      <c r="K49" s="103">
        <v>0</v>
      </c>
      <c r="L49" s="103">
        <v>14181.578999784228</v>
      </c>
      <c r="M49" s="103">
        <v>30209.09792945777</v>
      </c>
      <c r="N49" s="103">
        <v>10715.447654792604</v>
      </c>
      <c r="O49" s="103">
        <v>11907.595810000001</v>
      </c>
      <c r="P49" s="103">
        <v>0</v>
      </c>
      <c r="Q49" s="103">
        <v>16.660550000000057</v>
      </c>
      <c r="R49" s="103">
        <v>18.996620646746322</v>
      </c>
      <c r="S49" s="103">
        <v>954.20091120000006</v>
      </c>
      <c r="T49" s="104">
        <v>0</v>
      </c>
      <c r="U49" s="104">
        <v>51690.032659600925</v>
      </c>
      <c r="V49" s="103">
        <v>17.061520000000002</v>
      </c>
      <c r="W49" s="103">
        <v>0</v>
      </c>
      <c r="X49" s="103">
        <v>0</v>
      </c>
      <c r="Y49" s="105">
        <v>87.552359999999993</v>
      </c>
      <c r="Z49" s="103">
        <v>4431.0370483440192</v>
      </c>
      <c r="AA49" s="104">
        <v>201.25785716685652</v>
      </c>
      <c r="AB49" s="103">
        <v>46634.093208000013</v>
      </c>
      <c r="AC49" s="103">
        <v>0</v>
      </c>
      <c r="AD49" s="103">
        <v>18986.842579999997</v>
      </c>
      <c r="AE49" s="104">
        <v>0.83199999999999996</v>
      </c>
      <c r="AF49" s="216">
        <v>190894.24342599316</v>
      </c>
      <c r="AG49" s="214">
        <v>45</v>
      </c>
      <c r="AH49" s="145"/>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27.74766</v>
      </c>
      <c r="P50" s="83">
        <v>0</v>
      </c>
      <c r="Q50" s="83">
        <v>0</v>
      </c>
      <c r="R50" s="83">
        <v>0</v>
      </c>
      <c r="S50" s="83">
        <v>0.36798399999999998</v>
      </c>
      <c r="T50" s="88">
        <v>0</v>
      </c>
      <c r="U50" s="88">
        <v>5119.8056665459089</v>
      </c>
      <c r="V50" s="83">
        <v>0</v>
      </c>
      <c r="W50" s="83">
        <v>0</v>
      </c>
      <c r="X50" s="83">
        <v>0</v>
      </c>
      <c r="Y50" s="86">
        <v>0</v>
      </c>
      <c r="Z50" s="83">
        <v>0</v>
      </c>
      <c r="AA50" s="88">
        <v>0</v>
      </c>
      <c r="AB50" s="83">
        <v>1655.4046320000002</v>
      </c>
      <c r="AC50" s="83">
        <v>0</v>
      </c>
      <c r="AD50" s="83">
        <v>157.30236000000002</v>
      </c>
      <c r="AE50" s="88">
        <v>0.83199999999999996</v>
      </c>
      <c r="AF50" s="215">
        <v>6961.4603025459091</v>
      </c>
      <c r="AG50" s="218">
        <v>46</v>
      </c>
      <c r="AH50" s="147"/>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1.7461600000000002</v>
      </c>
      <c r="P51" s="83">
        <v>0</v>
      </c>
      <c r="Q51" s="83">
        <v>0</v>
      </c>
      <c r="R51" s="83">
        <v>0</v>
      </c>
      <c r="S51" s="83">
        <v>0</v>
      </c>
      <c r="T51" s="88">
        <v>0</v>
      </c>
      <c r="U51" s="88">
        <v>6.9647600000000001</v>
      </c>
      <c r="V51" s="83">
        <v>0</v>
      </c>
      <c r="W51" s="83">
        <v>0</v>
      </c>
      <c r="X51" s="83">
        <v>0</v>
      </c>
      <c r="Y51" s="86">
        <v>0</v>
      </c>
      <c r="Z51" s="83">
        <v>0</v>
      </c>
      <c r="AA51" s="88">
        <v>0</v>
      </c>
      <c r="AB51" s="83">
        <v>134.66782800000001</v>
      </c>
      <c r="AC51" s="83">
        <v>0</v>
      </c>
      <c r="AD51" s="83">
        <v>166.04477</v>
      </c>
      <c r="AE51" s="88">
        <v>0</v>
      </c>
      <c r="AF51" s="215">
        <v>309.423518</v>
      </c>
      <c r="AG51" s="214">
        <v>47</v>
      </c>
      <c r="AH51" s="147"/>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24.240929999999999</v>
      </c>
      <c r="P52" s="83">
        <v>0</v>
      </c>
      <c r="Q52" s="83">
        <v>0</v>
      </c>
      <c r="R52" s="83">
        <v>0</v>
      </c>
      <c r="S52" s="83">
        <v>0</v>
      </c>
      <c r="T52" s="88">
        <v>0</v>
      </c>
      <c r="U52" s="88">
        <v>761.65799000000004</v>
      </c>
      <c r="V52" s="83">
        <v>0</v>
      </c>
      <c r="W52" s="83">
        <v>0</v>
      </c>
      <c r="X52" s="83">
        <v>0</v>
      </c>
      <c r="Y52" s="86">
        <v>0</v>
      </c>
      <c r="Z52" s="83">
        <v>0</v>
      </c>
      <c r="AA52" s="88">
        <v>0</v>
      </c>
      <c r="AB52" s="83">
        <v>1039.414176</v>
      </c>
      <c r="AC52" s="83">
        <v>0</v>
      </c>
      <c r="AD52" s="83">
        <v>17.623630000000002</v>
      </c>
      <c r="AE52" s="88">
        <v>0</v>
      </c>
      <c r="AF52" s="215">
        <v>1842.9367260000001</v>
      </c>
      <c r="AG52" s="214">
        <v>48</v>
      </c>
      <c r="AH52" s="147"/>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6.7368300000000003</v>
      </c>
      <c r="P53" s="83">
        <v>0</v>
      </c>
      <c r="Q53" s="83">
        <v>0</v>
      </c>
      <c r="R53" s="83">
        <v>0</v>
      </c>
      <c r="S53" s="83">
        <v>0</v>
      </c>
      <c r="T53" s="88">
        <v>0</v>
      </c>
      <c r="U53" s="88">
        <v>618.07140000000004</v>
      </c>
      <c r="V53" s="83">
        <v>0</v>
      </c>
      <c r="W53" s="83">
        <v>0</v>
      </c>
      <c r="X53" s="83">
        <v>0</v>
      </c>
      <c r="Y53" s="86">
        <v>0</v>
      </c>
      <c r="Z53" s="83">
        <v>0</v>
      </c>
      <c r="AA53" s="88">
        <v>0</v>
      </c>
      <c r="AB53" s="83">
        <v>382.05208800000003</v>
      </c>
      <c r="AC53" s="83">
        <v>0</v>
      </c>
      <c r="AD53" s="83">
        <v>26.659400000000002</v>
      </c>
      <c r="AE53" s="88">
        <v>0</v>
      </c>
      <c r="AF53" s="215">
        <v>1033.519718</v>
      </c>
      <c r="AG53" s="214">
        <v>49</v>
      </c>
      <c r="AH53" s="147"/>
    </row>
    <row r="54" spans="1:37" s="20" customFormat="1" ht="18" customHeight="1">
      <c r="A54" s="319"/>
      <c r="B54" s="322"/>
      <c r="C54" s="106" t="s">
        <v>73</v>
      </c>
      <c r="D54" s="87">
        <v>50</v>
      </c>
      <c r="E54" s="83">
        <v>0</v>
      </c>
      <c r="F54" s="83">
        <v>325.98048999999997</v>
      </c>
      <c r="G54" s="88">
        <v>0</v>
      </c>
      <c r="H54" s="83">
        <v>0</v>
      </c>
      <c r="I54" s="88">
        <v>88.829136000000005</v>
      </c>
      <c r="J54" s="83">
        <v>0</v>
      </c>
      <c r="K54" s="83">
        <v>0</v>
      </c>
      <c r="L54" s="83">
        <v>0</v>
      </c>
      <c r="M54" s="83">
        <v>0</v>
      </c>
      <c r="N54" s="83">
        <v>0</v>
      </c>
      <c r="O54" s="83">
        <v>32.336030000000001</v>
      </c>
      <c r="P54" s="83">
        <v>0</v>
      </c>
      <c r="Q54" s="83">
        <v>16.660550000000057</v>
      </c>
      <c r="R54" s="83">
        <v>0</v>
      </c>
      <c r="S54" s="83">
        <v>0</v>
      </c>
      <c r="T54" s="88">
        <v>0</v>
      </c>
      <c r="U54" s="88">
        <v>8594.6810380370152</v>
      </c>
      <c r="V54" s="83">
        <v>17.061520000000002</v>
      </c>
      <c r="W54" s="83">
        <v>0</v>
      </c>
      <c r="X54" s="83">
        <v>0</v>
      </c>
      <c r="Y54" s="86">
        <v>0</v>
      </c>
      <c r="Z54" s="83">
        <v>0</v>
      </c>
      <c r="AA54" s="88">
        <v>0</v>
      </c>
      <c r="AB54" s="83">
        <v>11975.827535999999</v>
      </c>
      <c r="AC54" s="83">
        <v>0</v>
      </c>
      <c r="AD54" s="83">
        <v>0.76999000000000006</v>
      </c>
      <c r="AE54" s="88">
        <v>0</v>
      </c>
      <c r="AF54" s="215">
        <v>21052.146290037013</v>
      </c>
      <c r="AG54" s="214">
        <v>50</v>
      </c>
      <c r="AH54" s="147"/>
    </row>
    <row r="55" spans="1:37" s="20" customFormat="1" ht="18" customHeight="1">
      <c r="A55" s="319"/>
      <c r="B55" s="322"/>
      <c r="C55" s="106" t="s">
        <v>217</v>
      </c>
      <c r="D55" s="87">
        <v>51</v>
      </c>
      <c r="E55" s="83">
        <v>0</v>
      </c>
      <c r="F55" s="83">
        <v>0</v>
      </c>
      <c r="G55" s="88">
        <v>0</v>
      </c>
      <c r="H55" s="83">
        <v>0</v>
      </c>
      <c r="I55" s="88">
        <v>0</v>
      </c>
      <c r="J55" s="83">
        <v>0</v>
      </c>
      <c r="K55" s="83">
        <v>0</v>
      </c>
      <c r="L55" s="83">
        <v>0</v>
      </c>
      <c r="M55" s="83">
        <v>0</v>
      </c>
      <c r="N55" s="83">
        <v>0</v>
      </c>
      <c r="O55" s="83">
        <v>31.672789999999999</v>
      </c>
      <c r="P55" s="83">
        <v>0</v>
      </c>
      <c r="Q55" s="83">
        <v>0</v>
      </c>
      <c r="R55" s="83">
        <v>0</v>
      </c>
      <c r="S55" s="83">
        <v>0</v>
      </c>
      <c r="T55" s="88">
        <v>0</v>
      </c>
      <c r="U55" s="88">
        <v>337.43520000000001</v>
      </c>
      <c r="V55" s="83">
        <v>0</v>
      </c>
      <c r="W55" s="83">
        <v>0</v>
      </c>
      <c r="X55" s="83">
        <v>0</v>
      </c>
      <c r="Y55" s="86">
        <v>0</v>
      </c>
      <c r="Z55" s="83">
        <v>0</v>
      </c>
      <c r="AA55" s="88">
        <v>0</v>
      </c>
      <c r="AB55" s="83">
        <v>298.82415600000007</v>
      </c>
      <c r="AC55" s="83">
        <v>0</v>
      </c>
      <c r="AD55" s="83">
        <v>81.183929999999989</v>
      </c>
      <c r="AE55" s="88">
        <v>0</v>
      </c>
      <c r="AF55" s="215">
        <v>749.11607600000013</v>
      </c>
      <c r="AG55" s="214">
        <v>51</v>
      </c>
      <c r="AH55" s="147"/>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7.6287399999999996</v>
      </c>
      <c r="P56" s="83">
        <v>0</v>
      </c>
      <c r="Q56" s="83">
        <v>0</v>
      </c>
      <c r="R56" s="83">
        <v>0</v>
      </c>
      <c r="S56" s="83">
        <v>0</v>
      </c>
      <c r="T56" s="88">
        <v>0</v>
      </c>
      <c r="U56" s="88">
        <v>67.063819999999993</v>
      </c>
      <c r="V56" s="83">
        <v>0</v>
      </c>
      <c r="W56" s="83">
        <v>0</v>
      </c>
      <c r="X56" s="83">
        <v>0</v>
      </c>
      <c r="Y56" s="86">
        <v>0</v>
      </c>
      <c r="Z56" s="83">
        <v>0</v>
      </c>
      <c r="AA56" s="88">
        <v>0</v>
      </c>
      <c r="AB56" s="83">
        <v>364.21606800000001</v>
      </c>
      <c r="AC56" s="83">
        <v>0</v>
      </c>
      <c r="AD56" s="83">
        <v>190.03480000000002</v>
      </c>
      <c r="AE56" s="88">
        <v>0</v>
      </c>
      <c r="AF56" s="215">
        <v>628.94342800000004</v>
      </c>
      <c r="AG56" s="214">
        <v>52</v>
      </c>
      <c r="AH56" s="147"/>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33.248849999999997</v>
      </c>
      <c r="P57" s="83">
        <v>0</v>
      </c>
      <c r="Q57" s="83">
        <v>0</v>
      </c>
      <c r="R57" s="83">
        <v>0</v>
      </c>
      <c r="S57" s="83">
        <v>0</v>
      </c>
      <c r="T57" s="88">
        <v>0</v>
      </c>
      <c r="U57" s="88">
        <v>813.75132999999994</v>
      </c>
      <c r="V57" s="83">
        <v>0</v>
      </c>
      <c r="W57" s="83">
        <v>0</v>
      </c>
      <c r="X57" s="83">
        <v>0</v>
      </c>
      <c r="Y57" s="86">
        <v>0</v>
      </c>
      <c r="Z57" s="83">
        <v>0</v>
      </c>
      <c r="AA57" s="88">
        <v>0</v>
      </c>
      <c r="AB57" s="83">
        <v>807.10678799999994</v>
      </c>
      <c r="AC57" s="83">
        <v>0</v>
      </c>
      <c r="AD57" s="83">
        <v>72.860399999999998</v>
      </c>
      <c r="AE57" s="88">
        <v>0</v>
      </c>
      <c r="AF57" s="215">
        <v>1726.9673679999999</v>
      </c>
      <c r="AG57" s="214">
        <v>53</v>
      </c>
      <c r="AH57" s="147"/>
    </row>
    <row r="58" spans="1:37" s="20" customFormat="1" ht="18" customHeight="1">
      <c r="A58" s="319"/>
      <c r="B58" s="322"/>
      <c r="C58" s="108" t="s">
        <v>11</v>
      </c>
      <c r="D58" s="87">
        <v>54</v>
      </c>
      <c r="E58" s="91">
        <v>0</v>
      </c>
      <c r="F58" s="91">
        <v>0</v>
      </c>
      <c r="G58" s="92">
        <v>0</v>
      </c>
      <c r="H58" s="91">
        <v>0</v>
      </c>
      <c r="I58" s="92">
        <v>127.9616</v>
      </c>
      <c r="J58" s="91">
        <v>0</v>
      </c>
      <c r="K58" s="91">
        <v>0</v>
      </c>
      <c r="L58" s="91">
        <v>0</v>
      </c>
      <c r="M58" s="91">
        <v>2.8388327615745636E-2</v>
      </c>
      <c r="N58" s="91">
        <v>0</v>
      </c>
      <c r="O58" s="91">
        <v>81.533380000000307</v>
      </c>
      <c r="P58" s="91">
        <v>0</v>
      </c>
      <c r="Q58" s="91">
        <v>0</v>
      </c>
      <c r="R58" s="91">
        <v>0</v>
      </c>
      <c r="S58" s="91">
        <v>0.84636320000015186</v>
      </c>
      <c r="T58" s="92">
        <v>0</v>
      </c>
      <c r="U58" s="92">
        <v>796.59756709821033</v>
      </c>
      <c r="V58" s="91">
        <v>0</v>
      </c>
      <c r="W58" s="91">
        <v>0</v>
      </c>
      <c r="X58" s="91">
        <v>0</v>
      </c>
      <c r="Y58" s="91">
        <v>0</v>
      </c>
      <c r="Z58" s="91">
        <v>1.4579286008906493E-3</v>
      </c>
      <c r="AA58" s="92">
        <v>0</v>
      </c>
      <c r="AB58" s="91">
        <v>697.58920800000237</v>
      </c>
      <c r="AC58" s="91">
        <v>0</v>
      </c>
      <c r="AD58" s="91">
        <v>20.374379999999974</v>
      </c>
      <c r="AE58" s="92">
        <v>0</v>
      </c>
      <c r="AF58" s="216">
        <v>1724.9323445544298</v>
      </c>
      <c r="AG58" s="214">
        <v>54</v>
      </c>
      <c r="AH58" s="147"/>
    </row>
    <row r="59" spans="1:37" s="20" customFormat="1" ht="18" customHeight="1">
      <c r="A59" s="319"/>
      <c r="B59" s="322"/>
      <c r="C59" s="121" t="s">
        <v>99</v>
      </c>
      <c r="D59" s="99">
        <v>55</v>
      </c>
      <c r="E59" s="103">
        <v>0</v>
      </c>
      <c r="F59" s="103">
        <v>325.98048999999997</v>
      </c>
      <c r="G59" s="104">
        <v>0</v>
      </c>
      <c r="H59" s="103">
        <v>0</v>
      </c>
      <c r="I59" s="104">
        <v>216.79073600000001</v>
      </c>
      <c r="J59" s="103">
        <v>0</v>
      </c>
      <c r="K59" s="103">
        <v>0</v>
      </c>
      <c r="L59" s="103">
        <v>0</v>
      </c>
      <c r="M59" s="100">
        <v>2.8388327615745636E-2</v>
      </c>
      <c r="N59" s="103">
        <v>0</v>
      </c>
      <c r="O59" s="103">
        <v>246.89137000000031</v>
      </c>
      <c r="P59" s="103">
        <v>0</v>
      </c>
      <c r="Q59" s="103">
        <v>16.660550000000057</v>
      </c>
      <c r="R59" s="103">
        <v>0</v>
      </c>
      <c r="S59" s="103">
        <v>1.2143472000001518</v>
      </c>
      <c r="T59" s="104">
        <v>0</v>
      </c>
      <c r="U59" s="104">
        <v>17116.028771681133</v>
      </c>
      <c r="V59" s="103">
        <v>17.061520000000002</v>
      </c>
      <c r="W59" s="103">
        <v>0</v>
      </c>
      <c r="X59" s="103">
        <v>0</v>
      </c>
      <c r="Y59" s="105">
        <v>0</v>
      </c>
      <c r="Z59" s="103">
        <v>1.4579286008906493E-3</v>
      </c>
      <c r="AA59" s="104">
        <v>0</v>
      </c>
      <c r="AB59" s="103">
        <v>17355.102479999998</v>
      </c>
      <c r="AC59" s="103">
        <v>0</v>
      </c>
      <c r="AD59" s="103">
        <v>732.85365999999999</v>
      </c>
      <c r="AE59" s="104">
        <v>0.83199999999999996</v>
      </c>
      <c r="AF59" s="216">
        <v>36029.445771137347</v>
      </c>
      <c r="AG59" s="218">
        <v>55</v>
      </c>
      <c r="AH59" s="147"/>
    </row>
    <row r="60" spans="1:37" s="20" customFormat="1" ht="18" customHeight="1">
      <c r="A60" s="319"/>
      <c r="B60" s="322"/>
      <c r="C60" s="122" t="s">
        <v>60</v>
      </c>
      <c r="D60" s="87">
        <v>56</v>
      </c>
      <c r="E60" s="83">
        <v>0</v>
      </c>
      <c r="F60" s="83">
        <v>0</v>
      </c>
      <c r="G60" s="88">
        <v>0</v>
      </c>
      <c r="H60" s="83">
        <v>0</v>
      </c>
      <c r="I60" s="88">
        <v>0</v>
      </c>
      <c r="J60" s="83">
        <v>0</v>
      </c>
      <c r="K60" s="83">
        <v>0</v>
      </c>
      <c r="L60" s="83">
        <v>0</v>
      </c>
      <c r="M60" s="83">
        <v>379.09824399467709</v>
      </c>
      <c r="N60" s="83">
        <v>0</v>
      </c>
      <c r="O60" s="83">
        <v>0</v>
      </c>
      <c r="P60" s="83">
        <v>0</v>
      </c>
      <c r="Q60" s="83">
        <v>0</v>
      </c>
      <c r="R60" s="83">
        <v>0</v>
      </c>
      <c r="S60" s="83">
        <v>0</v>
      </c>
      <c r="T60" s="88">
        <v>0</v>
      </c>
      <c r="U60" s="88">
        <v>0</v>
      </c>
      <c r="V60" s="83">
        <v>0</v>
      </c>
      <c r="W60" s="83">
        <v>0</v>
      </c>
      <c r="X60" s="83">
        <v>0</v>
      </c>
      <c r="Y60" s="86">
        <v>0</v>
      </c>
      <c r="Z60" s="83">
        <v>24.489304204427899</v>
      </c>
      <c r="AA60" s="88">
        <v>0</v>
      </c>
      <c r="AB60" s="83">
        <v>1542.2292</v>
      </c>
      <c r="AC60" s="83">
        <v>0</v>
      </c>
      <c r="AD60" s="83">
        <v>0</v>
      </c>
      <c r="AE60" s="88">
        <v>0</v>
      </c>
      <c r="AF60" s="215">
        <v>1945.8167481991049</v>
      </c>
      <c r="AG60" s="218">
        <v>56</v>
      </c>
      <c r="AH60" s="147"/>
    </row>
    <row r="61" spans="1:37" s="20" customFormat="1" ht="18" customHeight="1">
      <c r="A61" s="319"/>
      <c r="B61" s="322"/>
      <c r="C61" s="122" t="s">
        <v>61</v>
      </c>
      <c r="D61" s="87">
        <v>57</v>
      </c>
      <c r="E61" s="83">
        <v>0</v>
      </c>
      <c r="F61" s="83">
        <v>0</v>
      </c>
      <c r="G61" s="88">
        <v>0</v>
      </c>
      <c r="H61" s="83">
        <v>0</v>
      </c>
      <c r="I61" s="88">
        <v>0</v>
      </c>
      <c r="J61" s="83">
        <v>0</v>
      </c>
      <c r="K61" s="83">
        <v>0</v>
      </c>
      <c r="L61" s="83">
        <v>13953.91831826749</v>
      </c>
      <c r="M61" s="83">
        <v>27115.743615674921</v>
      </c>
      <c r="N61" s="83">
        <v>0</v>
      </c>
      <c r="O61" s="83">
        <v>0</v>
      </c>
      <c r="P61" s="83">
        <v>0</v>
      </c>
      <c r="Q61" s="83">
        <v>0</v>
      </c>
      <c r="R61" s="83">
        <v>0</v>
      </c>
      <c r="S61" s="83">
        <v>499.67627399999998</v>
      </c>
      <c r="T61" s="88">
        <v>0</v>
      </c>
      <c r="U61" s="88">
        <v>80.028147368421045</v>
      </c>
      <c r="V61" s="83">
        <v>0</v>
      </c>
      <c r="W61" s="83">
        <v>0</v>
      </c>
      <c r="X61" s="83">
        <v>0</v>
      </c>
      <c r="Y61" s="86">
        <v>0</v>
      </c>
      <c r="Z61" s="83">
        <v>2598.2357182508049</v>
      </c>
      <c r="AA61" s="88">
        <v>0</v>
      </c>
      <c r="AB61" s="83">
        <v>1.1099999999999999</v>
      </c>
      <c r="AC61" s="83">
        <v>0</v>
      </c>
      <c r="AD61" s="83">
        <v>0</v>
      </c>
      <c r="AE61" s="88">
        <v>0</v>
      </c>
      <c r="AF61" s="215">
        <v>44248.712073561634</v>
      </c>
      <c r="AG61" s="214">
        <v>57</v>
      </c>
      <c r="AH61" s="147"/>
    </row>
    <row r="62" spans="1:37" s="20" customFormat="1" ht="18" customHeight="1">
      <c r="A62" s="319"/>
      <c r="B62" s="322"/>
      <c r="C62" s="122" t="s">
        <v>62</v>
      </c>
      <c r="D62" s="87">
        <v>58</v>
      </c>
      <c r="E62" s="83">
        <v>0</v>
      </c>
      <c r="F62" s="83">
        <v>0</v>
      </c>
      <c r="G62" s="88">
        <v>0</v>
      </c>
      <c r="H62" s="83">
        <v>0</v>
      </c>
      <c r="I62" s="88">
        <v>0</v>
      </c>
      <c r="J62" s="83">
        <v>0</v>
      </c>
      <c r="K62" s="83">
        <v>0</v>
      </c>
      <c r="L62" s="83">
        <v>22.713770520000001</v>
      </c>
      <c r="M62" s="83">
        <v>0</v>
      </c>
      <c r="N62" s="83">
        <v>10715.447654792604</v>
      </c>
      <c r="O62" s="83">
        <v>0</v>
      </c>
      <c r="P62" s="83">
        <v>0</v>
      </c>
      <c r="Q62" s="83">
        <v>0</v>
      </c>
      <c r="R62" s="83">
        <v>0</v>
      </c>
      <c r="S62" s="83">
        <v>0</v>
      </c>
      <c r="T62" s="88">
        <v>0</v>
      </c>
      <c r="U62" s="88">
        <v>0</v>
      </c>
      <c r="V62" s="83">
        <v>0</v>
      </c>
      <c r="W62" s="83">
        <v>0</v>
      </c>
      <c r="X62" s="83">
        <v>0</v>
      </c>
      <c r="Y62" s="86">
        <v>0</v>
      </c>
      <c r="Z62" s="83">
        <v>0</v>
      </c>
      <c r="AA62" s="88">
        <v>0</v>
      </c>
      <c r="AB62" s="83">
        <v>0</v>
      </c>
      <c r="AC62" s="83">
        <v>0</v>
      </c>
      <c r="AD62" s="83">
        <v>0</v>
      </c>
      <c r="AE62" s="88">
        <v>0</v>
      </c>
      <c r="AF62" s="215">
        <v>10738.161425312604</v>
      </c>
      <c r="AG62" s="214">
        <v>58</v>
      </c>
      <c r="AH62" s="147"/>
    </row>
    <row r="63" spans="1:37" s="20" customFormat="1" ht="18" customHeight="1">
      <c r="A63" s="319"/>
      <c r="B63" s="322"/>
      <c r="C63" s="123" t="s">
        <v>0</v>
      </c>
      <c r="D63" s="87">
        <v>59</v>
      </c>
      <c r="E63" s="91">
        <v>0</v>
      </c>
      <c r="F63" s="91">
        <v>0</v>
      </c>
      <c r="G63" s="92">
        <v>0</v>
      </c>
      <c r="H63" s="91">
        <v>0</v>
      </c>
      <c r="I63" s="92">
        <v>0</v>
      </c>
      <c r="J63" s="91">
        <v>0</v>
      </c>
      <c r="K63" s="91">
        <v>0</v>
      </c>
      <c r="L63" s="91">
        <v>0</v>
      </c>
      <c r="M63" s="91">
        <v>1785.2816358062207</v>
      </c>
      <c r="N63" s="91">
        <v>0</v>
      </c>
      <c r="O63" s="91">
        <v>0</v>
      </c>
      <c r="P63" s="91">
        <v>0</v>
      </c>
      <c r="Q63" s="91">
        <v>0</v>
      </c>
      <c r="R63" s="91">
        <v>0</v>
      </c>
      <c r="S63" s="91">
        <v>0</v>
      </c>
      <c r="T63" s="92">
        <v>0</v>
      </c>
      <c r="U63" s="92">
        <v>0</v>
      </c>
      <c r="V63" s="91">
        <v>0</v>
      </c>
      <c r="W63" s="91">
        <v>0</v>
      </c>
      <c r="X63" s="91">
        <v>0</v>
      </c>
      <c r="Y63" s="93">
        <v>0</v>
      </c>
      <c r="Z63" s="91">
        <v>115.32711048498309</v>
      </c>
      <c r="AA63" s="92">
        <v>0</v>
      </c>
      <c r="AB63" s="91">
        <v>0</v>
      </c>
      <c r="AC63" s="91">
        <v>0</v>
      </c>
      <c r="AD63" s="91">
        <v>0</v>
      </c>
      <c r="AE63" s="92">
        <v>0</v>
      </c>
      <c r="AF63" s="216">
        <v>1900.6087462912037</v>
      </c>
      <c r="AG63" s="214">
        <v>59</v>
      </c>
      <c r="AH63" s="147"/>
    </row>
    <row r="64" spans="1:37" s="20" customFormat="1" ht="18" customHeight="1">
      <c r="A64" s="319"/>
      <c r="B64" s="322"/>
      <c r="C64" s="124" t="s">
        <v>63</v>
      </c>
      <c r="D64" s="99">
        <v>60</v>
      </c>
      <c r="E64" s="103">
        <v>0</v>
      </c>
      <c r="F64" s="103">
        <v>0</v>
      </c>
      <c r="G64" s="104">
        <v>0</v>
      </c>
      <c r="H64" s="103">
        <v>0</v>
      </c>
      <c r="I64" s="104">
        <v>0</v>
      </c>
      <c r="J64" s="103">
        <v>0</v>
      </c>
      <c r="K64" s="103">
        <v>0</v>
      </c>
      <c r="L64" s="103">
        <v>13976.63208878749</v>
      </c>
      <c r="M64" s="103">
        <v>29280.123495475818</v>
      </c>
      <c r="N64" s="103">
        <v>10715.447654792604</v>
      </c>
      <c r="O64" s="103">
        <v>0</v>
      </c>
      <c r="P64" s="103">
        <v>0</v>
      </c>
      <c r="Q64" s="103">
        <v>0</v>
      </c>
      <c r="R64" s="103">
        <v>0</v>
      </c>
      <c r="S64" s="103">
        <v>499.67627399999998</v>
      </c>
      <c r="T64" s="104">
        <v>0</v>
      </c>
      <c r="U64" s="104">
        <v>80.028147368421045</v>
      </c>
      <c r="V64" s="103">
        <v>0</v>
      </c>
      <c r="W64" s="103">
        <v>0</v>
      </c>
      <c r="X64" s="103">
        <v>0</v>
      </c>
      <c r="Y64" s="105">
        <v>0</v>
      </c>
      <c r="Z64" s="103">
        <v>2738.0521329402159</v>
      </c>
      <c r="AA64" s="104">
        <v>0</v>
      </c>
      <c r="AB64" s="103">
        <v>1543.3392000000001</v>
      </c>
      <c r="AC64" s="103">
        <v>0</v>
      </c>
      <c r="AD64" s="103">
        <v>0</v>
      </c>
      <c r="AE64" s="104">
        <v>0</v>
      </c>
      <c r="AF64" s="216">
        <v>58833.298993364551</v>
      </c>
      <c r="AG64" s="219">
        <v>60</v>
      </c>
      <c r="AH64" s="147"/>
      <c r="AK64" s="21"/>
    </row>
    <row r="65" spans="1:37" s="20" customFormat="1" ht="18" customHeight="1">
      <c r="A65" s="319"/>
      <c r="B65" s="322"/>
      <c r="C65" s="122" t="s">
        <v>64</v>
      </c>
      <c r="D65" s="82">
        <v>61</v>
      </c>
      <c r="E65" s="83">
        <v>102.63965024444445</v>
      </c>
      <c r="F65" s="83">
        <v>0</v>
      </c>
      <c r="G65" s="88">
        <v>0</v>
      </c>
      <c r="H65" s="83">
        <v>93.229185000000001</v>
      </c>
      <c r="I65" s="88">
        <v>0</v>
      </c>
      <c r="J65" s="83">
        <v>0</v>
      </c>
      <c r="K65" s="83">
        <v>0</v>
      </c>
      <c r="L65" s="83">
        <v>55.50645506161662</v>
      </c>
      <c r="M65" s="83">
        <v>0</v>
      </c>
      <c r="N65" s="83">
        <v>0</v>
      </c>
      <c r="O65" s="83">
        <v>8454.3342679578254</v>
      </c>
      <c r="P65" s="83">
        <v>0</v>
      </c>
      <c r="Q65" s="83">
        <v>0</v>
      </c>
      <c r="R65" s="83">
        <v>0</v>
      </c>
      <c r="S65" s="83">
        <v>234.62588499549145</v>
      </c>
      <c r="T65" s="88">
        <v>0</v>
      </c>
      <c r="U65" s="88">
        <v>14961.274026976434</v>
      </c>
      <c r="V65" s="83">
        <v>0</v>
      </c>
      <c r="W65" s="83">
        <v>0</v>
      </c>
      <c r="X65" s="83">
        <v>0</v>
      </c>
      <c r="Y65" s="86">
        <v>58.660081199999993</v>
      </c>
      <c r="Z65" s="83">
        <v>1252.4380000000001</v>
      </c>
      <c r="AA65" s="88">
        <v>190.45255950304065</v>
      </c>
      <c r="AB65" s="83">
        <v>13513.536621266891</v>
      </c>
      <c r="AC65" s="83">
        <v>0</v>
      </c>
      <c r="AD65" s="83">
        <v>8645.1440399999992</v>
      </c>
      <c r="AE65" s="88">
        <v>0</v>
      </c>
      <c r="AF65" s="215">
        <v>47561.840772205745</v>
      </c>
      <c r="AG65" s="214">
        <v>61</v>
      </c>
      <c r="AH65" s="147"/>
      <c r="AK65" s="21"/>
    </row>
    <row r="66" spans="1:37" s="20" customFormat="1" ht="18" customHeight="1">
      <c r="A66" s="319"/>
      <c r="B66" s="322"/>
      <c r="C66" s="123" t="s">
        <v>65</v>
      </c>
      <c r="D66" s="87">
        <v>62</v>
      </c>
      <c r="E66" s="91">
        <v>53.929307755555548</v>
      </c>
      <c r="F66" s="91">
        <v>0</v>
      </c>
      <c r="G66" s="92">
        <v>0</v>
      </c>
      <c r="H66" s="91">
        <v>0</v>
      </c>
      <c r="I66" s="92">
        <v>49.386348000000005</v>
      </c>
      <c r="J66" s="91">
        <v>0</v>
      </c>
      <c r="K66" s="91">
        <v>0</v>
      </c>
      <c r="L66" s="91">
        <v>149.44045593512169</v>
      </c>
      <c r="M66" s="91">
        <v>928.94604565433508</v>
      </c>
      <c r="N66" s="91">
        <v>0</v>
      </c>
      <c r="O66" s="91">
        <v>3206.370172042175</v>
      </c>
      <c r="P66" s="91">
        <v>0</v>
      </c>
      <c r="Q66" s="91">
        <v>0</v>
      </c>
      <c r="R66" s="91">
        <v>18.996620646746322</v>
      </c>
      <c r="S66" s="91">
        <v>218.68440500450853</v>
      </c>
      <c r="T66" s="92">
        <v>0</v>
      </c>
      <c r="U66" s="92">
        <v>19532.701713574934</v>
      </c>
      <c r="V66" s="91">
        <v>0</v>
      </c>
      <c r="W66" s="91">
        <v>0</v>
      </c>
      <c r="X66" s="91">
        <v>0</v>
      </c>
      <c r="Y66" s="93">
        <v>28.892278799999996</v>
      </c>
      <c r="Z66" s="91">
        <v>440.5454574752024</v>
      </c>
      <c r="AA66" s="92">
        <v>10.805297663815891</v>
      </c>
      <c r="AB66" s="91">
        <v>14222.114906733117</v>
      </c>
      <c r="AC66" s="91">
        <v>0</v>
      </c>
      <c r="AD66" s="91">
        <v>9608.8448799999987</v>
      </c>
      <c r="AE66" s="92">
        <v>0</v>
      </c>
      <c r="AF66" s="216">
        <v>48469.65788928551</v>
      </c>
      <c r="AG66" s="214">
        <v>62</v>
      </c>
      <c r="AH66" s="147"/>
      <c r="AK66" s="21"/>
    </row>
    <row r="67" spans="1:37" s="20" customFormat="1" ht="18" customHeight="1">
      <c r="A67" s="320"/>
      <c r="B67" s="323"/>
      <c r="C67" s="125" t="s">
        <v>66</v>
      </c>
      <c r="D67" s="99">
        <v>63</v>
      </c>
      <c r="E67" s="100">
        <v>156.56895800000001</v>
      </c>
      <c r="F67" s="100">
        <v>0</v>
      </c>
      <c r="G67" s="101">
        <v>0</v>
      </c>
      <c r="H67" s="100">
        <v>93.229185000000001</v>
      </c>
      <c r="I67" s="101">
        <v>49.386348000000005</v>
      </c>
      <c r="J67" s="100">
        <v>0</v>
      </c>
      <c r="K67" s="100">
        <v>0</v>
      </c>
      <c r="L67" s="100">
        <v>204.94691099673832</v>
      </c>
      <c r="M67" s="100">
        <v>928.94604565433508</v>
      </c>
      <c r="N67" s="100">
        <v>0</v>
      </c>
      <c r="O67" s="100">
        <v>11660.70444</v>
      </c>
      <c r="P67" s="100">
        <v>0</v>
      </c>
      <c r="Q67" s="100">
        <v>0</v>
      </c>
      <c r="R67" s="100">
        <v>18.996620646746322</v>
      </c>
      <c r="S67" s="100">
        <v>453.31029000000001</v>
      </c>
      <c r="T67" s="101">
        <v>0</v>
      </c>
      <c r="U67" s="101">
        <v>34493.975740551366</v>
      </c>
      <c r="V67" s="100">
        <v>0</v>
      </c>
      <c r="W67" s="100">
        <v>0</v>
      </c>
      <c r="X67" s="100">
        <v>0</v>
      </c>
      <c r="Y67" s="102">
        <v>87.552359999999993</v>
      </c>
      <c r="Z67" s="100">
        <v>1692.9834574752026</v>
      </c>
      <c r="AA67" s="101">
        <v>201.25785716685652</v>
      </c>
      <c r="AB67" s="100">
        <v>27735.651528000009</v>
      </c>
      <c r="AC67" s="100">
        <v>0</v>
      </c>
      <c r="AD67" s="100">
        <v>18253.988919999996</v>
      </c>
      <c r="AE67" s="101">
        <v>0</v>
      </c>
      <c r="AF67" s="217">
        <v>96031.498661491263</v>
      </c>
      <c r="AG67" s="219">
        <v>63</v>
      </c>
      <c r="AH67" s="147"/>
      <c r="AK67" s="21"/>
    </row>
    <row r="68" spans="1:37">
      <c r="A68" s="132"/>
      <c r="B68" s="132"/>
      <c r="C68" s="132"/>
      <c r="D68" s="142"/>
      <c r="AF68" s="134"/>
      <c r="AG68" s="148"/>
      <c r="AH68" s="134"/>
      <c r="AK68" s="8"/>
    </row>
    <row r="69" spans="1:37" ht="12.6" customHeight="1">
      <c r="A69" s="133"/>
      <c r="B69" s="134"/>
      <c r="C69" s="134"/>
      <c r="D69" s="143"/>
      <c r="AF69" s="134"/>
      <c r="AH69" s="8"/>
      <c r="AK69" s="8"/>
    </row>
    <row r="70" spans="1:37">
      <c r="A70" s="133"/>
      <c r="B70" s="134"/>
      <c r="C70" s="134"/>
      <c r="D70" s="143"/>
      <c r="AF70" s="134"/>
      <c r="AG70" s="149"/>
      <c r="AH70" s="8"/>
      <c r="AK70" s="8"/>
    </row>
    <row r="71" spans="1:37">
      <c r="A71" s="133"/>
      <c r="B71" s="134"/>
      <c r="C71" s="134"/>
      <c r="D71" s="143"/>
      <c r="AF71" s="134"/>
      <c r="AH71" s="8"/>
      <c r="AK71" s="8"/>
    </row>
    <row r="72" spans="1:37">
      <c r="A72" s="133"/>
      <c r="B72" s="134"/>
      <c r="C72" s="134"/>
      <c r="D72" s="143"/>
      <c r="AF72" s="134"/>
      <c r="AH72" s="8"/>
      <c r="AK72" s="8"/>
    </row>
    <row r="73" spans="1:37">
      <c r="A73" s="133"/>
      <c r="B73" s="134"/>
      <c r="C73" s="134"/>
      <c r="D73" s="143"/>
      <c r="AF73" s="134"/>
      <c r="AH73" s="8"/>
      <c r="AK73" s="8"/>
    </row>
    <row r="74" spans="1:37">
      <c r="A74" s="133"/>
      <c r="B74" s="134"/>
      <c r="C74" s="134"/>
      <c r="D74" s="143"/>
      <c r="AF74" s="134"/>
      <c r="AH74" s="8"/>
      <c r="AK74" s="8"/>
    </row>
    <row r="75" spans="1:37">
      <c r="A75" s="133"/>
      <c r="B75" s="134"/>
      <c r="C75" s="134"/>
      <c r="D75" s="143"/>
      <c r="AF75" s="134"/>
      <c r="AH75" s="8"/>
      <c r="AK75" s="8"/>
    </row>
    <row r="76" spans="1:37">
      <c r="A76" s="133"/>
      <c r="B76" s="134"/>
      <c r="C76" s="134"/>
      <c r="D76" s="143"/>
      <c r="AF76" s="134"/>
      <c r="AH76" s="8"/>
      <c r="AK76" s="8"/>
    </row>
    <row r="77" spans="1:37">
      <c r="A77" s="133"/>
      <c r="B77" s="134"/>
      <c r="C77" s="134"/>
      <c r="D77" s="143"/>
      <c r="AF77" s="134"/>
      <c r="AH77" s="8"/>
      <c r="AK77" s="8"/>
    </row>
    <row r="78" spans="1:37">
      <c r="A78" s="133"/>
      <c r="B78" s="134"/>
      <c r="C78" s="134"/>
      <c r="D78" s="143"/>
      <c r="AF78" s="134"/>
      <c r="AH78" s="8"/>
      <c r="AK78" s="8"/>
    </row>
    <row r="79" spans="1:37">
      <c r="A79" s="133"/>
      <c r="B79" s="134"/>
      <c r="C79" s="134"/>
      <c r="D79" s="143"/>
      <c r="AF79" s="134"/>
      <c r="AH79" s="8"/>
      <c r="AK79" s="8"/>
    </row>
    <row r="80" spans="1:37">
      <c r="A80" s="133"/>
      <c r="B80" s="134"/>
      <c r="C80" s="134"/>
      <c r="D80" s="143"/>
      <c r="AF80" s="134"/>
      <c r="AH80" s="8"/>
      <c r="AK80" s="8"/>
    </row>
    <row r="81" spans="1:37">
      <c r="A81" s="133"/>
      <c r="B81" s="134"/>
      <c r="C81" s="134"/>
      <c r="D81" s="143"/>
      <c r="AF81" s="134"/>
      <c r="AH81" s="8"/>
      <c r="AK81" s="8"/>
    </row>
    <row r="82" spans="1:37">
      <c r="A82" s="133"/>
      <c r="B82" s="134"/>
      <c r="C82" s="134"/>
      <c r="D82" s="143"/>
      <c r="AF82" s="134"/>
      <c r="AH82" s="8"/>
      <c r="AK82" s="8"/>
    </row>
    <row r="83" spans="1:37">
      <c r="A83" s="133"/>
      <c r="B83" s="134"/>
      <c r="C83" s="134"/>
      <c r="D83" s="143"/>
      <c r="AF83" s="134"/>
      <c r="AH83" s="8"/>
      <c r="AK83" s="8"/>
    </row>
    <row r="84" spans="1:37">
      <c r="A84" s="133"/>
      <c r="B84" s="134"/>
      <c r="C84" s="134"/>
      <c r="D84" s="143"/>
      <c r="AF84" s="134"/>
      <c r="AH84" s="8"/>
      <c r="AK84" s="8"/>
    </row>
    <row r="85" spans="1:37">
      <c r="A85" s="133"/>
      <c r="B85" s="134"/>
      <c r="C85" s="134"/>
      <c r="D85" s="143"/>
      <c r="AF85" s="134"/>
      <c r="AH85" s="8"/>
      <c r="AK85" s="8"/>
    </row>
    <row r="86" spans="1:37">
      <c r="A86" s="133"/>
      <c r="B86" s="134"/>
      <c r="C86" s="134"/>
      <c r="D86" s="143"/>
      <c r="AF86" s="134"/>
      <c r="AH86" s="8"/>
      <c r="AK86" s="8"/>
    </row>
    <row r="87" spans="1:37">
      <c r="A87" s="133"/>
      <c r="B87" s="134"/>
      <c r="C87" s="134"/>
      <c r="D87" s="143"/>
      <c r="AF87" s="134"/>
      <c r="AH87" s="8"/>
      <c r="AK87" s="8"/>
    </row>
    <row r="88" spans="1:37">
      <c r="A88" s="133"/>
      <c r="B88" s="134"/>
      <c r="C88" s="134"/>
      <c r="D88" s="143"/>
      <c r="AF88" s="134"/>
      <c r="AH88" s="8"/>
      <c r="AK88" s="8"/>
    </row>
    <row r="89" spans="1:37">
      <c r="A89" s="133"/>
      <c r="B89" s="134"/>
      <c r="C89" s="134"/>
      <c r="D89" s="143"/>
      <c r="AF89" s="134"/>
      <c r="AH89" s="8"/>
      <c r="AK89" s="8"/>
    </row>
    <row r="90" spans="1:37">
      <c r="A90" s="133"/>
      <c r="B90" s="134"/>
      <c r="C90" s="134"/>
      <c r="D90" s="143"/>
      <c r="AF90" s="134"/>
      <c r="AH90" s="8"/>
      <c r="AK90" s="8"/>
    </row>
    <row r="91" spans="1:37">
      <c r="A91" s="133"/>
      <c r="B91" s="134"/>
      <c r="C91" s="134"/>
      <c r="D91" s="143"/>
      <c r="AF91" s="134"/>
      <c r="AH91" s="8"/>
      <c r="AK91" s="8"/>
    </row>
    <row r="92" spans="1:37">
      <c r="A92" s="133"/>
      <c r="B92" s="134"/>
      <c r="C92" s="134"/>
      <c r="D92" s="143"/>
      <c r="AF92" s="134"/>
      <c r="AH92" s="8"/>
      <c r="AK92" s="8"/>
    </row>
    <row r="93" spans="1:37">
      <c r="A93" s="133"/>
      <c r="B93" s="134"/>
      <c r="C93" s="134"/>
      <c r="D93" s="143"/>
      <c r="AF93" s="134"/>
      <c r="AH93" s="8"/>
      <c r="AK93" s="8"/>
    </row>
    <row r="94" spans="1:37">
      <c r="A94" s="133"/>
      <c r="B94" s="134"/>
      <c r="C94" s="134"/>
      <c r="D94" s="143"/>
      <c r="AF94" s="134"/>
      <c r="AH94" s="8"/>
      <c r="AK94" s="8"/>
    </row>
    <row r="95" spans="1:37">
      <c r="A95" s="133"/>
      <c r="B95" s="134"/>
      <c r="C95" s="134"/>
      <c r="D95" s="143"/>
      <c r="AF95" s="134"/>
      <c r="AH95" s="8"/>
      <c r="AK95" s="8"/>
    </row>
    <row r="96" spans="1:37">
      <c r="A96" s="133"/>
      <c r="B96" s="134"/>
      <c r="C96" s="134"/>
      <c r="D96" s="143"/>
      <c r="AF96" s="134"/>
      <c r="AH96" s="8"/>
      <c r="AK96" s="8"/>
    </row>
    <row r="97" spans="1:37">
      <c r="A97" s="133"/>
      <c r="B97" s="134"/>
      <c r="C97" s="134"/>
      <c r="D97" s="143"/>
      <c r="AF97" s="134"/>
      <c r="AH97" s="8"/>
      <c r="AK97" s="8"/>
    </row>
    <row r="98" spans="1:37">
      <c r="A98" s="133"/>
      <c r="B98" s="134"/>
      <c r="C98" s="134"/>
      <c r="D98" s="143"/>
      <c r="AF98" s="134"/>
      <c r="AH98" s="8"/>
      <c r="AK98" s="8"/>
    </row>
    <row r="99" spans="1:37">
      <c r="A99" s="133"/>
      <c r="B99" s="134"/>
      <c r="C99" s="134"/>
      <c r="D99" s="143"/>
      <c r="AF99" s="134"/>
      <c r="AH99" s="8"/>
      <c r="AK99" s="8"/>
    </row>
    <row r="100" spans="1:37">
      <c r="A100" s="133"/>
      <c r="B100" s="134"/>
      <c r="C100" s="134"/>
      <c r="D100" s="143"/>
      <c r="AF100" s="134"/>
      <c r="AH100" s="8"/>
      <c r="AK100" s="8"/>
    </row>
    <row r="101" spans="1:37">
      <c r="A101" s="133"/>
      <c r="B101" s="134"/>
      <c r="C101" s="134"/>
      <c r="D101" s="143"/>
      <c r="AF101" s="134"/>
      <c r="AH101" s="8"/>
      <c r="AK101" s="8"/>
    </row>
    <row r="102" spans="1:37">
      <c r="A102" s="133"/>
      <c r="B102" s="134"/>
      <c r="C102" s="134"/>
      <c r="D102" s="143"/>
      <c r="AF102" s="134"/>
      <c r="AH102" s="8"/>
      <c r="AK102" s="8"/>
    </row>
    <row r="103" spans="1:37">
      <c r="A103" s="133"/>
      <c r="B103" s="134"/>
      <c r="C103" s="134"/>
      <c r="D103" s="143"/>
      <c r="AF103" s="134"/>
      <c r="AH103" s="8"/>
      <c r="AK103" s="8"/>
    </row>
    <row r="104" spans="1:37">
      <c r="A104" s="133"/>
      <c r="B104" s="134"/>
      <c r="C104" s="134"/>
      <c r="D104" s="143"/>
      <c r="AF104" s="134"/>
      <c r="AH104" s="8"/>
      <c r="AK104" s="8"/>
    </row>
    <row r="105" spans="1:37">
      <c r="A105" s="133"/>
      <c r="B105" s="134"/>
      <c r="C105" s="134"/>
      <c r="D105" s="143"/>
      <c r="AF105" s="134"/>
      <c r="AH105" s="8"/>
      <c r="AK105" s="8"/>
    </row>
    <row r="106" spans="1:37">
      <c r="A106" s="133"/>
      <c r="B106" s="134"/>
      <c r="C106" s="134"/>
      <c r="D106" s="143"/>
      <c r="AF106" s="134"/>
      <c r="AH106" s="8"/>
      <c r="AK106" s="8"/>
    </row>
    <row r="107" spans="1:37">
      <c r="A107" s="133"/>
      <c r="B107" s="134"/>
      <c r="C107" s="134"/>
      <c r="D107" s="143"/>
      <c r="AF107" s="134"/>
      <c r="AH107" s="8"/>
      <c r="AK107" s="8"/>
    </row>
    <row r="108" spans="1:37">
      <c r="A108" s="133"/>
      <c r="B108" s="134"/>
      <c r="C108" s="134"/>
      <c r="D108" s="143"/>
      <c r="AF108" s="134"/>
      <c r="AH108" s="8"/>
      <c r="AK108" s="8"/>
    </row>
    <row r="109" spans="1:37">
      <c r="A109" s="133"/>
      <c r="B109" s="134"/>
      <c r="C109" s="134"/>
      <c r="D109" s="143"/>
      <c r="AF109" s="134"/>
      <c r="AH109" s="8"/>
      <c r="AK109" s="8"/>
    </row>
    <row r="110" spans="1:37">
      <c r="A110" s="133"/>
      <c r="B110" s="134"/>
      <c r="C110" s="134"/>
      <c r="D110" s="143"/>
      <c r="AF110" s="134"/>
      <c r="AH110" s="8"/>
      <c r="AK110" s="8"/>
    </row>
    <row r="111" spans="1:37">
      <c r="A111" s="133"/>
      <c r="B111" s="134"/>
      <c r="C111" s="134"/>
      <c r="D111" s="143"/>
      <c r="AF111" s="134"/>
      <c r="AH111" s="8"/>
      <c r="AK111" s="8"/>
    </row>
    <row r="112" spans="1:37">
      <c r="A112" s="133"/>
      <c r="B112" s="134"/>
      <c r="C112" s="134"/>
      <c r="D112" s="143"/>
      <c r="AF112" s="134"/>
      <c r="AH112" s="8"/>
      <c r="AK112" s="8"/>
    </row>
    <row r="113" spans="1:37">
      <c r="A113" s="133"/>
      <c r="B113" s="134"/>
      <c r="C113" s="134"/>
      <c r="D113" s="143"/>
      <c r="AF113" s="134"/>
      <c r="AH113" s="8"/>
      <c r="AK113" s="8"/>
    </row>
    <row r="114" spans="1:37">
      <c r="A114" s="133"/>
      <c r="B114" s="134"/>
      <c r="C114" s="134"/>
      <c r="D114" s="143"/>
      <c r="AF114" s="134"/>
      <c r="AH114" s="8"/>
      <c r="AK114" s="8"/>
    </row>
    <row r="115" spans="1:37">
      <c r="A115" s="133"/>
      <c r="B115" s="134"/>
      <c r="C115" s="134"/>
      <c r="D115" s="143"/>
      <c r="AF115" s="134"/>
      <c r="AH115" s="8"/>
      <c r="AK115" s="8"/>
    </row>
    <row r="116" spans="1:37">
      <c r="A116" s="133"/>
      <c r="B116" s="134"/>
      <c r="C116" s="134"/>
      <c r="D116" s="143"/>
      <c r="AF116" s="134"/>
      <c r="AH116" s="8"/>
      <c r="AK116" s="8"/>
    </row>
    <row r="117" spans="1:37">
      <c r="A117" s="133"/>
      <c r="B117" s="134"/>
      <c r="C117" s="134"/>
      <c r="D117" s="143"/>
      <c r="AF117" s="134"/>
      <c r="AH117" s="8"/>
      <c r="AK117" s="8"/>
    </row>
    <row r="118" spans="1:37">
      <c r="A118" s="133"/>
      <c r="B118" s="134"/>
      <c r="C118" s="134"/>
      <c r="D118" s="143"/>
      <c r="AF118" s="134"/>
      <c r="AH118" s="8"/>
      <c r="AK118" s="8"/>
    </row>
    <row r="119" spans="1:37">
      <c r="A119" s="133"/>
      <c r="B119" s="134"/>
      <c r="C119" s="134"/>
      <c r="D119" s="143"/>
      <c r="AF119" s="134"/>
      <c r="AH119" s="8"/>
      <c r="AK119" s="8"/>
    </row>
    <row r="120" spans="1:37">
      <c r="A120" s="133"/>
      <c r="B120" s="134"/>
      <c r="C120" s="134"/>
      <c r="D120" s="143"/>
      <c r="AF120" s="134"/>
      <c r="AH120" s="8"/>
      <c r="AK120" s="8"/>
    </row>
    <row r="121" spans="1:37">
      <c r="A121" s="133"/>
      <c r="B121" s="134"/>
      <c r="C121" s="134"/>
      <c r="D121" s="143"/>
      <c r="AF121" s="134"/>
      <c r="AH121" s="8"/>
      <c r="AK121" s="8"/>
    </row>
    <row r="122" spans="1:37">
      <c r="A122" s="133"/>
      <c r="B122" s="134"/>
      <c r="C122" s="134"/>
      <c r="D122" s="143"/>
      <c r="AF122" s="134"/>
      <c r="AH122" s="8"/>
      <c r="AK122" s="8"/>
    </row>
    <row r="123" spans="1:37">
      <c r="A123" s="133"/>
      <c r="B123" s="134"/>
      <c r="C123" s="134"/>
      <c r="D123" s="143"/>
      <c r="AF123" s="134"/>
      <c r="AH123" s="8"/>
      <c r="AK123" s="8"/>
    </row>
    <row r="124" spans="1:37">
      <c r="A124" s="133"/>
      <c r="B124" s="134"/>
      <c r="C124" s="134"/>
      <c r="D124" s="143"/>
      <c r="AF124" s="134"/>
      <c r="AH124" s="8"/>
      <c r="AK124" s="8"/>
    </row>
    <row r="125" spans="1:37">
      <c r="A125" s="133"/>
      <c r="B125" s="134"/>
      <c r="C125" s="134"/>
      <c r="D125" s="143"/>
      <c r="AF125" s="134"/>
      <c r="AH125" s="8"/>
      <c r="AK125" s="8"/>
    </row>
    <row r="126" spans="1:37">
      <c r="A126" s="133"/>
      <c r="B126" s="134"/>
      <c r="C126" s="134"/>
      <c r="D126" s="143"/>
      <c r="AF126" s="134"/>
      <c r="AH126" s="8"/>
      <c r="AK126" s="8"/>
    </row>
    <row r="127" spans="1:37">
      <c r="A127" s="133"/>
      <c r="B127" s="134"/>
      <c r="C127" s="134"/>
      <c r="D127" s="143"/>
      <c r="AF127" s="134"/>
      <c r="AH127" s="8"/>
      <c r="AK127" s="8"/>
    </row>
    <row r="128" spans="1:37">
      <c r="A128" s="133"/>
      <c r="B128" s="134"/>
      <c r="C128" s="134"/>
      <c r="D128" s="143"/>
      <c r="AF128" s="134"/>
      <c r="AH128" s="8"/>
      <c r="AK128" s="8"/>
    </row>
    <row r="129" spans="1:37">
      <c r="A129" s="133"/>
      <c r="B129" s="134"/>
      <c r="C129" s="134"/>
      <c r="D129" s="143"/>
      <c r="AF129" s="134"/>
      <c r="AH129" s="8"/>
      <c r="AK129" s="8"/>
    </row>
    <row r="130" spans="1:37">
      <c r="A130" s="133"/>
      <c r="B130" s="134"/>
      <c r="C130" s="134"/>
      <c r="D130" s="143"/>
      <c r="AF130" s="134"/>
      <c r="AH130" s="8"/>
      <c r="AK130" s="8"/>
    </row>
    <row r="131" spans="1:37">
      <c r="A131" s="133"/>
      <c r="B131" s="134"/>
      <c r="C131" s="134"/>
      <c r="D131" s="143"/>
      <c r="AF131" s="134"/>
      <c r="AH131" s="8"/>
      <c r="AK131" s="8"/>
    </row>
    <row r="132" spans="1:37">
      <c r="A132" s="133"/>
      <c r="B132" s="134"/>
      <c r="C132" s="134"/>
      <c r="D132" s="143"/>
      <c r="AF132" s="134"/>
      <c r="AH132" s="8"/>
      <c r="AK132" s="8"/>
    </row>
    <row r="133" spans="1:37">
      <c r="A133" s="133"/>
      <c r="B133" s="134"/>
      <c r="C133" s="134"/>
      <c r="D133" s="143"/>
      <c r="AF133" s="134"/>
      <c r="AH133" s="8"/>
      <c r="AK133" s="8"/>
    </row>
    <row r="134" spans="1:37">
      <c r="A134" s="133"/>
      <c r="B134" s="134"/>
      <c r="C134" s="134"/>
      <c r="D134" s="143"/>
      <c r="AF134" s="134"/>
      <c r="AH134" s="8"/>
      <c r="AK134" s="8"/>
    </row>
    <row r="135" spans="1:37">
      <c r="A135" s="133"/>
      <c r="B135" s="134"/>
      <c r="C135" s="134"/>
      <c r="D135" s="143"/>
      <c r="AF135" s="134"/>
      <c r="AH135" s="8"/>
      <c r="AK135" s="8"/>
    </row>
    <row r="136" spans="1:37">
      <c r="A136" s="9"/>
      <c r="B136" s="8"/>
      <c r="C136" s="8"/>
      <c r="D136" s="31"/>
      <c r="AF136" s="134"/>
      <c r="AH136" s="8"/>
      <c r="AK136" s="8"/>
    </row>
    <row r="137" spans="1:37">
      <c r="A137" s="9"/>
      <c r="B137" s="8"/>
      <c r="C137" s="8"/>
      <c r="D137" s="31"/>
      <c r="AF137" s="134"/>
      <c r="AH137" s="8"/>
      <c r="AK137" s="8"/>
    </row>
    <row r="138" spans="1:37">
      <c r="A138" s="9"/>
      <c r="B138" s="8"/>
      <c r="C138" s="8"/>
      <c r="D138" s="31"/>
      <c r="AF138" s="134"/>
      <c r="AH138" s="8"/>
      <c r="AK138" s="8"/>
    </row>
    <row r="139" spans="1:37">
      <c r="A139" s="9"/>
      <c r="B139" s="8"/>
      <c r="C139" s="8"/>
      <c r="D139" s="31"/>
      <c r="AF139" s="134"/>
      <c r="AH139" s="8"/>
      <c r="AK139" s="8"/>
    </row>
    <row r="140" spans="1:37">
      <c r="A140" s="9"/>
      <c r="B140" s="8"/>
      <c r="C140" s="8"/>
      <c r="D140" s="31"/>
      <c r="AF140" s="134"/>
      <c r="AH140" s="8"/>
      <c r="AK140" s="8"/>
    </row>
    <row r="141" spans="1:37">
      <c r="A141" s="9"/>
      <c r="B141" s="8"/>
      <c r="C141" s="8"/>
      <c r="D141" s="31"/>
      <c r="AF141" s="134"/>
      <c r="AH141" s="8"/>
      <c r="AK141" s="8"/>
    </row>
    <row r="142" spans="1:37">
      <c r="A142" s="9"/>
      <c r="B142" s="8"/>
      <c r="C142" s="8"/>
      <c r="D142" s="31"/>
      <c r="AF142" s="134"/>
      <c r="AH142" s="8"/>
      <c r="AK142" s="8"/>
    </row>
    <row r="143" spans="1:37">
      <c r="A143" s="9"/>
      <c r="B143" s="8"/>
      <c r="C143" s="8"/>
      <c r="D143" s="31"/>
      <c r="AF143" s="134"/>
      <c r="AH143" s="8"/>
      <c r="AK143" s="8"/>
    </row>
    <row r="144" spans="1:37">
      <c r="A144" s="9"/>
      <c r="B144" s="8"/>
      <c r="C144" s="8"/>
      <c r="D144" s="31"/>
      <c r="AF144" s="134"/>
      <c r="AH144" s="8"/>
      <c r="AK144" s="8"/>
    </row>
    <row r="145" spans="1:37">
      <c r="A145" s="9"/>
      <c r="B145" s="8"/>
      <c r="C145" s="8"/>
      <c r="D145" s="31"/>
      <c r="AF145" s="134"/>
      <c r="AH145" s="8"/>
      <c r="AK145" s="8"/>
    </row>
    <row r="146" spans="1:37">
      <c r="A146" s="9"/>
      <c r="B146" s="8"/>
      <c r="C146" s="8"/>
      <c r="D146" s="31"/>
      <c r="AF146" s="134"/>
      <c r="AH146" s="8"/>
      <c r="AK146" s="8"/>
    </row>
    <row r="147" spans="1:37">
      <c r="A147" s="9"/>
      <c r="B147" s="8"/>
      <c r="C147" s="8"/>
      <c r="D147" s="31"/>
      <c r="AF147" s="134"/>
      <c r="AH147" s="8"/>
      <c r="AK147" s="8"/>
    </row>
    <row r="148" spans="1:37">
      <c r="A148" s="9"/>
      <c r="B148" s="8"/>
      <c r="C148" s="8"/>
      <c r="D148" s="31"/>
      <c r="AF148" s="134"/>
      <c r="AH148" s="8"/>
      <c r="AK148" s="8"/>
    </row>
    <row r="149" spans="1:37">
      <c r="A149" s="9"/>
      <c r="B149" s="8"/>
      <c r="C149" s="8"/>
      <c r="D149" s="31"/>
      <c r="AF149" s="134"/>
      <c r="AH149" s="8"/>
      <c r="AK149" s="8"/>
    </row>
    <row r="150" spans="1:37">
      <c r="A150" s="9"/>
      <c r="B150" s="8"/>
      <c r="C150" s="8"/>
      <c r="D150" s="31"/>
      <c r="AF150" s="134"/>
      <c r="AH150" s="8"/>
      <c r="AK150" s="8"/>
    </row>
    <row r="151" spans="1:37">
      <c r="A151" s="9"/>
      <c r="B151" s="8"/>
      <c r="C151" s="8"/>
      <c r="D151" s="31"/>
      <c r="AF151" s="134"/>
      <c r="AH151" s="8"/>
      <c r="AK151" s="8"/>
    </row>
    <row r="152" spans="1:37">
      <c r="A152" s="9"/>
      <c r="B152" s="8"/>
      <c r="C152" s="8"/>
      <c r="D152" s="31"/>
      <c r="AF152" s="134"/>
      <c r="AH152" s="8"/>
      <c r="AK152" s="8"/>
    </row>
    <row r="153" spans="1:37">
      <c r="A153" s="9"/>
      <c r="B153" s="8"/>
      <c r="C153" s="8"/>
      <c r="D153" s="31"/>
      <c r="AF153" s="134"/>
      <c r="AH153" s="8"/>
      <c r="AK153" s="8"/>
    </row>
    <row r="154" spans="1:37">
      <c r="A154" s="9"/>
      <c r="B154" s="8"/>
      <c r="C154" s="8"/>
      <c r="D154" s="31"/>
      <c r="AF154" s="134"/>
      <c r="AH154" s="8"/>
      <c r="AK154" s="8"/>
    </row>
    <row r="155" spans="1:37">
      <c r="A155" s="9"/>
      <c r="B155" s="8"/>
      <c r="C155" s="8"/>
      <c r="D155" s="31"/>
      <c r="AF155" s="134"/>
      <c r="AH155" s="8"/>
      <c r="AK155" s="8"/>
    </row>
    <row r="156" spans="1:37">
      <c r="A156" s="9"/>
      <c r="B156" s="8"/>
      <c r="C156" s="8"/>
      <c r="D156" s="31"/>
      <c r="AF156" s="134"/>
      <c r="AH156" s="8"/>
      <c r="AK156" s="8"/>
    </row>
    <row r="157" spans="1:37">
      <c r="A157" s="9"/>
      <c r="B157" s="8"/>
      <c r="C157" s="8"/>
      <c r="D157" s="31"/>
      <c r="AF157" s="134"/>
      <c r="AH157" s="8"/>
      <c r="AK157" s="8"/>
    </row>
    <row r="158" spans="1:37">
      <c r="A158" s="9"/>
      <c r="B158" s="8"/>
      <c r="C158" s="8"/>
      <c r="D158" s="31"/>
      <c r="AF158" s="134"/>
      <c r="AH158" s="8"/>
      <c r="AK158" s="8"/>
    </row>
    <row r="159" spans="1:37">
      <c r="A159" s="9"/>
      <c r="B159" s="8"/>
      <c r="C159" s="8"/>
      <c r="D159" s="31"/>
      <c r="AF159" s="134"/>
      <c r="AH159" s="8"/>
      <c r="AK159" s="8"/>
    </row>
    <row r="160" spans="1:37">
      <c r="A160" s="9"/>
      <c r="B160" s="8"/>
      <c r="C160" s="8"/>
      <c r="D160" s="31"/>
      <c r="AF160" s="134"/>
      <c r="AH160" s="8"/>
      <c r="AK160" s="8"/>
    </row>
    <row r="161" spans="1:37">
      <c r="A161" s="9"/>
      <c r="B161" s="8"/>
      <c r="C161" s="8"/>
      <c r="D161" s="31"/>
      <c r="AF161" s="134"/>
      <c r="AH161" s="8"/>
      <c r="AK161" s="8"/>
    </row>
    <row r="162" spans="1:37">
      <c r="A162" s="9"/>
      <c r="B162" s="8"/>
      <c r="C162" s="8"/>
      <c r="D162" s="31"/>
      <c r="AF162" s="134"/>
      <c r="AH162" s="8"/>
      <c r="AK162" s="8"/>
    </row>
    <row r="163" spans="1:37">
      <c r="A163" s="9"/>
      <c r="B163" s="8"/>
      <c r="C163" s="8"/>
      <c r="D163" s="31"/>
      <c r="AF163" s="134"/>
      <c r="AH163" s="8"/>
      <c r="AK163" s="8"/>
    </row>
    <row r="164" spans="1:37">
      <c r="A164" s="9"/>
      <c r="B164" s="8"/>
      <c r="C164" s="8"/>
      <c r="D164" s="31"/>
      <c r="AF164" s="134"/>
      <c r="AH164" s="8"/>
      <c r="AK164" s="8"/>
    </row>
    <row r="165" spans="1:37">
      <c r="A165" s="9"/>
      <c r="B165" s="8"/>
      <c r="C165" s="8"/>
      <c r="D165" s="31"/>
      <c r="AF165" s="134"/>
      <c r="AH165" s="8"/>
      <c r="AK165" s="8"/>
    </row>
    <row r="166" spans="1:37">
      <c r="A166" s="9"/>
      <c r="B166" s="8"/>
      <c r="C166" s="8"/>
      <c r="D166" s="31"/>
      <c r="AF166" s="134"/>
      <c r="AH166" s="8"/>
      <c r="AK166" s="8"/>
    </row>
    <row r="167" spans="1:37">
      <c r="A167" s="9"/>
      <c r="B167" s="8"/>
      <c r="C167" s="8"/>
      <c r="D167" s="31"/>
      <c r="AF167" s="134"/>
      <c r="AH167" s="8"/>
      <c r="AK167" s="8"/>
    </row>
    <row r="168" spans="1:37">
      <c r="A168" s="9"/>
      <c r="B168" s="8"/>
      <c r="C168" s="8"/>
      <c r="D168" s="31"/>
      <c r="AF168" s="134"/>
      <c r="AH168" s="8"/>
      <c r="AK168" s="8"/>
    </row>
    <row r="169" spans="1:37">
      <c r="A169" s="9"/>
      <c r="B169" s="8"/>
      <c r="C169" s="8"/>
      <c r="D169" s="31"/>
      <c r="AF169" s="134"/>
      <c r="AH169" s="8"/>
      <c r="AK169" s="8"/>
    </row>
    <row r="170" spans="1:37">
      <c r="A170" s="9"/>
      <c r="B170" s="8"/>
      <c r="C170" s="8"/>
      <c r="D170" s="31"/>
      <c r="AF170" s="134"/>
      <c r="AH170" s="8"/>
      <c r="AK170" s="8"/>
    </row>
    <row r="171" spans="1:37">
      <c r="A171" s="9"/>
      <c r="B171" s="8"/>
      <c r="C171" s="8"/>
      <c r="D171" s="31"/>
      <c r="AF171" s="134"/>
      <c r="AH171" s="8"/>
      <c r="AK171" s="8"/>
    </row>
    <row r="172" spans="1:37">
      <c r="A172" s="9"/>
      <c r="B172" s="8"/>
      <c r="C172" s="8"/>
      <c r="D172" s="31"/>
      <c r="AF172" s="134"/>
      <c r="AH172" s="8"/>
      <c r="AK172" s="8"/>
    </row>
    <row r="173" spans="1:37">
      <c r="A173" s="9"/>
      <c r="B173" s="8"/>
      <c r="C173" s="8"/>
      <c r="D173" s="31"/>
      <c r="AF173" s="134"/>
      <c r="AH173" s="8"/>
      <c r="AK173" s="8"/>
    </row>
    <row r="174" spans="1:37">
      <c r="A174" s="9"/>
      <c r="B174" s="8"/>
      <c r="C174" s="8"/>
      <c r="D174" s="31"/>
      <c r="AF174" s="134"/>
      <c r="AH174" s="8"/>
      <c r="AK174" s="8"/>
    </row>
    <row r="175" spans="1:37">
      <c r="A175" s="9"/>
      <c r="B175" s="8"/>
      <c r="C175" s="8"/>
      <c r="D175" s="31"/>
      <c r="AF175" s="134"/>
      <c r="AH175" s="8"/>
      <c r="AK175" s="8"/>
    </row>
    <row r="176" spans="1:37">
      <c r="A176" s="9"/>
      <c r="B176" s="8"/>
      <c r="C176" s="8"/>
      <c r="D176" s="31"/>
      <c r="AF176" s="134"/>
      <c r="AH176" s="8"/>
      <c r="AK176" s="8"/>
    </row>
    <row r="177" spans="1:37">
      <c r="A177" s="9"/>
      <c r="B177" s="8"/>
      <c r="C177" s="8"/>
      <c r="D177" s="31"/>
      <c r="AF177" s="134"/>
      <c r="AH177" s="8"/>
      <c r="AK177" s="8"/>
    </row>
    <row r="178" spans="1:37">
      <c r="A178" s="9"/>
      <c r="B178" s="8"/>
      <c r="C178" s="8"/>
      <c r="D178" s="31"/>
      <c r="AF178" s="134"/>
      <c r="AH178" s="8"/>
      <c r="AK178" s="8"/>
    </row>
    <row r="179" spans="1:37">
      <c r="A179" s="9"/>
      <c r="B179" s="8"/>
      <c r="C179" s="8"/>
      <c r="D179" s="31"/>
      <c r="AF179" s="134"/>
      <c r="AH179" s="8"/>
      <c r="AK179" s="8"/>
    </row>
    <row r="180" spans="1:37">
      <c r="A180" s="9"/>
      <c r="B180" s="8"/>
      <c r="C180" s="8"/>
      <c r="D180" s="31"/>
      <c r="AF180" s="134"/>
      <c r="AH180" s="8"/>
      <c r="AK180" s="8"/>
    </row>
    <row r="181" spans="1:37">
      <c r="A181" s="9"/>
      <c r="B181" s="8"/>
      <c r="C181" s="8"/>
      <c r="D181" s="31"/>
      <c r="AF181" s="134"/>
      <c r="AH181" s="8"/>
      <c r="AK181" s="8"/>
    </row>
    <row r="182" spans="1:37">
      <c r="A182" s="9"/>
      <c r="B182" s="8"/>
      <c r="C182" s="8"/>
      <c r="D182" s="31"/>
      <c r="AF182" s="134"/>
      <c r="AH182" s="8"/>
      <c r="AK182" s="8"/>
    </row>
    <row r="183" spans="1:37">
      <c r="A183" s="9"/>
      <c r="B183" s="8"/>
      <c r="C183" s="8"/>
      <c r="D183" s="31"/>
      <c r="AF183" s="134"/>
      <c r="AH183" s="8"/>
      <c r="AK183" s="8"/>
    </row>
    <row r="184" spans="1:37">
      <c r="A184" s="9"/>
      <c r="B184" s="8"/>
      <c r="C184" s="8"/>
      <c r="D184" s="31"/>
      <c r="AF184" s="134"/>
      <c r="AH184" s="8"/>
      <c r="AK184" s="8"/>
    </row>
    <row r="185" spans="1:37">
      <c r="A185" s="9"/>
      <c r="B185" s="8"/>
      <c r="C185" s="8"/>
      <c r="D185" s="31"/>
      <c r="AF185" s="134"/>
      <c r="AH185" s="8"/>
      <c r="AK185" s="8"/>
    </row>
    <row r="186" spans="1:37">
      <c r="A186" s="9"/>
      <c r="B186" s="8"/>
      <c r="C186" s="8"/>
      <c r="D186" s="31"/>
      <c r="AF186" s="134"/>
      <c r="AH186" s="8"/>
      <c r="AK186" s="8"/>
    </row>
    <row r="187" spans="1:37">
      <c r="A187" s="9"/>
      <c r="B187" s="8"/>
      <c r="C187" s="8"/>
      <c r="D187" s="31"/>
      <c r="AF187" s="134"/>
      <c r="AH187" s="8"/>
      <c r="AK187" s="8"/>
    </row>
    <row r="188" spans="1:37">
      <c r="A188" s="9"/>
      <c r="B188" s="8"/>
      <c r="C188" s="8"/>
      <c r="D188" s="31"/>
      <c r="AF188" s="134"/>
      <c r="AH188" s="8"/>
      <c r="AK188" s="8"/>
    </row>
    <row r="189" spans="1:37">
      <c r="A189" s="9"/>
      <c r="B189" s="8"/>
      <c r="C189" s="8"/>
      <c r="D189" s="31"/>
      <c r="AF189" s="134"/>
      <c r="AH189" s="8"/>
      <c r="AK189" s="8"/>
    </row>
    <row r="190" spans="1:37">
      <c r="A190" s="9"/>
      <c r="B190" s="8"/>
      <c r="C190" s="8"/>
      <c r="D190" s="31"/>
      <c r="AF190" s="134"/>
      <c r="AH190" s="8"/>
      <c r="AK190" s="8"/>
    </row>
    <row r="191" spans="1:37">
      <c r="A191" s="9"/>
      <c r="B191" s="8"/>
      <c r="C191" s="8"/>
      <c r="D191" s="31"/>
      <c r="AF191" s="134"/>
      <c r="AH191" s="8"/>
      <c r="AK191" s="8"/>
    </row>
    <row r="192" spans="1:37">
      <c r="A192" s="9"/>
      <c r="B192" s="8"/>
      <c r="C192" s="8"/>
      <c r="D192" s="31"/>
      <c r="AF192" s="134"/>
      <c r="AH192" s="8"/>
      <c r="AK192" s="8"/>
    </row>
    <row r="193" spans="1:37">
      <c r="A193" s="9"/>
      <c r="B193" s="8"/>
      <c r="C193" s="8"/>
      <c r="D193" s="31"/>
      <c r="AF193" s="134"/>
      <c r="AH193" s="8"/>
      <c r="AK193" s="8"/>
    </row>
    <row r="194" spans="1:37">
      <c r="A194" s="9"/>
      <c r="B194" s="8"/>
      <c r="C194" s="8"/>
      <c r="D194" s="31"/>
      <c r="AF194" s="134"/>
      <c r="AH194" s="8"/>
      <c r="AK194" s="8"/>
    </row>
    <row r="195" spans="1:37">
      <c r="A195" s="9"/>
      <c r="B195" s="8"/>
      <c r="C195" s="8"/>
      <c r="D195" s="31"/>
      <c r="AF195" s="134"/>
      <c r="AH195" s="8"/>
      <c r="AK195" s="8"/>
    </row>
    <row r="196" spans="1:37">
      <c r="A196" s="9"/>
      <c r="B196" s="8"/>
      <c r="C196" s="8"/>
      <c r="D196" s="31"/>
      <c r="AF196" s="134"/>
      <c r="AH196" s="8"/>
      <c r="AK196" s="8"/>
    </row>
    <row r="197" spans="1:37">
      <c r="A197" s="9"/>
      <c r="B197" s="8"/>
      <c r="C197" s="8"/>
      <c r="D197" s="31"/>
      <c r="AF197" s="134"/>
      <c r="AH197" s="8"/>
      <c r="AK197" s="8"/>
    </row>
    <row r="198" spans="1:37">
      <c r="A198" s="9"/>
      <c r="B198" s="8"/>
      <c r="C198" s="8"/>
      <c r="D198" s="31"/>
      <c r="AF198" s="134"/>
      <c r="AH198" s="8"/>
      <c r="AK198" s="8"/>
    </row>
    <row r="199" spans="1:37">
      <c r="A199" s="9"/>
      <c r="B199" s="8"/>
      <c r="C199" s="8"/>
      <c r="D199" s="31"/>
      <c r="AF199" s="134"/>
      <c r="AH199" s="8"/>
      <c r="AK199" s="8"/>
    </row>
    <row r="200" spans="1:37">
      <c r="A200" s="9"/>
      <c r="B200" s="8"/>
      <c r="C200" s="8"/>
      <c r="D200" s="31"/>
      <c r="AF200" s="134"/>
      <c r="AH200" s="8"/>
      <c r="AK200" s="8"/>
    </row>
    <row r="201" spans="1:37">
      <c r="A201" s="9"/>
      <c r="B201" s="8"/>
      <c r="C201" s="8"/>
      <c r="D201" s="31"/>
      <c r="AF201" s="134"/>
      <c r="AH201" s="8"/>
      <c r="AK201" s="8"/>
    </row>
    <row r="202" spans="1:37">
      <c r="A202" s="9"/>
      <c r="B202" s="8"/>
      <c r="C202" s="8"/>
      <c r="D202" s="31"/>
      <c r="AF202" s="134"/>
      <c r="AH202" s="8"/>
      <c r="AK202" s="8"/>
    </row>
    <row r="203" spans="1:37">
      <c r="A203" s="9"/>
      <c r="B203" s="8"/>
      <c r="C203" s="8"/>
      <c r="D203" s="31"/>
      <c r="AF203" s="134"/>
      <c r="AH203" s="8"/>
      <c r="AK203" s="8"/>
    </row>
    <row r="204" spans="1:37">
      <c r="A204" s="9"/>
      <c r="B204" s="8"/>
      <c r="C204" s="8"/>
      <c r="D204" s="31"/>
      <c r="AF204" s="134"/>
      <c r="AH204" s="8"/>
      <c r="AK204" s="8"/>
    </row>
    <row r="205" spans="1:37">
      <c r="A205" s="9"/>
      <c r="B205" s="8"/>
      <c r="C205" s="8"/>
      <c r="D205" s="31"/>
      <c r="AF205" s="134"/>
      <c r="AH205" s="8"/>
      <c r="AK205" s="8"/>
    </row>
    <row r="206" spans="1:37">
      <c r="A206" s="9"/>
      <c r="B206" s="8"/>
      <c r="C206" s="8"/>
      <c r="D206" s="31"/>
      <c r="AF206" s="134"/>
      <c r="AH206" s="8"/>
      <c r="AK206" s="8"/>
    </row>
    <row r="207" spans="1:37">
      <c r="A207" s="9"/>
      <c r="B207" s="8"/>
      <c r="C207" s="8"/>
      <c r="D207" s="31"/>
      <c r="AF207" s="134"/>
      <c r="AH207" s="8"/>
      <c r="AK207" s="8"/>
    </row>
    <row r="208" spans="1:37">
      <c r="A208" s="9"/>
      <c r="B208" s="8"/>
      <c r="C208" s="8"/>
      <c r="D208" s="31"/>
      <c r="AF208" s="134"/>
      <c r="AH208" s="8"/>
      <c r="AK208" s="8"/>
    </row>
    <row r="209" spans="1:37">
      <c r="A209" s="9"/>
      <c r="B209" s="8"/>
      <c r="C209" s="8"/>
      <c r="D209" s="31"/>
      <c r="AF209" s="134"/>
      <c r="AH209" s="8"/>
      <c r="AK209" s="8"/>
    </row>
    <row r="210" spans="1:37">
      <c r="A210" s="9"/>
      <c r="B210" s="8"/>
      <c r="C210" s="8"/>
      <c r="D210" s="31"/>
      <c r="AF210" s="134"/>
      <c r="AH210" s="8"/>
      <c r="AK210" s="8"/>
    </row>
    <row r="211" spans="1:37">
      <c r="A211" s="9"/>
      <c r="B211" s="8"/>
      <c r="C211" s="8"/>
      <c r="D211" s="31"/>
      <c r="AF211" s="134"/>
      <c r="AH211" s="8"/>
      <c r="AK211" s="8"/>
    </row>
    <row r="212" spans="1:37">
      <c r="A212" s="9"/>
      <c r="B212" s="8"/>
      <c r="C212" s="8"/>
      <c r="D212" s="31"/>
      <c r="AF212" s="134"/>
      <c r="AH212" s="8"/>
      <c r="AK212" s="8"/>
    </row>
    <row r="213" spans="1:37">
      <c r="A213" s="9"/>
      <c r="B213" s="8"/>
      <c r="C213" s="8"/>
      <c r="D213" s="31"/>
      <c r="AF213" s="134"/>
      <c r="AH213" s="8"/>
      <c r="AK213" s="8"/>
    </row>
    <row r="214" spans="1:37">
      <c r="A214" s="9"/>
      <c r="B214" s="8"/>
      <c r="C214" s="8"/>
      <c r="D214" s="31"/>
      <c r="AF214" s="134"/>
      <c r="AH214" s="8"/>
      <c r="AK214" s="8"/>
    </row>
    <row r="215" spans="1:37">
      <c r="A215" s="9"/>
      <c r="B215" s="8"/>
      <c r="C215" s="8"/>
      <c r="D215" s="31"/>
      <c r="AF215" s="134"/>
      <c r="AH215" s="8"/>
      <c r="AK215" s="8"/>
    </row>
    <row r="216" spans="1:37">
      <c r="A216" s="9"/>
      <c r="B216" s="8"/>
      <c r="C216" s="8"/>
      <c r="D216" s="31"/>
      <c r="AF216" s="134"/>
      <c r="AH216" s="8"/>
      <c r="AK216" s="8"/>
    </row>
    <row r="217" spans="1:37">
      <c r="A217" s="9"/>
      <c r="B217" s="8"/>
      <c r="C217" s="8"/>
      <c r="D217" s="31"/>
      <c r="AF217" s="134"/>
      <c r="AH217" s="8"/>
      <c r="AK217" s="8"/>
    </row>
    <row r="218" spans="1:37">
      <c r="A218" s="9"/>
      <c r="B218" s="8"/>
      <c r="C218" s="8"/>
      <c r="D218" s="31"/>
      <c r="AF218" s="134"/>
      <c r="AH218" s="8"/>
      <c r="AK218" s="8"/>
    </row>
    <row r="219" spans="1:37">
      <c r="A219" s="9"/>
      <c r="B219" s="8"/>
      <c r="C219" s="8"/>
      <c r="D219" s="31"/>
      <c r="AF219" s="134"/>
      <c r="AH219" s="8"/>
      <c r="AK219" s="8"/>
    </row>
    <row r="220" spans="1:37">
      <c r="A220" s="9"/>
      <c r="B220" s="8"/>
      <c r="C220" s="8"/>
      <c r="D220" s="31"/>
      <c r="AF220" s="134"/>
      <c r="AH220" s="8"/>
      <c r="AK220" s="8"/>
    </row>
    <row r="221" spans="1:37">
      <c r="A221" s="9"/>
      <c r="B221" s="8"/>
      <c r="C221" s="8"/>
      <c r="D221" s="31"/>
      <c r="AF221" s="134"/>
      <c r="AH221" s="8"/>
      <c r="AK221" s="8"/>
    </row>
    <row r="222" spans="1:37">
      <c r="A222" s="9"/>
      <c r="B222" s="8"/>
      <c r="C222" s="8"/>
      <c r="D222" s="31"/>
      <c r="AF222" s="134"/>
      <c r="AH222" s="8"/>
      <c r="AK222" s="8"/>
    </row>
    <row r="223" spans="1:37">
      <c r="A223" s="9"/>
      <c r="B223" s="8"/>
      <c r="C223" s="8"/>
      <c r="D223" s="31"/>
      <c r="AF223" s="134"/>
      <c r="AH223" s="8"/>
      <c r="AK223" s="8"/>
    </row>
    <row r="224" spans="1:37">
      <c r="A224" s="9"/>
      <c r="B224" s="8"/>
      <c r="C224" s="8"/>
      <c r="D224" s="31"/>
      <c r="AF224" s="134"/>
      <c r="AH224" s="8"/>
      <c r="AK224" s="8"/>
    </row>
    <row r="225" spans="1:37">
      <c r="A225" s="9"/>
      <c r="B225" s="8"/>
      <c r="C225" s="8"/>
      <c r="D225" s="31"/>
      <c r="AF225" s="134"/>
      <c r="AH225" s="8"/>
      <c r="AK225" s="8"/>
    </row>
    <row r="226" spans="1:37">
      <c r="A226" s="9"/>
      <c r="B226" s="8"/>
      <c r="C226" s="8"/>
      <c r="D226" s="31"/>
      <c r="AF226" s="134"/>
      <c r="AH226" s="8"/>
      <c r="AK226" s="8"/>
    </row>
    <row r="227" spans="1:37">
      <c r="A227" s="9"/>
      <c r="B227" s="8"/>
      <c r="C227" s="8"/>
      <c r="D227" s="31"/>
      <c r="AF227" s="134"/>
      <c r="AH227" s="8"/>
      <c r="AK227" s="8"/>
    </row>
    <row r="228" spans="1:37">
      <c r="A228" s="9"/>
      <c r="B228" s="8"/>
      <c r="C228" s="8"/>
      <c r="D228" s="31"/>
      <c r="AF228" s="134"/>
      <c r="AH228" s="8"/>
      <c r="AK228" s="8"/>
    </row>
    <row r="229" spans="1:37">
      <c r="A229" s="9"/>
      <c r="B229" s="8"/>
      <c r="C229" s="8"/>
      <c r="D229" s="31"/>
      <c r="AF229" s="134"/>
      <c r="AH229" s="8"/>
      <c r="AK229" s="8"/>
    </row>
    <row r="230" spans="1:37">
      <c r="A230" s="9"/>
      <c r="B230" s="8"/>
      <c r="C230" s="8"/>
      <c r="D230" s="31"/>
      <c r="AF230" s="134"/>
      <c r="AH230" s="8"/>
      <c r="AK230" s="8"/>
    </row>
    <row r="231" spans="1:37">
      <c r="A231" s="9"/>
      <c r="B231" s="8"/>
      <c r="C231" s="8"/>
      <c r="D231" s="31"/>
      <c r="AF231" s="134"/>
      <c r="AH231" s="8"/>
      <c r="AK231" s="8"/>
    </row>
    <row r="232" spans="1:37">
      <c r="A232" s="9"/>
      <c r="B232" s="8"/>
      <c r="C232" s="8"/>
      <c r="D232" s="31"/>
      <c r="AF232" s="134"/>
      <c r="AH232" s="8"/>
      <c r="AK232" s="8"/>
    </row>
    <row r="233" spans="1:37">
      <c r="A233" s="9"/>
      <c r="B233" s="8"/>
      <c r="C233" s="8"/>
      <c r="D233" s="31"/>
      <c r="AF233" s="134"/>
      <c r="AH233" s="8"/>
      <c r="AK233" s="8"/>
    </row>
    <row r="234" spans="1:37">
      <c r="A234" s="9"/>
      <c r="B234" s="8"/>
      <c r="C234" s="8"/>
      <c r="D234" s="31"/>
      <c r="AF234" s="134"/>
      <c r="AH234" s="8"/>
      <c r="AK234" s="8"/>
    </row>
    <row r="235" spans="1:37">
      <c r="A235" s="9"/>
      <c r="B235" s="8"/>
      <c r="C235" s="8"/>
      <c r="D235" s="31"/>
      <c r="AF235" s="134"/>
      <c r="AH235" s="8"/>
      <c r="AK235" s="8"/>
    </row>
    <row r="236" spans="1:37">
      <c r="A236" s="9"/>
      <c r="B236" s="8"/>
      <c r="C236" s="8"/>
      <c r="D236" s="31"/>
      <c r="AF236" s="134"/>
      <c r="AH236" s="8"/>
      <c r="AK236" s="8"/>
    </row>
    <row r="237" spans="1:37">
      <c r="A237" s="9"/>
      <c r="B237" s="8"/>
      <c r="C237" s="8"/>
      <c r="D237" s="31"/>
      <c r="AF237" s="134"/>
      <c r="AH237" s="8"/>
      <c r="AK237" s="8"/>
    </row>
    <row r="238" spans="1:37">
      <c r="A238" s="9"/>
      <c r="B238" s="8"/>
      <c r="C238" s="8"/>
      <c r="D238" s="31"/>
      <c r="AF238" s="134"/>
      <c r="AH238" s="8"/>
      <c r="AK238" s="8"/>
    </row>
    <row r="239" spans="1:37">
      <c r="A239" s="9"/>
      <c r="B239" s="8"/>
      <c r="C239" s="8"/>
      <c r="D239" s="31"/>
      <c r="AF239" s="134"/>
      <c r="AH239" s="8"/>
      <c r="AK239" s="8"/>
    </row>
    <row r="240" spans="1:37">
      <c r="A240" s="9"/>
      <c r="B240" s="8"/>
      <c r="C240" s="8"/>
      <c r="D240" s="31"/>
      <c r="AF240" s="134"/>
      <c r="AH240" s="8"/>
      <c r="AK240" s="8"/>
    </row>
    <row r="241" spans="1:37">
      <c r="A241" s="9"/>
      <c r="B241" s="8"/>
      <c r="C241" s="8"/>
      <c r="D241" s="31"/>
      <c r="AF241" s="134"/>
      <c r="AH241" s="8"/>
      <c r="AK241" s="8"/>
    </row>
    <row r="242" spans="1:37">
      <c r="A242" s="9"/>
      <c r="B242" s="8"/>
      <c r="C242" s="8"/>
      <c r="D242" s="31"/>
      <c r="AF242" s="134"/>
      <c r="AH242" s="8"/>
      <c r="AK242" s="8"/>
    </row>
    <row r="243" spans="1:37">
      <c r="A243" s="9"/>
      <c r="B243" s="8"/>
      <c r="C243" s="8"/>
      <c r="D243" s="31"/>
      <c r="AF243" s="134"/>
      <c r="AH243" s="8"/>
      <c r="AK243" s="8"/>
    </row>
    <row r="244" spans="1:37">
      <c r="A244" s="9"/>
      <c r="B244" s="8"/>
      <c r="C244" s="8"/>
      <c r="D244" s="31"/>
      <c r="AF244" s="134"/>
      <c r="AH244" s="8"/>
      <c r="AK244" s="8"/>
    </row>
    <row r="245" spans="1:37">
      <c r="A245" s="9"/>
      <c r="B245" s="8"/>
      <c r="C245" s="8"/>
      <c r="D245" s="31"/>
      <c r="AF245" s="134"/>
      <c r="AH245" s="8"/>
      <c r="AK245" s="8"/>
    </row>
    <row r="246" spans="1:37">
      <c r="A246" s="9"/>
      <c r="B246" s="8"/>
      <c r="C246" s="8"/>
      <c r="D246" s="31"/>
      <c r="AF246" s="134"/>
      <c r="AH246" s="8"/>
      <c r="AK246" s="8"/>
    </row>
    <row r="247" spans="1:37">
      <c r="A247" s="9"/>
      <c r="B247" s="8"/>
      <c r="C247" s="8"/>
      <c r="D247" s="31"/>
      <c r="AF247" s="134"/>
      <c r="AH247" s="8"/>
      <c r="AK247" s="8"/>
    </row>
    <row r="248" spans="1:37">
      <c r="A248" s="9"/>
      <c r="B248" s="8"/>
      <c r="C248" s="8"/>
      <c r="D248" s="31"/>
      <c r="AF248" s="134"/>
      <c r="AH248" s="8"/>
      <c r="AK248" s="8"/>
    </row>
    <row r="249" spans="1:37">
      <c r="A249" s="9"/>
      <c r="B249" s="8"/>
      <c r="C249" s="8"/>
      <c r="D249" s="31"/>
      <c r="AF249" s="134"/>
      <c r="AH249" s="8"/>
      <c r="AK249" s="8"/>
    </row>
    <row r="250" spans="1:37">
      <c r="A250" s="9"/>
      <c r="B250" s="8"/>
      <c r="C250" s="8"/>
      <c r="D250" s="31"/>
      <c r="AF250" s="134"/>
      <c r="AH250" s="8"/>
      <c r="AK250" s="8"/>
    </row>
    <row r="251" spans="1:37">
      <c r="A251" s="9"/>
      <c r="B251" s="8"/>
      <c r="C251" s="8"/>
      <c r="D251" s="31"/>
      <c r="AF251" s="134"/>
      <c r="AH251" s="8"/>
      <c r="AK251" s="8"/>
    </row>
    <row r="252" spans="1:37">
      <c r="A252" s="9"/>
      <c r="B252" s="8"/>
      <c r="C252" s="8"/>
      <c r="D252" s="31"/>
      <c r="AF252" s="134"/>
      <c r="AH252" s="8"/>
      <c r="AK252" s="8"/>
    </row>
    <row r="253" spans="1:37">
      <c r="A253" s="9"/>
      <c r="B253" s="8"/>
      <c r="C253" s="8"/>
      <c r="D253" s="31"/>
      <c r="AF253" s="134"/>
      <c r="AH253" s="8"/>
      <c r="AK253" s="8"/>
    </row>
    <row r="254" spans="1:37">
      <c r="A254" s="9"/>
      <c r="B254" s="8"/>
      <c r="C254" s="8"/>
      <c r="D254" s="31"/>
      <c r="AF254" s="134"/>
      <c r="AH254" s="8"/>
      <c r="AK254" s="8"/>
    </row>
    <row r="255" spans="1:37">
      <c r="A255" s="9"/>
      <c r="B255" s="8"/>
      <c r="C255" s="8"/>
      <c r="D255" s="31"/>
      <c r="AF255" s="134"/>
      <c r="AH255" s="8"/>
      <c r="AK255" s="8"/>
    </row>
    <row r="256" spans="1:37">
      <c r="A256" s="9"/>
      <c r="B256" s="8"/>
      <c r="C256" s="8"/>
      <c r="D256" s="31"/>
      <c r="AF256" s="134"/>
      <c r="AH256" s="8"/>
      <c r="AK256" s="8"/>
    </row>
    <row r="257" spans="1:37">
      <c r="A257" s="9"/>
      <c r="B257" s="8"/>
      <c r="C257" s="8"/>
      <c r="D257" s="31"/>
      <c r="AF257" s="134"/>
      <c r="AH257" s="8"/>
      <c r="AK257" s="8"/>
    </row>
    <row r="258" spans="1:37">
      <c r="A258" s="9"/>
      <c r="B258" s="8"/>
      <c r="C258" s="8"/>
      <c r="D258" s="31"/>
      <c r="AF258" s="134"/>
      <c r="AH258" s="8"/>
      <c r="AK258" s="8"/>
    </row>
    <row r="259" spans="1:37">
      <c r="A259" s="9"/>
      <c r="B259" s="8"/>
      <c r="C259" s="8"/>
      <c r="D259" s="31"/>
      <c r="AF259" s="134"/>
      <c r="AH259" s="8"/>
      <c r="AK259" s="8"/>
    </row>
    <row r="260" spans="1:37">
      <c r="A260" s="9"/>
      <c r="B260" s="8"/>
      <c r="C260" s="8"/>
      <c r="D260" s="31"/>
      <c r="AF260" s="134"/>
      <c r="AH260" s="8"/>
      <c r="AK260" s="8"/>
    </row>
    <row r="261" spans="1:37">
      <c r="A261" s="9"/>
      <c r="B261" s="8"/>
      <c r="C261" s="8"/>
      <c r="D261" s="31"/>
      <c r="AF261" s="134"/>
      <c r="AH261" s="8"/>
      <c r="AK261" s="8"/>
    </row>
    <row r="262" spans="1:37">
      <c r="A262" s="9"/>
      <c r="B262" s="8"/>
      <c r="C262" s="8"/>
      <c r="D262" s="31"/>
      <c r="AF262" s="134"/>
      <c r="AH262" s="8"/>
      <c r="AK262" s="8"/>
    </row>
    <row r="263" spans="1:37">
      <c r="A263" s="9"/>
      <c r="B263" s="8"/>
      <c r="C263" s="8"/>
      <c r="D263" s="31"/>
      <c r="AF263" s="134"/>
      <c r="AH263" s="8"/>
      <c r="AK263" s="8"/>
    </row>
    <row r="264" spans="1:37">
      <c r="A264" s="9"/>
      <c r="B264" s="8"/>
      <c r="C264" s="8"/>
      <c r="D264" s="31"/>
      <c r="AF264" s="134"/>
      <c r="AH264" s="8"/>
      <c r="AK264" s="8"/>
    </row>
    <row r="265" spans="1:37">
      <c r="A265" s="9"/>
      <c r="B265" s="8"/>
      <c r="C265" s="8"/>
      <c r="D265" s="31"/>
      <c r="AF265" s="134"/>
      <c r="AH265" s="8"/>
      <c r="AK265" s="8"/>
    </row>
    <row r="266" spans="1:37">
      <c r="A266" s="9"/>
      <c r="B266" s="8"/>
      <c r="C266" s="8"/>
      <c r="D266" s="31"/>
      <c r="AF266" s="134"/>
      <c r="AH266" s="8"/>
      <c r="AK266" s="8"/>
    </row>
    <row r="267" spans="1:37">
      <c r="A267" s="9"/>
      <c r="B267" s="8"/>
      <c r="C267" s="8"/>
      <c r="D267" s="31"/>
      <c r="AF267" s="134"/>
      <c r="AH267" s="8"/>
      <c r="AK267" s="8"/>
    </row>
    <row r="268" spans="1:37">
      <c r="A268" s="9"/>
      <c r="B268" s="8"/>
      <c r="C268" s="8"/>
      <c r="D268" s="31"/>
      <c r="AF268" s="134"/>
      <c r="AH268" s="8"/>
      <c r="AK268" s="8"/>
    </row>
    <row r="269" spans="1:37">
      <c r="A269" s="9"/>
      <c r="B269" s="8"/>
      <c r="C269" s="8"/>
      <c r="D269" s="31"/>
      <c r="AF269" s="134"/>
      <c r="AH269" s="8"/>
      <c r="AK269" s="8"/>
    </row>
    <row r="270" spans="1:37">
      <c r="A270" s="9"/>
      <c r="B270" s="8"/>
      <c r="C270" s="8"/>
      <c r="D270" s="31"/>
      <c r="AF270" s="134"/>
      <c r="AH270" s="8"/>
      <c r="AK270" s="8"/>
    </row>
    <row r="271" spans="1:37">
      <c r="A271" s="9"/>
      <c r="B271" s="8"/>
      <c r="C271" s="8"/>
      <c r="D271" s="31"/>
      <c r="AF271" s="134"/>
      <c r="AH271" s="8"/>
      <c r="AK271" s="8"/>
    </row>
    <row r="272" spans="1:37">
      <c r="A272" s="9"/>
      <c r="B272" s="8"/>
      <c r="C272" s="8"/>
      <c r="D272" s="31"/>
      <c r="AF272" s="134"/>
      <c r="AH272" s="8"/>
      <c r="AK272" s="8"/>
    </row>
    <row r="273" spans="1:37">
      <c r="A273" s="9"/>
      <c r="B273" s="8"/>
      <c r="C273" s="8"/>
      <c r="D273" s="31"/>
      <c r="AF273" s="134"/>
      <c r="AH273" s="8"/>
      <c r="AK273" s="8"/>
    </row>
    <row r="274" spans="1:37">
      <c r="A274" s="9"/>
      <c r="B274" s="8"/>
      <c r="C274" s="8"/>
      <c r="D274" s="31"/>
      <c r="AF274" s="134"/>
      <c r="AH274" s="8"/>
      <c r="AK274" s="8"/>
    </row>
    <row r="275" spans="1:37">
      <c r="A275" s="9"/>
      <c r="B275" s="8"/>
      <c r="C275" s="8"/>
      <c r="D275" s="31"/>
      <c r="AF275" s="134"/>
      <c r="AH275" s="8"/>
      <c r="AK275" s="8"/>
    </row>
    <row r="276" spans="1:37">
      <c r="A276" s="9"/>
      <c r="B276" s="8"/>
      <c r="C276" s="8"/>
      <c r="D276" s="31"/>
      <c r="AF276" s="134"/>
      <c r="AH276" s="8"/>
      <c r="AK276" s="8"/>
    </row>
    <row r="277" spans="1:37">
      <c r="A277" s="9"/>
      <c r="B277" s="8"/>
      <c r="C277" s="8"/>
      <c r="D277" s="31"/>
      <c r="AF277" s="134"/>
      <c r="AH277" s="8"/>
      <c r="AK277" s="8"/>
    </row>
    <row r="278" spans="1:37">
      <c r="A278" s="9"/>
      <c r="B278" s="8"/>
      <c r="C278" s="8"/>
      <c r="D278" s="31"/>
      <c r="AF278" s="134"/>
      <c r="AH278" s="8"/>
      <c r="AK278" s="8"/>
    </row>
    <row r="279" spans="1:37">
      <c r="A279" s="9"/>
      <c r="B279" s="8"/>
      <c r="C279" s="8"/>
      <c r="D279" s="31"/>
      <c r="AF279" s="134"/>
      <c r="AH279" s="8"/>
      <c r="AK279" s="8"/>
    </row>
    <row r="280" spans="1:37">
      <c r="A280" s="9"/>
      <c r="B280" s="8"/>
      <c r="C280" s="8"/>
      <c r="D280" s="31"/>
      <c r="AF280" s="134"/>
      <c r="AH280" s="8"/>
      <c r="AK280" s="8"/>
    </row>
    <row r="281" spans="1:37">
      <c r="A281" s="9"/>
      <c r="B281" s="8"/>
      <c r="C281" s="8"/>
      <c r="D281" s="31"/>
      <c r="AF281" s="134"/>
      <c r="AH281" s="8"/>
      <c r="AK281" s="8"/>
    </row>
    <row r="282" spans="1:37">
      <c r="A282" s="9"/>
      <c r="B282" s="8"/>
      <c r="C282" s="8"/>
      <c r="D282" s="31"/>
      <c r="AF282" s="134"/>
      <c r="AH282" s="8"/>
      <c r="AK282" s="8"/>
    </row>
    <row r="283" spans="1:37">
      <c r="A283" s="9"/>
      <c r="B283" s="8"/>
      <c r="C283" s="8"/>
      <c r="D283" s="31"/>
      <c r="AF283" s="134"/>
      <c r="AH283" s="8"/>
      <c r="AK283" s="8"/>
    </row>
    <row r="284" spans="1:37">
      <c r="A284" s="9"/>
      <c r="B284" s="8"/>
      <c r="C284" s="8"/>
      <c r="D284" s="31"/>
      <c r="AF284" s="134"/>
      <c r="AH284" s="8"/>
      <c r="AK284" s="8"/>
    </row>
    <row r="285" spans="1:37">
      <c r="A285" s="9"/>
      <c r="B285" s="8"/>
      <c r="C285" s="8"/>
      <c r="D285" s="31"/>
      <c r="AF285" s="134"/>
      <c r="AH285" s="8"/>
      <c r="AK285" s="8"/>
    </row>
    <row r="286" spans="1:37">
      <c r="A286" s="9"/>
      <c r="B286" s="8"/>
      <c r="C286" s="8"/>
      <c r="D286" s="31"/>
      <c r="AF286" s="134"/>
      <c r="AH286" s="8"/>
      <c r="AK286" s="8"/>
    </row>
    <row r="287" spans="1:37">
      <c r="A287" s="9"/>
      <c r="B287" s="8"/>
      <c r="C287" s="8"/>
      <c r="D287" s="31"/>
      <c r="AF287" s="134"/>
      <c r="AH287" s="8"/>
      <c r="AK287" s="8"/>
    </row>
    <row r="288" spans="1:37">
      <c r="A288" s="9"/>
      <c r="B288" s="8"/>
      <c r="C288" s="8"/>
      <c r="D288" s="31"/>
      <c r="AF288" s="134"/>
      <c r="AH288" s="8"/>
      <c r="AK288" s="8"/>
    </row>
    <row r="289" spans="1:37">
      <c r="A289" s="9"/>
      <c r="B289" s="8"/>
      <c r="C289" s="8"/>
      <c r="D289" s="31"/>
      <c r="AF289" s="134"/>
      <c r="AH289" s="8"/>
      <c r="AK289" s="8"/>
    </row>
    <row r="290" spans="1:37">
      <c r="A290" s="9"/>
      <c r="B290" s="8"/>
      <c r="C290" s="8"/>
      <c r="D290" s="31"/>
      <c r="AF290" s="134"/>
      <c r="AH290" s="8"/>
      <c r="AK290" s="8"/>
    </row>
    <row r="291" spans="1:37">
      <c r="A291" s="9"/>
      <c r="B291" s="8"/>
      <c r="C291" s="8"/>
      <c r="D291" s="31"/>
      <c r="AF291" s="134"/>
      <c r="AH291" s="8"/>
      <c r="AK291" s="8"/>
    </row>
    <row r="292" spans="1:37">
      <c r="A292" s="9"/>
      <c r="B292" s="8"/>
      <c r="C292" s="8"/>
      <c r="D292" s="31"/>
      <c r="AF292" s="134"/>
      <c r="AH292" s="8"/>
      <c r="AK292" s="8"/>
    </row>
    <row r="293" spans="1:37">
      <c r="A293" s="9"/>
      <c r="B293" s="8"/>
      <c r="C293" s="8"/>
      <c r="D293" s="31"/>
      <c r="AF293" s="134"/>
      <c r="AH293" s="8"/>
      <c r="AK293" s="8"/>
    </row>
    <row r="294" spans="1:37">
      <c r="A294" s="9"/>
      <c r="B294" s="8"/>
      <c r="C294" s="8"/>
      <c r="D294" s="31"/>
      <c r="AF294" s="134"/>
      <c r="AH294" s="8"/>
      <c r="AK294" s="8"/>
    </row>
    <row r="295" spans="1:37">
      <c r="A295" s="9"/>
      <c r="B295" s="8"/>
      <c r="C295" s="8"/>
      <c r="D295" s="31"/>
      <c r="AF295" s="134"/>
      <c r="AH295" s="8"/>
      <c r="AK295" s="8"/>
    </row>
    <row r="296" spans="1:37">
      <c r="A296" s="9"/>
      <c r="B296" s="8"/>
      <c r="C296" s="8"/>
      <c r="D296" s="31"/>
      <c r="AF296" s="134"/>
      <c r="AH296" s="8"/>
      <c r="AK296" s="8"/>
    </row>
    <row r="297" spans="1:37">
      <c r="A297" s="9"/>
      <c r="B297" s="8"/>
      <c r="C297" s="8"/>
      <c r="D297" s="31"/>
      <c r="AF297" s="134"/>
      <c r="AH297" s="8"/>
      <c r="AK297" s="8"/>
    </row>
    <row r="298" spans="1:37">
      <c r="A298" s="9"/>
      <c r="B298" s="8"/>
      <c r="C298" s="8"/>
      <c r="D298" s="31"/>
      <c r="AF298" s="134"/>
      <c r="AH298" s="8"/>
      <c r="AK298" s="8"/>
    </row>
    <row r="299" spans="1:37">
      <c r="A299" s="9"/>
      <c r="B299" s="8"/>
      <c r="C299" s="8"/>
      <c r="D299" s="31"/>
      <c r="AF299" s="134"/>
      <c r="AH299" s="8"/>
      <c r="AK299" s="8"/>
    </row>
    <row r="300" spans="1:37">
      <c r="A300" s="9"/>
      <c r="B300" s="8"/>
      <c r="C300" s="8"/>
      <c r="D300" s="31"/>
      <c r="AF300" s="134"/>
      <c r="AH300" s="8"/>
      <c r="AK300" s="8"/>
    </row>
    <row r="301" spans="1:37">
      <c r="A301" s="9"/>
      <c r="B301" s="8"/>
      <c r="C301" s="8"/>
      <c r="D301" s="31"/>
      <c r="AF301" s="134"/>
      <c r="AH301" s="8"/>
      <c r="AK301" s="8"/>
    </row>
    <row r="302" spans="1:37">
      <c r="A302" s="9"/>
      <c r="B302" s="8"/>
      <c r="C302" s="8"/>
      <c r="D302" s="31"/>
      <c r="AF302" s="134"/>
      <c r="AH302" s="8"/>
      <c r="AK302" s="8"/>
    </row>
    <row r="303" spans="1:37">
      <c r="A303" s="9"/>
      <c r="B303" s="8"/>
      <c r="C303" s="8"/>
      <c r="D303" s="31"/>
      <c r="AF303" s="134"/>
      <c r="AH303" s="8"/>
      <c r="AK303" s="8"/>
    </row>
    <row r="304" spans="1:37">
      <c r="A304" s="9"/>
      <c r="B304" s="8"/>
      <c r="C304" s="8"/>
      <c r="D304" s="31"/>
      <c r="AF304" s="134"/>
      <c r="AH304" s="8"/>
      <c r="AK304" s="8"/>
    </row>
    <row r="305" spans="1:37">
      <c r="A305" s="9"/>
      <c r="B305" s="8"/>
      <c r="C305" s="8"/>
      <c r="D305" s="31"/>
      <c r="AF305" s="134"/>
      <c r="AH305" s="8"/>
      <c r="AK305" s="8"/>
    </row>
    <row r="306" spans="1:37">
      <c r="A306" s="9"/>
      <c r="B306" s="8"/>
      <c r="C306" s="8"/>
      <c r="D306" s="31"/>
      <c r="AF306" s="134"/>
      <c r="AH306" s="8"/>
      <c r="AK306" s="8"/>
    </row>
    <row r="307" spans="1:37">
      <c r="A307" s="9"/>
      <c r="B307" s="8"/>
      <c r="C307" s="8"/>
      <c r="D307" s="31"/>
      <c r="AF307" s="134"/>
      <c r="AH307" s="8"/>
      <c r="AK307" s="8"/>
    </row>
    <row r="308" spans="1:37">
      <c r="A308" s="9"/>
      <c r="B308" s="8"/>
      <c r="C308" s="8"/>
      <c r="D308" s="31"/>
      <c r="AF308" s="134"/>
      <c r="AH308" s="8"/>
      <c r="AK308" s="8"/>
    </row>
    <row r="309" spans="1:37">
      <c r="A309" s="9"/>
      <c r="B309" s="8"/>
      <c r="C309" s="8"/>
      <c r="D309" s="31"/>
      <c r="AF309" s="134"/>
      <c r="AH309" s="8"/>
      <c r="AK309" s="8"/>
    </row>
    <row r="310" spans="1:37">
      <c r="A310" s="9"/>
      <c r="B310" s="8"/>
      <c r="C310" s="8"/>
      <c r="D310" s="31"/>
      <c r="AF310" s="134"/>
      <c r="AH310" s="8"/>
      <c r="AK310" s="8"/>
    </row>
    <row r="311" spans="1:37">
      <c r="A311" s="9"/>
      <c r="B311" s="8"/>
      <c r="C311" s="8"/>
      <c r="D311" s="31"/>
      <c r="AF311" s="134"/>
      <c r="AH311" s="8"/>
      <c r="AK311" s="8"/>
    </row>
    <row r="312" spans="1:37">
      <c r="A312" s="9"/>
      <c r="B312" s="8"/>
      <c r="C312" s="8"/>
      <c r="D312" s="31"/>
      <c r="AF312" s="134"/>
      <c r="AH312" s="8"/>
      <c r="AK312" s="8"/>
    </row>
    <row r="313" spans="1:37">
      <c r="A313" s="9"/>
      <c r="B313" s="8"/>
      <c r="C313" s="8"/>
      <c r="D313" s="31"/>
      <c r="AF313" s="134"/>
      <c r="AH313" s="8"/>
      <c r="AK313" s="8"/>
    </row>
    <row r="314" spans="1:37">
      <c r="A314" s="9"/>
      <c r="B314" s="8"/>
      <c r="C314" s="8"/>
      <c r="D314" s="31"/>
      <c r="AF314" s="134"/>
      <c r="AH314" s="8"/>
      <c r="AK314" s="8"/>
    </row>
    <row r="315" spans="1:37">
      <c r="A315" s="9"/>
      <c r="B315" s="8"/>
      <c r="C315" s="8"/>
      <c r="D315" s="31"/>
      <c r="AF315" s="134"/>
      <c r="AH315" s="8"/>
      <c r="AK315" s="8"/>
    </row>
    <row r="316" spans="1:37">
      <c r="A316" s="9"/>
      <c r="B316" s="8"/>
      <c r="C316" s="8"/>
      <c r="D316" s="31"/>
      <c r="AF316" s="134"/>
      <c r="AH316" s="8"/>
      <c r="AK316" s="8"/>
    </row>
    <row r="317" spans="1:37">
      <c r="A317" s="9"/>
      <c r="B317" s="8"/>
      <c r="C317" s="8"/>
      <c r="D317" s="31"/>
      <c r="AF317" s="134"/>
      <c r="AH317" s="8"/>
      <c r="AK317" s="8"/>
    </row>
    <row r="318" spans="1:37">
      <c r="A318" s="9"/>
      <c r="B318" s="8"/>
      <c r="C318" s="8"/>
      <c r="D318" s="31"/>
      <c r="AF318" s="134"/>
      <c r="AH318" s="8"/>
      <c r="AK318" s="8"/>
    </row>
    <row r="319" spans="1:37">
      <c r="A319" s="9"/>
      <c r="B319" s="8"/>
      <c r="C319" s="8"/>
      <c r="D319" s="31"/>
      <c r="AF319" s="134"/>
      <c r="AH319" s="8"/>
      <c r="AK319" s="8"/>
    </row>
    <row r="320" spans="1:37">
      <c r="A320" s="9"/>
      <c r="B320" s="8"/>
      <c r="C320" s="8"/>
      <c r="D320" s="31"/>
      <c r="AF320" s="134"/>
      <c r="AH320" s="8"/>
      <c r="AK320" s="8"/>
    </row>
    <row r="321" spans="1:37">
      <c r="A321" s="9"/>
      <c r="B321" s="8"/>
      <c r="C321" s="8"/>
      <c r="D321" s="31"/>
      <c r="AF321" s="134"/>
      <c r="AH321" s="8"/>
      <c r="AK321" s="8"/>
    </row>
    <row r="322" spans="1:37">
      <c r="A322" s="9"/>
      <c r="B322" s="8"/>
      <c r="C322" s="8"/>
      <c r="D322" s="31"/>
      <c r="AF322" s="134"/>
      <c r="AH322" s="8"/>
      <c r="AK322" s="8"/>
    </row>
    <row r="323" spans="1:37">
      <c r="A323" s="9"/>
      <c r="B323" s="8"/>
      <c r="C323" s="8"/>
      <c r="D323" s="31"/>
      <c r="AF323" s="134"/>
      <c r="AH323" s="8"/>
      <c r="AK323" s="8"/>
    </row>
    <row r="324" spans="1:37">
      <c r="A324" s="9"/>
      <c r="B324" s="8"/>
      <c r="C324" s="8"/>
      <c r="D324" s="31"/>
      <c r="AF324" s="134"/>
      <c r="AH324" s="8"/>
      <c r="AK324" s="8"/>
    </row>
    <row r="325" spans="1:37">
      <c r="A325" s="9"/>
      <c r="B325" s="8"/>
      <c r="C325" s="8"/>
      <c r="D325" s="31"/>
      <c r="AF325" s="134"/>
      <c r="AH325" s="8"/>
      <c r="AK325" s="8"/>
    </row>
    <row r="326" spans="1:37">
      <c r="A326" s="9"/>
      <c r="B326" s="8"/>
      <c r="C326" s="8"/>
      <c r="D326" s="31"/>
      <c r="AF326" s="134"/>
      <c r="AH326" s="8"/>
      <c r="AK326" s="8"/>
    </row>
    <row r="327" spans="1:37">
      <c r="A327" s="9"/>
      <c r="B327" s="8"/>
      <c r="C327" s="8"/>
      <c r="D327" s="31"/>
      <c r="AF327" s="134"/>
      <c r="AH327" s="8"/>
      <c r="AK327" s="8"/>
    </row>
    <row r="328" spans="1:37">
      <c r="A328" s="9"/>
      <c r="B328" s="8"/>
      <c r="C328" s="8"/>
      <c r="D328" s="31"/>
      <c r="AF328" s="134"/>
      <c r="AH328" s="8"/>
      <c r="AK328" s="8"/>
    </row>
    <row r="329" spans="1:37">
      <c r="A329" s="9"/>
      <c r="B329" s="8"/>
      <c r="C329" s="8"/>
      <c r="D329" s="31"/>
      <c r="AF329" s="134"/>
      <c r="AH329" s="8"/>
      <c r="AK329" s="8"/>
    </row>
    <row r="330" spans="1:37">
      <c r="A330" s="9"/>
      <c r="B330" s="8"/>
      <c r="C330" s="8"/>
      <c r="D330" s="31"/>
      <c r="AF330" s="134"/>
      <c r="AH330" s="8"/>
      <c r="AK330" s="8"/>
    </row>
    <row r="331" spans="1:37">
      <c r="A331" s="9"/>
      <c r="B331" s="8"/>
      <c r="C331" s="8"/>
      <c r="D331" s="31"/>
      <c r="AF331" s="134"/>
      <c r="AH331" s="8"/>
      <c r="AK331" s="8"/>
    </row>
    <row r="332" spans="1:37">
      <c r="A332" s="9"/>
      <c r="B332" s="8"/>
      <c r="C332" s="8"/>
      <c r="D332" s="31"/>
      <c r="AF332" s="134"/>
      <c r="AH332" s="8"/>
      <c r="AK332" s="8"/>
    </row>
    <row r="333" spans="1:37">
      <c r="A333" s="9"/>
      <c r="B333" s="8"/>
      <c r="C333" s="8"/>
      <c r="D333" s="31"/>
      <c r="AF333" s="134"/>
      <c r="AH333" s="8"/>
      <c r="AK333" s="8"/>
    </row>
    <row r="334" spans="1:37">
      <c r="A334" s="9"/>
      <c r="B334" s="8"/>
      <c r="C334" s="8"/>
      <c r="D334" s="31"/>
      <c r="AF334" s="134"/>
      <c r="AH334" s="8"/>
      <c r="AK334" s="8"/>
    </row>
    <row r="335" spans="1:37">
      <c r="A335" s="9"/>
      <c r="B335" s="8"/>
      <c r="C335" s="8"/>
      <c r="D335" s="31"/>
      <c r="AF335" s="134"/>
      <c r="AH335" s="8"/>
      <c r="AK335" s="8"/>
    </row>
    <row r="336" spans="1:37">
      <c r="A336" s="9"/>
      <c r="B336" s="8"/>
      <c r="C336" s="8"/>
      <c r="D336" s="31"/>
      <c r="AF336" s="134"/>
      <c r="AH336" s="8"/>
      <c r="AK336" s="8"/>
    </row>
    <row r="337" spans="1:37">
      <c r="A337" s="9"/>
      <c r="B337" s="8"/>
      <c r="C337" s="8"/>
      <c r="D337" s="31"/>
      <c r="AF337" s="134"/>
      <c r="AH337" s="8"/>
      <c r="AK337" s="8"/>
    </row>
    <row r="338" spans="1:37">
      <c r="A338" s="9"/>
      <c r="B338" s="8"/>
      <c r="C338" s="8"/>
      <c r="D338" s="31"/>
      <c r="AF338" s="134"/>
      <c r="AH338" s="8"/>
      <c r="AK338" s="8"/>
    </row>
    <row r="339" spans="1:37">
      <c r="A339" s="9"/>
      <c r="B339" s="8"/>
      <c r="C339" s="8"/>
      <c r="D339" s="31"/>
      <c r="AF339" s="134"/>
      <c r="AH339" s="8"/>
      <c r="AK339" s="8"/>
    </row>
    <row r="340" spans="1:37">
      <c r="A340" s="9"/>
      <c r="B340" s="8"/>
      <c r="C340" s="8"/>
      <c r="D340" s="31"/>
      <c r="AF340" s="134"/>
      <c r="AH340" s="8"/>
      <c r="AK340" s="8"/>
    </row>
    <row r="341" spans="1:37">
      <c r="A341" s="9"/>
      <c r="B341" s="8"/>
      <c r="C341" s="8"/>
      <c r="D341" s="31"/>
      <c r="AF341" s="134"/>
      <c r="AH341" s="8"/>
      <c r="AK341" s="8"/>
    </row>
    <row r="342" spans="1:37">
      <c r="A342" s="9"/>
      <c r="B342" s="8"/>
      <c r="C342" s="8"/>
      <c r="D342" s="31"/>
      <c r="AF342" s="134"/>
      <c r="AH342" s="8"/>
      <c r="AK342" s="8"/>
    </row>
    <row r="343" spans="1:37">
      <c r="A343" s="9"/>
      <c r="B343" s="8"/>
      <c r="C343" s="8"/>
      <c r="D343" s="31"/>
      <c r="AF343" s="134"/>
      <c r="AH343" s="8"/>
      <c r="AK343" s="8"/>
    </row>
    <row r="344" spans="1:37">
      <c r="A344" s="9"/>
      <c r="B344" s="8"/>
      <c r="C344" s="8"/>
      <c r="D344" s="31"/>
      <c r="AF344" s="134"/>
      <c r="AH344" s="8"/>
      <c r="AK344" s="8"/>
    </row>
    <row r="345" spans="1:37">
      <c r="A345" s="9"/>
      <c r="B345" s="8"/>
      <c r="C345" s="8"/>
      <c r="D345" s="31"/>
      <c r="AF345" s="134"/>
      <c r="AH345" s="8"/>
      <c r="AK345" s="8"/>
    </row>
    <row r="346" spans="1:37">
      <c r="A346" s="9"/>
      <c r="B346" s="8"/>
      <c r="C346" s="8"/>
      <c r="D346" s="31"/>
      <c r="AF346" s="134"/>
      <c r="AH346" s="8"/>
      <c r="AK346" s="8"/>
    </row>
    <row r="347" spans="1:37">
      <c r="A347" s="9"/>
      <c r="B347" s="8"/>
      <c r="C347" s="8"/>
      <c r="D347" s="31"/>
      <c r="AF347" s="134"/>
      <c r="AH347" s="8"/>
      <c r="AK347" s="8"/>
    </row>
    <row r="348" spans="1:37">
      <c r="A348" s="9"/>
      <c r="B348" s="8"/>
      <c r="C348" s="8"/>
      <c r="D348" s="31"/>
      <c r="AF348" s="134"/>
      <c r="AH348" s="8"/>
      <c r="AK348" s="8"/>
    </row>
    <row r="349" spans="1:37">
      <c r="A349" s="9"/>
      <c r="B349" s="8"/>
      <c r="C349" s="8"/>
      <c r="D349" s="31"/>
      <c r="AF349" s="134"/>
      <c r="AH349" s="8"/>
      <c r="AK349" s="8"/>
    </row>
    <row r="350" spans="1:37">
      <c r="A350" s="9"/>
      <c r="B350" s="8"/>
      <c r="C350" s="8"/>
      <c r="D350" s="31"/>
      <c r="AF350" s="134"/>
      <c r="AH350" s="8"/>
      <c r="AK350" s="8"/>
    </row>
    <row r="351" spans="1:37">
      <c r="A351" s="9"/>
      <c r="B351" s="8"/>
      <c r="C351" s="8"/>
      <c r="D351" s="31"/>
      <c r="AF351" s="134"/>
      <c r="AH351" s="8"/>
      <c r="AK351" s="8"/>
    </row>
    <row r="352" spans="1:37">
      <c r="A352" s="9"/>
      <c r="B352" s="8"/>
      <c r="C352" s="8"/>
      <c r="D352" s="31"/>
      <c r="AF352" s="134"/>
      <c r="AH352" s="8"/>
      <c r="AK352" s="8"/>
    </row>
    <row r="353" spans="1:37">
      <c r="A353" s="9"/>
      <c r="B353" s="8"/>
      <c r="C353" s="8"/>
      <c r="D353" s="31"/>
      <c r="AF353" s="134"/>
      <c r="AH353" s="8"/>
      <c r="AK353" s="8"/>
    </row>
    <row r="354" spans="1:37">
      <c r="A354" s="9"/>
      <c r="B354" s="8"/>
      <c r="C354" s="8"/>
      <c r="D354" s="31"/>
      <c r="AF354" s="134"/>
      <c r="AH354" s="8"/>
      <c r="AK354" s="8"/>
    </row>
    <row r="355" spans="1:37">
      <c r="A355" s="9"/>
      <c r="B355" s="8"/>
      <c r="C355" s="8"/>
      <c r="D355" s="31"/>
      <c r="AF355" s="134"/>
      <c r="AH355" s="8"/>
      <c r="AK355" s="8"/>
    </row>
    <row r="356" spans="1:37">
      <c r="A356" s="9"/>
      <c r="B356" s="8"/>
      <c r="C356" s="8"/>
      <c r="D356" s="31"/>
      <c r="AF356" s="134"/>
      <c r="AH356" s="8"/>
      <c r="AK356" s="8"/>
    </row>
    <row r="357" spans="1:37">
      <c r="A357" s="9"/>
      <c r="B357" s="8"/>
      <c r="C357" s="8"/>
      <c r="D357" s="31"/>
      <c r="AF357" s="134"/>
      <c r="AH357" s="8"/>
      <c r="AK357" s="8"/>
    </row>
    <row r="358" spans="1:37">
      <c r="A358" s="9"/>
      <c r="B358" s="8"/>
      <c r="C358" s="8"/>
      <c r="D358" s="31"/>
      <c r="AF358" s="134"/>
      <c r="AH358" s="8"/>
      <c r="AK358" s="8"/>
    </row>
    <row r="359" spans="1:37">
      <c r="A359" s="9"/>
      <c r="B359" s="8"/>
      <c r="C359" s="8"/>
      <c r="D359" s="31"/>
      <c r="AF359" s="134"/>
      <c r="AH359" s="8"/>
      <c r="AK359" s="8"/>
    </row>
    <row r="360" spans="1:37">
      <c r="A360" s="9"/>
      <c r="B360" s="8"/>
      <c r="C360" s="8"/>
      <c r="D360" s="31"/>
      <c r="AF360" s="134"/>
      <c r="AH360" s="8"/>
      <c r="AK360" s="8"/>
    </row>
    <row r="361" spans="1:37">
      <c r="A361" s="9"/>
      <c r="B361" s="8"/>
      <c r="C361" s="8"/>
      <c r="D361" s="31"/>
      <c r="AF361" s="134"/>
      <c r="AH361" s="8"/>
      <c r="AK361" s="8"/>
    </row>
    <row r="362" spans="1:37">
      <c r="A362" s="9"/>
      <c r="B362" s="8"/>
      <c r="C362" s="8"/>
      <c r="D362" s="31"/>
      <c r="AF362" s="134"/>
      <c r="AH362" s="8"/>
      <c r="AK362" s="8"/>
    </row>
    <row r="363" spans="1:37">
      <c r="A363" s="9"/>
      <c r="B363" s="8"/>
      <c r="C363" s="8"/>
      <c r="D363" s="31"/>
      <c r="AF363" s="134"/>
      <c r="AH363" s="8"/>
      <c r="AK363" s="8"/>
    </row>
    <row r="364" spans="1:37">
      <c r="A364" s="9"/>
      <c r="B364" s="8"/>
      <c r="C364" s="8"/>
      <c r="D364" s="31"/>
      <c r="AF364" s="134"/>
      <c r="AH364" s="8"/>
      <c r="AK364" s="8"/>
    </row>
    <row r="365" spans="1:37">
      <c r="A365" s="9"/>
      <c r="B365" s="8"/>
      <c r="C365" s="8"/>
      <c r="D365" s="31"/>
      <c r="AF365" s="134"/>
      <c r="AH365" s="8"/>
      <c r="AK365" s="8"/>
    </row>
    <row r="366" spans="1:37">
      <c r="A366" s="9"/>
      <c r="B366" s="8"/>
      <c r="C366" s="8"/>
      <c r="D366" s="31"/>
      <c r="AF366" s="134"/>
      <c r="AH366" s="8"/>
      <c r="AK366" s="8"/>
    </row>
    <row r="367" spans="1:37">
      <c r="A367" s="9"/>
      <c r="B367" s="8"/>
      <c r="C367" s="8"/>
      <c r="D367" s="31"/>
      <c r="AF367" s="134"/>
      <c r="AH367" s="8"/>
      <c r="AK367" s="8"/>
    </row>
    <row r="368" spans="1:37">
      <c r="A368" s="9"/>
      <c r="B368" s="8"/>
      <c r="C368" s="8"/>
      <c r="D368" s="31"/>
      <c r="AF368" s="134"/>
      <c r="AH368" s="8"/>
      <c r="AK368" s="8"/>
    </row>
    <row r="369" spans="1:37">
      <c r="A369" s="9"/>
      <c r="B369" s="8"/>
      <c r="C369" s="8"/>
      <c r="D369" s="31"/>
      <c r="AF369" s="134"/>
      <c r="AH369" s="8"/>
      <c r="AK369" s="8"/>
    </row>
    <row r="370" spans="1:37">
      <c r="A370" s="9"/>
      <c r="B370" s="8"/>
      <c r="C370" s="8"/>
      <c r="D370" s="31"/>
      <c r="AF370" s="134"/>
      <c r="AH370" s="8"/>
      <c r="AK370" s="8"/>
    </row>
    <row r="371" spans="1:37">
      <c r="A371" s="9"/>
      <c r="B371" s="8"/>
      <c r="C371" s="8"/>
      <c r="D371" s="31"/>
      <c r="AF371" s="134"/>
      <c r="AH371" s="8"/>
      <c r="AK371" s="8"/>
    </row>
    <row r="372" spans="1:37">
      <c r="A372" s="9"/>
      <c r="B372" s="8"/>
      <c r="C372" s="8"/>
      <c r="D372" s="31"/>
      <c r="AF372" s="134"/>
      <c r="AH372" s="8"/>
      <c r="AK372" s="8"/>
    </row>
    <row r="373" spans="1:37">
      <c r="A373" s="9"/>
      <c r="B373" s="8"/>
      <c r="C373" s="8"/>
      <c r="D373" s="31"/>
      <c r="AF373" s="134"/>
      <c r="AH373" s="8"/>
      <c r="AK373" s="8"/>
    </row>
    <row r="374" spans="1:37">
      <c r="A374" s="9"/>
      <c r="B374" s="8"/>
      <c r="C374" s="8"/>
      <c r="D374" s="31"/>
      <c r="AF374" s="134"/>
      <c r="AH374" s="8"/>
      <c r="AK374" s="8"/>
    </row>
    <row r="375" spans="1:37">
      <c r="A375" s="9"/>
      <c r="B375" s="8"/>
      <c r="C375" s="8"/>
      <c r="D375" s="31"/>
      <c r="AF375" s="134"/>
      <c r="AH375" s="8"/>
      <c r="AK375" s="8"/>
    </row>
    <row r="376" spans="1:37">
      <c r="A376" s="9"/>
      <c r="B376" s="8"/>
      <c r="C376" s="8"/>
      <c r="D376" s="31"/>
      <c r="AF376" s="134"/>
      <c r="AH376" s="8"/>
      <c r="AK376" s="8"/>
    </row>
    <row r="377" spans="1:37">
      <c r="A377" s="9"/>
      <c r="B377" s="8"/>
      <c r="C377" s="8"/>
      <c r="D377" s="31"/>
      <c r="AF377" s="134"/>
      <c r="AH377" s="8"/>
      <c r="AK377" s="8"/>
    </row>
    <row r="378" spans="1:37">
      <c r="A378" s="9"/>
      <c r="B378" s="8"/>
      <c r="C378" s="8"/>
      <c r="D378" s="31"/>
      <c r="AF378" s="134"/>
      <c r="AH378" s="8"/>
      <c r="AK378" s="8"/>
    </row>
    <row r="379" spans="1:37">
      <c r="A379" s="9"/>
      <c r="B379" s="8"/>
      <c r="C379" s="8"/>
      <c r="D379" s="31"/>
      <c r="AF379" s="134"/>
      <c r="AH379" s="8"/>
      <c r="AK379" s="8"/>
    </row>
    <row r="380" spans="1:37">
      <c r="A380" s="9"/>
      <c r="B380" s="8"/>
      <c r="C380" s="8"/>
      <c r="D380" s="31"/>
      <c r="AF380" s="134"/>
      <c r="AH380" s="8"/>
      <c r="AK380" s="8"/>
    </row>
    <row r="381" spans="1:37">
      <c r="A381" s="9"/>
      <c r="B381" s="8"/>
      <c r="C381" s="8"/>
      <c r="D381" s="31"/>
      <c r="AF381" s="134"/>
      <c r="AH381" s="8"/>
      <c r="AK381" s="8"/>
    </row>
    <row r="382" spans="1:37">
      <c r="A382" s="9"/>
      <c r="B382" s="8"/>
      <c r="C382" s="8"/>
      <c r="D382" s="31"/>
      <c r="AF382" s="134"/>
      <c r="AH382" s="8"/>
      <c r="AK382" s="8"/>
    </row>
    <row r="383" spans="1:37">
      <c r="A383" s="9"/>
      <c r="B383" s="8"/>
      <c r="C383" s="8"/>
      <c r="D383" s="31"/>
      <c r="AF383" s="134"/>
      <c r="AH383" s="8"/>
      <c r="AK383" s="8"/>
    </row>
    <row r="384" spans="1:37">
      <c r="A384" s="9"/>
      <c r="B384" s="8"/>
      <c r="C384" s="8"/>
      <c r="D384" s="31"/>
      <c r="AF384" s="134"/>
      <c r="AH384" s="8"/>
      <c r="AK384" s="8"/>
    </row>
    <row r="385" spans="1:37">
      <c r="A385" s="9"/>
      <c r="B385" s="8"/>
      <c r="C385" s="8"/>
      <c r="D385" s="31"/>
      <c r="AF385" s="134"/>
      <c r="AH385" s="8"/>
      <c r="AK385" s="8"/>
    </row>
    <row r="386" spans="1:37">
      <c r="A386" s="9"/>
      <c r="B386" s="8"/>
      <c r="C386" s="8"/>
      <c r="D386" s="31"/>
      <c r="AF386" s="134"/>
      <c r="AH386" s="8"/>
      <c r="AK386" s="8"/>
    </row>
    <row r="387" spans="1:37">
      <c r="A387" s="9"/>
      <c r="B387" s="8"/>
      <c r="C387" s="8"/>
      <c r="D387" s="31"/>
      <c r="AF387" s="134"/>
      <c r="AH387" s="8"/>
      <c r="AK387" s="8"/>
    </row>
    <row r="388" spans="1:37">
      <c r="A388" s="9"/>
      <c r="B388" s="8"/>
      <c r="C388" s="8"/>
      <c r="D388" s="31"/>
      <c r="AF388" s="134"/>
      <c r="AH388" s="8"/>
      <c r="AK388" s="8"/>
    </row>
    <row r="389" spans="1:37">
      <c r="A389" s="9"/>
      <c r="B389" s="8"/>
      <c r="C389" s="8"/>
      <c r="D389" s="31"/>
      <c r="AF389" s="134"/>
      <c r="AH389" s="8"/>
      <c r="AK389" s="8"/>
    </row>
    <row r="390" spans="1:37">
      <c r="A390" s="9"/>
      <c r="B390" s="8"/>
      <c r="C390" s="8"/>
      <c r="D390" s="31"/>
      <c r="AF390" s="134"/>
      <c r="AH390" s="8"/>
      <c r="AK390" s="8"/>
    </row>
    <row r="391" spans="1:37">
      <c r="A391" s="9"/>
      <c r="B391" s="8"/>
      <c r="C391" s="8"/>
      <c r="D391" s="31"/>
      <c r="AF391" s="134"/>
      <c r="AH391" s="8"/>
      <c r="AK391" s="8"/>
    </row>
    <row r="392" spans="1:37">
      <c r="A392" s="9"/>
      <c r="B392" s="8"/>
      <c r="C392" s="8"/>
      <c r="D392" s="31"/>
      <c r="AF392" s="134"/>
      <c r="AH392" s="8"/>
      <c r="AK392" s="8"/>
    </row>
    <row r="393" spans="1:37">
      <c r="A393" s="9"/>
      <c r="B393" s="8"/>
      <c r="C393" s="8"/>
      <c r="D393" s="31"/>
      <c r="AF393" s="134"/>
      <c r="AH393" s="8"/>
      <c r="AK393" s="8"/>
    </row>
    <row r="394" spans="1:37">
      <c r="A394" s="9"/>
      <c r="B394" s="8"/>
      <c r="C394" s="8"/>
      <c r="D394" s="31"/>
      <c r="AF394" s="134"/>
      <c r="AH394" s="8"/>
      <c r="AK394" s="8"/>
    </row>
    <row r="395" spans="1:37">
      <c r="A395" s="9"/>
      <c r="B395" s="8"/>
      <c r="C395" s="8"/>
      <c r="D395" s="31"/>
      <c r="AF395" s="134"/>
      <c r="AH395" s="8"/>
      <c r="AK395" s="8"/>
    </row>
    <row r="396" spans="1:37">
      <c r="A396" s="9"/>
      <c r="B396" s="8"/>
      <c r="C396" s="8"/>
      <c r="D396" s="31"/>
      <c r="AF396" s="134"/>
      <c r="AH396" s="8"/>
      <c r="AK396" s="8"/>
    </row>
    <row r="397" spans="1:37">
      <c r="A397" s="9"/>
      <c r="B397" s="8"/>
      <c r="C397" s="8"/>
      <c r="D397" s="31"/>
      <c r="AF397" s="134"/>
      <c r="AH397" s="8"/>
      <c r="AK397" s="8"/>
    </row>
    <row r="398" spans="1:37">
      <c r="A398" s="9"/>
      <c r="B398" s="8"/>
      <c r="C398" s="8"/>
      <c r="D398" s="31"/>
      <c r="AF398" s="134"/>
      <c r="AH398" s="8"/>
      <c r="AK398" s="8"/>
    </row>
    <row r="399" spans="1:37">
      <c r="A399" s="9"/>
      <c r="B399" s="8"/>
      <c r="C399" s="8"/>
      <c r="D399" s="31"/>
      <c r="AF399" s="134"/>
      <c r="AH399" s="8"/>
      <c r="AK399" s="8"/>
    </row>
    <row r="400" spans="1:37">
      <c r="A400" s="9"/>
      <c r="B400" s="8"/>
      <c r="C400" s="8"/>
      <c r="D400" s="31"/>
      <c r="AF400" s="134"/>
      <c r="AH400" s="8"/>
      <c r="AK400" s="8"/>
    </row>
    <row r="401" spans="1:37">
      <c r="A401" s="9"/>
      <c r="B401" s="8"/>
      <c r="C401" s="8"/>
      <c r="D401" s="31"/>
      <c r="AF401" s="134"/>
      <c r="AH401" s="8"/>
      <c r="AK401" s="8"/>
    </row>
    <row r="402" spans="1:37">
      <c r="A402" s="9"/>
      <c r="B402" s="8"/>
      <c r="C402" s="8"/>
      <c r="D402" s="31"/>
      <c r="AF402" s="134"/>
      <c r="AH402" s="8"/>
      <c r="AK402" s="8"/>
    </row>
    <row r="403" spans="1:37">
      <c r="A403" s="9"/>
      <c r="B403" s="8"/>
      <c r="C403" s="8"/>
      <c r="D403" s="31"/>
      <c r="AF403" s="134"/>
      <c r="AH403" s="8"/>
      <c r="AK403" s="8"/>
    </row>
    <row r="404" spans="1:37">
      <c r="A404" s="9"/>
      <c r="B404" s="8"/>
      <c r="C404" s="8"/>
      <c r="D404" s="31"/>
      <c r="AF404" s="134"/>
      <c r="AH404" s="8"/>
      <c r="AK404" s="8"/>
    </row>
    <row r="405" spans="1:37">
      <c r="A405" s="9"/>
      <c r="B405" s="8"/>
      <c r="C405" s="8"/>
      <c r="D405" s="31"/>
      <c r="AF405" s="134"/>
      <c r="AH405" s="8"/>
      <c r="AK405" s="8"/>
    </row>
    <row r="406" spans="1:37">
      <c r="A406" s="9"/>
      <c r="B406" s="8"/>
      <c r="C406" s="8"/>
      <c r="D406" s="31"/>
      <c r="AF406" s="134"/>
      <c r="AH406" s="8"/>
      <c r="AK406" s="8"/>
    </row>
    <row r="407" spans="1:37">
      <c r="A407" s="9"/>
      <c r="B407" s="8"/>
      <c r="C407" s="8"/>
      <c r="D407" s="31"/>
      <c r="AF407" s="134"/>
      <c r="AH407" s="8"/>
      <c r="AK407" s="8"/>
    </row>
    <row r="408" spans="1:37">
      <c r="A408" s="9"/>
      <c r="B408" s="8"/>
      <c r="C408" s="8"/>
      <c r="D408" s="31"/>
      <c r="AF408" s="134"/>
      <c r="AH408" s="8"/>
      <c r="AK408" s="8"/>
    </row>
    <row r="409" spans="1:37">
      <c r="A409" s="9"/>
      <c r="B409" s="8"/>
      <c r="C409" s="8"/>
      <c r="D409" s="31"/>
      <c r="AF409" s="134"/>
      <c r="AH409" s="8"/>
      <c r="AK409" s="8"/>
    </row>
    <row r="410" spans="1:37">
      <c r="A410" s="9"/>
      <c r="B410" s="8"/>
      <c r="C410" s="8"/>
      <c r="D410" s="31"/>
      <c r="AF410" s="134"/>
      <c r="AH410" s="8"/>
      <c r="AK410" s="8"/>
    </row>
    <row r="411" spans="1:37">
      <c r="A411" s="9"/>
      <c r="B411" s="8"/>
      <c r="C411" s="8"/>
      <c r="D411" s="31"/>
      <c r="AF411" s="134"/>
      <c r="AH411" s="8"/>
      <c r="AK411" s="8"/>
    </row>
    <row r="412" spans="1:37">
      <c r="A412" s="9"/>
      <c r="B412" s="8"/>
      <c r="C412" s="8"/>
      <c r="D412" s="31"/>
      <c r="AF412" s="134"/>
      <c r="AH412" s="8"/>
      <c r="AK412" s="8"/>
    </row>
    <row r="413" spans="1:37">
      <c r="A413" s="9"/>
      <c r="B413" s="8"/>
      <c r="C413" s="8"/>
      <c r="D413" s="31"/>
      <c r="AF413" s="134"/>
      <c r="AH413" s="8"/>
      <c r="AK413" s="8"/>
    </row>
    <row r="414" spans="1:37">
      <c r="A414" s="9"/>
      <c r="B414" s="8"/>
      <c r="C414" s="8"/>
      <c r="D414" s="31"/>
      <c r="AF414" s="134"/>
      <c r="AH414" s="8"/>
      <c r="AK414" s="8"/>
    </row>
    <row r="415" spans="1:37">
      <c r="A415" s="9"/>
      <c r="B415" s="8"/>
      <c r="C415" s="8"/>
      <c r="D415" s="31"/>
      <c r="AF415" s="134"/>
      <c r="AH415" s="8"/>
      <c r="AK415" s="8"/>
    </row>
    <row r="416" spans="1:37">
      <c r="A416" s="9"/>
      <c r="B416" s="8"/>
      <c r="C416" s="8"/>
      <c r="D416" s="31"/>
      <c r="AF416" s="134"/>
      <c r="AH416" s="8"/>
      <c r="AK416" s="8"/>
    </row>
    <row r="417" spans="1:37">
      <c r="A417" s="9"/>
      <c r="B417" s="8"/>
      <c r="C417" s="8"/>
      <c r="D417" s="31"/>
      <c r="AF417" s="134"/>
      <c r="AH417" s="8"/>
      <c r="AK417" s="8"/>
    </row>
    <row r="418" spans="1:37">
      <c r="A418" s="9"/>
      <c r="B418" s="8"/>
      <c r="C418" s="8"/>
      <c r="D418" s="31"/>
      <c r="AF418" s="134"/>
      <c r="AH418" s="8"/>
      <c r="AK418" s="8"/>
    </row>
    <row r="419" spans="1:37">
      <c r="A419" s="9"/>
      <c r="B419" s="8"/>
      <c r="C419" s="8"/>
      <c r="D419" s="31"/>
      <c r="AF419" s="134"/>
      <c r="AH419" s="8"/>
      <c r="AK419" s="8"/>
    </row>
    <row r="420" spans="1:37">
      <c r="A420" s="9"/>
      <c r="B420" s="8"/>
      <c r="C420" s="8"/>
      <c r="D420" s="31"/>
      <c r="AF420" s="134"/>
      <c r="AH420" s="8"/>
      <c r="AK420" s="8"/>
    </row>
    <row r="421" spans="1:37">
      <c r="A421" s="9"/>
      <c r="B421" s="8"/>
      <c r="C421" s="8"/>
      <c r="D421" s="31"/>
      <c r="AF421" s="134"/>
      <c r="AH421" s="8"/>
      <c r="AK421" s="8"/>
    </row>
    <row r="422" spans="1:37">
      <c r="A422" s="9"/>
      <c r="B422" s="8"/>
      <c r="C422" s="8"/>
      <c r="D422" s="31"/>
      <c r="AF422" s="134"/>
      <c r="AH422" s="8"/>
      <c r="AK422" s="8"/>
    </row>
    <row r="423" spans="1:37">
      <c r="A423" s="9"/>
      <c r="B423" s="8"/>
      <c r="C423" s="8"/>
      <c r="D423" s="31"/>
      <c r="AF423" s="134"/>
      <c r="AH423" s="8"/>
      <c r="AK423" s="8"/>
    </row>
    <row r="424" spans="1:37">
      <c r="A424" s="9"/>
      <c r="B424" s="8"/>
      <c r="C424" s="8"/>
      <c r="D424" s="31"/>
      <c r="AF424" s="134"/>
      <c r="AH424" s="8"/>
      <c r="AK424" s="8"/>
    </row>
    <row r="425" spans="1:37">
      <c r="A425" s="9"/>
      <c r="B425" s="8"/>
      <c r="C425" s="8"/>
      <c r="D425" s="31"/>
      <c r="AF425" s="134"/>
      <c r="AH425" s="8"/>
      <c r="AK425" s="8"/>
    </row>
    <row r="426" spans="1:37">
      <c r="A426" s="9"/>
      <c r="B426" s="8"/>
      <c r="C426" s="8"/>
      <c r="D426" s="31"/>
      <c r="AF426" s="134"/>
      <c r="AH426" s="8"/>
      <c r="AK426" s="8"/>
    </row>
    <row r="427" spans="1:37">
      <c r="A427" s="9"/>
      <c r="B427" s="8"/>
      <c r="C427" s="8"/>
      <c r="D427" s="31"/>
      <c r="AF427" s="134"/>
      <c r="AH427" s="8"/>
      <c r="AK427" s="8"/>
    </row>
    <row r="428" spans="1:37">
      <c r="A428" s="9"/>
      <c r="B428" s="8"/>
      <c r="C428" s="8"/>
      <c r="D428" s="31"/>
      <c r="AF428" s="134"/>
      <c r="AH428" s="8"/>
      <c r="AK428" s="8"/>
    </row>
    <row r="429" spans="1:37">
      <c r="A429" s="9"/>
      <c r="B429" s="8"/>
      <c r="C429" s="8"/>
      <c r="D429" s="31"/>
      <c r="AF429" s="134"/>
      <c r="AH429" s="8"/>
      <c r="AK429" s="8"/>
    </row>
    <row r="430" spans="1:37">
      <c r="A430" s="9"/>
      <c r="B430" s="8"/>
      <c r="C430" s="8"/>
      <c r="D430" s="31"/>
      <c r="AF430" s="134"/>
      <c r="AH430" s="8"/>
      <c r="AK430" s="8"/>
    </row>
    <row r="431" spans="1:37">
      <c r="A431" s="9"/>
      <c r="B431" s="8"/>
      <c r="C431" s="8"/>
      <c r="D431" s="31"/>
      <c r="AF431" s="134"/>
      <c r="AH431" s="8"/>
      <c r="AK431" s="8"/>
    </row>
    <row r="432" spans="1:37">
      <c r="A432" s="9"/>
      <c r="B432" s="8"/>
      <c r="C432" s="8"/>
      <c r="D432" s="31"/>
      <c r="AF432" s="134"/>
      <c r="AH432" s="8"/>
      <c r="AK432" s="8"/>
    </row>
    <row r="433" spans="1:37">
      <c r="A433" s="9"/>
      <c r="B433" s="8"/>
      <c r="C433" s="8"/>
      <c r="D433" s="31"/>
      <c r="AF433" s="134"/>
      <c r="AH433" s="8"/>
      <c r="AK433" s="8"/>
    </row>
    <row r="434" spans="1:37">
      <c r="A434" s="9"/>
      <c r="B434" s="8"/>
      <c r="C434" s="8"/>
      <c r="D434" s="31"/>
      <c r="AF434" s="134"/>
      <c r="AH434" s="8"/>
      <c r="AK434" s="8"/>
    </row>
    <row r="435" spans="1:37">
      <c r="A435" s="9"/>
      <c r="B435" s="8"/>
      <c r="C435" s="8"/>
      <c r="D435" s="31"/>
      <c r="AF435" s="134"/>
      <c r="AH435" s="8"/>
      <c r="AK435" s="8"/>
    </row>
    <row r="436" spans="1:37">
      <c r="A436" s="9"/>
      <c r="B436" s="8"/>
      <c r="C436" s="8"/>
      <c r="D436" s="31"/>
      <c r="AF436" s="134"/>
      <c r="AH436" s="8"/>
      <c r="AK436" s="8"/>
    </row>
    <row r="437" spans="1:37">
      <c r="A437" s="9"/>
      <c r="B437" s="8"/>
      <c r="C437" s="8"/>
      <c r="D437" s="31"/>
      <c r="AF437" s="134"/>
      <c r="AH437" s="8"/>
      <c r="AK437" s="8"/>
    </row>
    <row r="438" spans="1:37">
      <c r="A438" s="9"/>
      <c r="B438" s="8"/>
      <c r="C438" s="8"/>
      <c r="D438" s="31"/>
      <c r="AF438" s="134"/>
      <c r="AH438" s="8"/>
      <c r="AK438" s="8"/>
    </row>
    <row r="439" spans="1:37">
      <c r="A439" s="9"/>
      <c r="B439" s="8"/>
      <c r="C439" s="8"/>
      <c r="D439" s="31"/>
      <c r="AF439" s="134"/>
      <c r="AH439" s="8"/>
      <c r="AK439" s="8"/>
    </row>
    <row r="440" spans="1:37">
      <c r="A440" s="9"/>
      <c r="B440" s="8"/>
      <c r="C440" s="8"/>
      <c r="D440" s="31"/>
      <c r="AF440" s="134"/>
      <c r="AH440" s="8"/>
      <c r="AK440" s="8"/>
    </row>
    <row r="441" spans="1:37">
      <c r="A441" s="9"/>
      <c r="B441" s="8"/>
      <c r="C441" s="8"/>
      <c r="D441" s="31"/>
      <c r="AF441" s="134"/>
      <c r="AH441" s="8"/>
      <c r="AK441" s="8"/>
    </row>
    <row r="442" spans="1:37">
      <c r="A442" s="9"/>
      <c r="B442" s="8"/>
      <c r="C442" s="8"/>
      <c r="D442" s="31"/>
      <c r="AF442" s="134"/>
      <c r="AH442" s="8"/>
      <c r="AK442" s="8"/>
    </row>
    <row r="443" spans="1:37">
      <c r="A443" s="9"/>
      <c r="B443" s="8"/>
      <c r="C443" s="8"/>
      <c r="D443" s="31"/>
      <c r="AF443" s="134"/>
      <c r="AH443" s="8"/>
      <c r="AK443" s="8"/>
    </row>
    <row r="444" spans="1:37">
      <c r="A444" s="9"/>
      <c r="B444" s="8"/>
      <c r="C444" s="8"/>
      <c r="D444" s="31"/>
      <c r="AF444" s="134"/>
      <c r="AH444" s="8"/>
      <c r="AK444" s="8"/>
    </row>
    <row r="445" spans="1:37">
      <c r="A445" s="9"/>
      <c r="B445" s="8"/>
      <c r="C445" s="8"/>
      <c r="D445" s="31"/>
      <c r="AF445" s="134"/>
      <c r="AH445" s="8"/>
      <c r="AK445" s="8"/>
    </row>
    <row r="446" spans="1:37">
      <c r="A446" s="9"/>
      <c r="B446" s="8"/>
      <c r="C446" s="8"/>
      <c r="D446" s="31"/>
      <c r="AF446" s="134"/>
      <c r="AH446" s="8"/>
      <c r="AK446" s="8"/>
    </row>
    <row r="447" spans="1:37">
      <c r="A447" s="9"/>
      <c r="B447" s="8"/>
      <c r="C447" s="8"/>
      <c r="D447" s="31"/>
      <c r="AF447" s="134"/>
      <c r="AH447" s="8"/>
      <c r="AK447" s="8"/>
    </row>
    <row r="448" spans="1:37">
      <c r="A448" s="9"/>
      <c r="B448" s="8"/>
      <c r="C448" s="8"/>
      <c r="D448" s="31"/>
      <c r="AF448" s="134"/>
      <c r="AH448" s="8"/>
      <c r="AK448" s="8"/>
    </row>
    <row r="449" spans="1:37">
      <c r="A449" s="9"/>
      <c r="B449" s="8"/>
      <c r="C449" s="8"/>
      <c r="D449" s="31"/>
      <c r="AF449" s="134"/>
      <c r="AH449" s="8"/>
      <c r="AK449" s="8"/>
    </row>
    <row r="450" spans="1:37">
      <c r="A450" s="9"/>
      <c r="B450" s="8"/>
      <c r="C450" s="8"/>
      <c r="D450" s="31"/>
      <c r="AF450" s="134"/>
      <c r="AH450" s="8"/>
      <c r="AK450" s="8"/>
    </row>
    <row r="451" spans="1:37">
      <c r="A451" s="9"/>
      <c r="B451" s="8"/>
      <c r="C451" s="8"/>
      <c r="D451" s="31"/>
      <c r="AF451" s="134"/>
      <c r="AH451" s="8"/>
      <c r="AK451" s="8"/>
    </row>
    <row r="452" spans="1:37">
      <c r="A452" s="9"/>
      <c r="B452" s="8"/>
      <c r="C452" s="8"/>
      <c r="D452" s="31"/>
      <c r="AF452" s="134"/>
      <c r="AH452" s="8"/>
      <c r="AK452" s="8"/>
    </row>
    <row r="453" spans="1:37">
      <c r="A453" s="9"/>
      <c r="B453" s="8"/>
      <c r="C453" s="8"/>
      <c r="D453" s="31"/>
      <c r="AF453" s="134"/>
      <c r="AH453" s="8"/>
      <c r="AK453" s="8"/>
    </row>
    <row r="454" spans="1:37">
      <c r="A454" s="9"/>
      <c r="B454" s="8"/>
      <c r="C454" s="8"/>
      <c r="D454" s="31"/>
      <c r="AF454" s="134"/>
      <c r="AH454" s="8"/>
      <c r="AK454" s="8"/>
    </row>
    <row r="455" spans="1:37">
      <c r="A455" s="9"/>
      <c r="B455" s="8"/>
      <c r="C455" s="8"/>
      <c r="D455" s="31"/>
      <c r="AF455" s="134"/>
      <c r="AH455" s="8"/>
      <c r="AK455" s="8"/>
    </row>
    <row r="456" spans="1:37">
      <c r="A456" s="9"/>
      <c r="B456" s="8"/>
      <c r="C456" s="8"/>
      <c r="D456" s="31"/>
      <c r="AF456" s="134"/>
      <c r="AH456" s="8"/>
      <c r="AK456" s="8"/>
    </row>
    <row r="457" spans="1:37">
      <c r="A457" s="9"/>
      <c r="B457" s="8"/>
      <c r="C457" s="8"/>
      <c r="D457" s="31"/>
      <c r="AF457" s="134"/>
      <c r="AH457" s="8"/>
      <c r="AK457" s="8"/>
    </row>
    <row r="458" spans="1:37">
      <c r="A458" s="9"/>
      <c r="B458" s="8"/>
      <c r="C458" s="8"/>
      <c r="D458" s="31"/>
      <c r="AF458" s="134"/>
      <c r="AH458" s="8"/>
      <c r="AK458" s="8"/>
    </row>
    <row r="459" spans="1:37">
      <c r="A459" s="9"/>
      <c r="B459" s="8"/>
      <c r="C459" s="8"/>
      <c r="D459" s="31"/>
      <c r="AF459" s="134"/>
      <c r="AH459" s="8"/>
      <c r="AK459" s="8"/>
    </row>
    <row r="460" spans="1:37">
      <c r="A460" s="9"/>
      <c r="B460" s="8"/>
      <c r="C460" s="8"/>
      <c r="D460" s="31"/>
      <c r="AF460" s="134"/>
      <c r="AH460" s="8"/>
      <c r="AK460" s="8"/>
    </row>
    <row r="461" spans="1:37">
      <c r="A461" s="9"/>
      <c r="B461" s="8"/>
      <c r="C461" s="8"/>
      <c r="D461" s="31"/>
      <c r="AF461" s="134"/>
      <c r="AH461" s="8"/>
      <c r="AK461" s="8"/>
    </row>
    <row r="462" spans="1:37">
      <c r="A462" s="9"/>
      <c r="B462" s="8"/>
      <c r="C462" s="8"/>
      <c r="D462" s="31"/>
      <c r="AF462" s="134"/>
      <c r="AH462" s="8"/>
      <c r="AK462" s="8"/>
    </row>
    <row r="463" spans="1:37">
      <c r="A463" s="9"/>
      <c r="B463" s="8"/>
      <c r="C463" s="8"/>
      <c r="D463" s="31"/>
      <c r="AF463" s="134"/>
      <c r="AH463" s="8"/>
      <c r="AK463" s="8"/>
    </row>
    <row r="464" spans="1:37">
      <c r="A464" s="9"/>
      <c r="B464" s="8"/>
      <c r="C464" s="8"/>
      <c r="D464" s="31"/>
      <c r="AF464" s="134"/>
      <c r="AH464" s="8"/>
      <c r="AK464" s="8"/>
    </row>
    <row r="465" spans="1:37">
      <c r="A465" s="9"/>
      <c r="B465" s="8"/>
      <c r="C465" s="8"/>
      <c r="D465" s="31"/>
      <c r="AF465" s="134"/>
      <c r="AH465" s="8"/>
      <c r="AK465" s="8"/>
    </row>
    <row r="466" spans="1:37">
      <c r="A466" s="9"/>
      <c r="B466" s="8"/>
      <c r="C466" s="8"/>
      <c r="D466" s="31"/>
      <c r="AF466" s="134"/>
      <c r="AH466" s="8"/>
      <c r="AK466" s="8"/>
    </row>
    <row r="467" spans="1:37">
      <c r="A467" s="9"/>
      <c r="B467" s="8"/>
      <c r="C467" s="8"/>
      <c r="D467" s="31"/>
      <c r="AF467" s="134"/>
      <c r="AH467" s="8"/>
      <c r="AK467" s="8"/>
    </row>
    <row r="468" spans="1:37">
      <c r="A468" s="9"/>
      <c r="B468" s="8"/>
      <c r="C468" s="8"/>
      <c r="D468" s="31"/>
      <c r="AF468" s="134"/>
      <c r="AH468" s="8"/>
      <c r="AK468" s="8"/>
    </row>
    <row r="469" spans="1:37">
      <c r="A469" s="9"/>
      <c r="B469" s="8"/>
      <c r="C469" s="8"/>
      <c r="D469" s="31"/>
      <c r="AF469" s="134"/>
      <c r="AH469" s="8"/>
      <c r="AK469" s="8"/>
    </row>
    <row r="470" spans="1:37">
      <c r="A470" s="9"/>
      <c r="B470" s="8"/>
      <c r="C470" s="8"/>
      <c r="D470" s="31"/>
      <c r="AF470" s="134"/>
      <c r="AH470" s="8"/>
      <c r="AK470" s="8"/>
    </row>
    <row r="471" spans="1:37">
      <c r="A471" s="9"/>
      <c r="B471" s="8"/>
      <c r="C471" s="8"/>
      <c r="D471" s="31"/>
      <c r="AF471" s="134"/>
      <c r="AH471" s="8"/>
      <c r="AK471" s="8"/>
    </row>
    <row r="472" spans="1:37">
      <c r="A472" s="9"/>
      <c r="B472" s="8"/>
      <c r="C472" s="8"/>
      <c r="D472" s="31"/>
      <c r="AF472" s="134"/>
      <c r="AH472" s="8"/>
      <c r="AK472" s="8"/>
    </row>
    <row r="473" spans="1:37">
      <c r="A473" s="9"/>
      <c r="B473" s="8"/>
      <c r="C473" s="8"/>
      <c r="D473" s="31"/>
      <c r="AF473" s="134"/>
      <c r="AH473" s="8"/>
      <c r="AK473" s="8"/>
    </row>
    <row r="474" spans="1:37">
      <c r="A474" s="9"/>
      <c r="B474" s="8"/>
      <c r="C474" s="8"/>
      <c r="D474" s="31"/>
      <c r="AF474" s="134"/>
      <c r="AH474" s="8"/>
      <c r="AK474" s="8"/>
    </row>
    <row r="475" spans="1:37">
      <c r="A475" s="9"/>
      <c r="B475" s="8"/>
      <c r="C475" s="8"/>
      <c r="D475" s="31"/>
      <c r="AF475" s="134"/>
      <c r="AH475" s="8"/>
      <c r="AK475" s="8"/>
    </row>
    <row r="476" spans="1:37">
      <c r="A476" s="9"/>
      <c r="B476" s="8"/>
      <c r="C476" s="8"/>
      <c r="D476" s="31"/>
      <c r="AF476" s="134"/>
      <c r="AH476" s="8"/>
      <c r="AK476" s="8"/>
    </row>
    <row r="477" spans="1:37">
      <c r="A477" s="9"/>
      <c r="B477" s="8"/>
      <c r="C477" s="8"/>
      <c r="D477" s="31"/>
      <c r="AF477" s="134"/>
      <c r="AH477" s="8"/>
      <c r="AK477" s="8"/>
    </row>
    <row r="478" spans="1:37">
      <c r="A478" s="9"/>
      <c r="B478" s="8"/>
      <c r="C478" s="8"/>
      <c r="D478" s="31"/>
      <c r="AF478" s="134"/>
      <c r="AH478" s="8"/>
      <c r="AK478" s="8"/>
    </row>
    <row r="479" spans="1:37">
      <c r="A479" s="9"/>
      <c r="B479" s="8"/>
      <c r="C479" s="8"/>
      <c r="D479" s="31"/>
      <c r="AF479" s="134"/>
      <c r="AH479" s="8"/>
      <c r="AK479" s="8"/>
    </row>
    <row r="480" spans="1:37">
      <c r="A480" s="9"/>
      <c r="B480" s="8"/>
      <c r="C480" s="8"/>
      <c r="D480" s="31"/>
      <c r="AF480" s="134"/>
      <c r="AH480" s="8"/>
      <c r="AK480" s="8"/>
    </row>
    <row r="481" spans="1:37">
      <c r="A481" s="9"/>
      <c r="B481" s="8"/>
      <c r="C481" s="8"/>
      <c r="D481" s="31"/>
      <c r="AF481" s="134"/>
      <c r="AH481" s="8"/>
      <c r="AK481" s="8"/>
    </row>
    <row r="482" spans="1:37">
      <c r="A482" s="9"/>
      <c r="B482" s="8"/>
      <c r="C482" s="8"/>
      <c r="D482" s="31"/>
      <c r="AF482" s="134"/>
      <c r="AH482" s="8"/>
      <c r="AK482" s="8"/>
    </row>
    <row r="483" spans="1:37">
      <c r="A483" s="9"/>
      <c r="B483" s="8"/>
      <c r="C483" s="8"/>
      <c r="D483" s="31"/>
      <c r="AF483" s="134"/>
      <c r="AH483" s="8"/>
      <c r="AK483" s="8"/>
    </row>
    <row r="484" spans="1:37">
      <c r="A484" s="9"/>
      <c r="B484" s="8"/>
      <c r="C484" s="8"/>
      <c r="D484" s="31"/>
      <c r="AF484" s="134"/>
      <c r="AH484" s="8"/>
      <c r="AK484" s="8"/>
    </row>
    <row r="485" spans="1:37">
      <c r="A485" s="9"/>
      <c r="B485" s="8"/>
      <c r="C485" s="8"/>
      <c r="D485" s="31"/>
      <c r="AF485" s="134"/>
      <c r="AH485" s="8"/>
      <c r="AK485" s="8"/>
    </row>
    <row r="486" spans="1:37">
      <c r="A486" s="9"/>
      <c r="B486" s="8"/>
      <c r="C486" s="8"/>
      <c r="D486" s="31"/>
      <c r="AF486" s="134"/>
      <c r="AH486" s="8"/>
      <c r="AK486" s="8"/>
    </row>
    <row r="487" spans="1:37">
      <c r="A487" s="9"/>
      <c r="B487" s="8"/>
      <c r="C487" s="8"/>
      <c r="D487" s="31"/>
      <c r="AF487" s="134"/>
      <c r="AH487" s="8"/>
      <c r="AK487" s="8"/>
    </row>
    <row r="488" spans="1:37">
      <c r="A488" s="9"/>
      <c r="B488" s="8"/>
      <c r="C488" s="8"/>
      <c r="D488" s="31"/>
      <c r="AF488" s="134"/>
      <c r="AH488" s="8"/>
      <c r="AK488" s="8"/>
    </row>
    <row r="489" spans="1:37">
      <c r="A489" s="9"/>
      <c r="B489" s="8"/>
      <c r="C489" s="8"/>
      <c r="D489" s="31"/>
      <c r="AF489" s="134"/>
      <c r="AH489" s="8"/>
      <c r="AK489" s="8"/>
    </row>
    <row r="490" spans="1:37">
      <c r="A490" s="9"/>
      <c r="B490" s="8"/>
      <c r="C490" s="8"/>
      <c r="D490" s="31"/>
      <c r="AF490" s="134"/>
      <c r="AH490" s="8"/>
      <c r="AK490" s="8"/>
    </row>
    <row r="491" spans="1:37">
      <c r="A491" s="9"/>
      <c r="B491" s="8"/>
      <c r="C491" s="8"/>
      <c r="D491" s="31"/>
      <c r="AF491" s="134"/>
      <c r="AH491" s="8"/>
      <c r="AK491" s="8"/>
    </row>
    <row r="492" spans="1:37">
      <c r="A492" s="9"/>
      <c r="B492" s="8"/>
      <c r="C492" s="8"/>
      <c r="D492" s="31"/>
      <c r="AF492" s="134"/>
      <c r="AH492" s="8"/>
      <c r="AK492" s="8"/>
    </row>
    <row r="493" spans="1:37">
      <c r="A493" s="9"/>
      <c r="B493" s="8"/>
      <c r="C493" s="8"/>
      <c r="D493" s="31"/>
      <c r="AF493" s="134"/>
      <c r="AH493" s="8"/>
      <c r="AK493" s="8"/>
    </row>
    <row r="494" spans="1:37">
      <c r="A494" s="9"/>
      <c r="B494" s="8"/>
      <c r="C494" s="8"/>
      <c r="D494" s="31"/>
      <c r="AF494" s="134"/>
      <c r="AH494" s="8"/>
      <c r="AK494" s="8"/>
    </row>
    <row r="495" spans="1:37">
      <c r="A495" s="9"/>
      <c r="B495" s="8"/>
      <c r="C495" s="8"/>
      <c r="D495" s="31"/>
      <c r="AF495" s="134"/>
      <c r="AH495" s="8"/>
      <c r="AK495" s="8"/>
    </row>
    <row r="496" spans="1:37">
      <c r="A496" s="9"/>
      <c r="B496" s="8"/>
      <c r="C496" s="8"/>
      <c r="D496" s="31"/>
      <c r="AF496" s="134"/>
      <c r="AH496" s="8"/>
      <c r="AK496" s="8"/>
    </row>
    <row r="497" spans="1:37">
      <c r="A497" s="9"/>
      <c r="B497" s="8"/>
      <c r="C497" s="8"/>
      <c r="D497" s="31"/>
      <c r="AF497" s="134"/>
      <c r="AH497" s="8"/>
      <c r="AK497" s="8"/>
    </row>
    <row r="498" spans="1:37">
      <c r="A498" s="9"/>
      <c r="B498" s="8"/>
      <c r="C498" s="8"/>
      <c r="D498" s="31"/>
      <c r="AF498" s="134"/>
      <c r="AH498" s="8"/>
      <c r="AK498" s="8"/>
    </row>
    <row r="499" spans="1:37">
      <c r="A499" s="9"/>
      <c r="B499" s="8"/>
      <c r="C499" s="8"/>
      <c r="D499" s="31"/>
      <c r="AF499" s="134"/>
      <c r="AH499" s="8"/>
      <c r="AK499" s="8"/>
    </row>
    <row r="500" spans="1:37">
      <c r="A500" s="9"/>
      <c r="B500" s="8"/>
      <c r="C500" s="8"/>
      <c r="D500" s="31"/>
      <c r="AF500" s="134"/>
      <c r="AH500" s="8"/>
      <c r="AK500" s="8"/>
    </row>
    <row r="501" spans="1:37">
      <c r="A501" s="9"/>
      <c r="B501" s="8"/>
      <c r="C501" s="8"/>
      <c r="D501" s="31"/>
      <c r="AF501" s="134"/>
      <c r="AH501" s="8"/>
      <c r="AK501" s="8"/>
    </row>
    <row r="502" spans="1:37">
      <c r="A502" s="9"/>
      <c r="B502" s="8"/>
      <c r="C502" s="8"/>
      <c r="D502" s="31"/>
      <c r="AF502" s="134"/>
      <c r="AH502" s="8"/>
      <c r="AK502" s="8"/>
    </row>
    <row r="503" spans="1:37">
      <c r="A503" s="9"/>
      <c r="B503" s="8"/>
      <c r="C503" s="8"/>
      <c r="D503" s="31"/>
      <c r="AF503" s="134"/>
      <c r="AH503" s="8"/>
      <c r="AK503" s="8"/>
    </row>
    <row r="504" spans="1:37">
      <c r="A504" s="9"/>
      <c r="B504" s="8"/>
      <c r="C504" s="8"/>
      <c r="D504" s="31"/>
      <c r="AF504" s="134"/>
      <c r="AH504" s="8"/>
      <c r="AK504" s="8"/>
    </row>
    <row r="505" spans="1:37">
      <c r="A505" s="9"/>
      <c r="B505" s="8"/>
      <c r="C505" s="8"/>
      <c r="D505" s="31"/>
      <c r="AF505" s="134"/>
      <c r="AH505" s="8"/>
      <c r="AK505" s="8"/>
    </row>
    <row r="506" spans="1:37">
      <c r="A506" s="9"/>
      <c r="B506" s="8"/>
      <c r="C506" s="8"/>
      <c r="D506" s="31"/>
      <c r="AF506" s="134"/>
      <c r="AH506" s="8"/>
      <c r="AK506" s="8"/>
    </row>
    <row r="507" spans="1:37">
      <c r="A507" s="9"/>
      <c r="B507" s="8"/>
      <c r="C507" s="8"/>
      <c r="D507" s="31"/>
      <c r="AF507" s="134"/>
      <c r="AH507" s="8"/>
      <c r="AK507" s="8"/>
    </row>
    <row r="508" spans="1:37">
      <c r="A508" s="9"/>
      <c r="B508" s="8"/>
      <c r="C508" s="8"/>
      <c r="D508" s="31"/>
      <c r="AF508" s="134"/>
      <c r="AH508" s="8"/>
      <c r="AK508" s="8"/>
    </row>
    <row r="509" spans="1:37">
      <c r="A509" s="9"/>
      <c r="B509" s="8"/>
      <c r="C509" s="8"/>
      <c r="D509" s="31"/>
      <c r="AF509" s="134"/>
      <c r="AH509" s="8"/>
      <c r="AK509" s="8"/>
    </row>
    <row r="510" spans="1:37">
      <c r="A510" s="9"/>
      <c r="B510" s="8"/>
      <c r="C510" s="8"/>
      <c r="D510" s="31"/>
      <c r="AF510" s="134"/>
      <c r="AH510" s="8"/>
      <c r="AK510" s="8"/>
    </row>
    <row r="511" spans="1:37">
      <c r="A511" s="9"/>
      <c r="B511" s="8"/>
      <c r="C511" s="8"/>
      <c r="D511" s="31"/>
      <c r="AF511" s="134"/>
      <c r="AH511" s="8"/>
      <c r="AK511" s="8"/>
    </row>
    <row r="512" spans="1:37">
      <c r="A512" s="9"/>
      <c r="B512" s="8"/>
      <c r="C512" s="8"/>
      <c r="D512" s="31"/>
      <c r="AF512" s="134"/>
      <c r="AH512" s="8"/>
      <c r="AK512" s="8"/>
    </row>
    <row r="513" spans="1:37">
      <c r="A513" s="9"/>
      <c r="B513" s="8"/>
      <c r="C513" s="8"/>
      <c r="D513" s="31"/>
      <c r="AF513" s="134"/>
      <c r="AH513" s="8"/>
      <c r="AK513" s="8"/>
    </row>
    <row r="514" spans="1:37">
      <c r="A514" s="9"/>
      <c r="B514" s="8"/>
      <c r="C514" s="8"/>
      <c r="D514" s="31"/>
      <c r="AF514" s="134"/>
      <c r="AH514" s="8"/>
      <c r="AK514" s="8"/>
    </row>
    <row r="515" spans="1:37">
      <c r="A515" s="9"/>
      <c r="B515" s="8"/>
      <c r="C515" s="8"/>
      <c r="D515" s="31"/>
      <c r="AF515" s="134"/>
      <c r="AH515" s="8"/>
      <c r="AK515" s="8"/>
    </row>
    <row r="516" spans="1:37">
      <c r="A516" s="9"/>
      <c r="B516" s="8"/>
      <c r="C516" s="8"/>
      <c r="D516" s="31"/>
      <c r="AF516" s="134"/>
      <c r="AH516" s="8"/>
      <c r="AK516" s="8"/>
    </row>
    <row r="517" spans="1:37">
      <c r="A517" s="9"/>
      <c r="B517" s="8"/>
      <c r="C517" s="8"/>
      <c r="D517" s="31"/>
      <c r="AF517" s="134"/>
      <c r="AH517" s="8"/>
      <c r="AK517" s="8"/>
    </row>
    <row r="518" spans="1:37">
      <c r="A518" s="9"/>
      <c r="B518" s="8"/>
      <c r="C518" s="8"/>
      <c r="D518" s="31"/>
      <c r="AF518" s="134"/>
      <c r="AH518" s="8"/>
      <c r="AK518" s="8"/>
    </row>
    <row r="519" spans="1:37">
      <c r="A519" s="9"/>
      <c r="B519" s="8"/>
      <c r="C519" s="8"/>
      <c r="D519" s="31"/>
      <c r="AF519" s="134"/>
      <c r="AH519" s="8"/>
      <c r="AK519" s="8"/>
    </row>
    <row r="520" spans="1:37">
      <c r="A520" s="9"/>
      <c r="B520" s="8"/>
      <c r="C520" s="8"/>
      <c r="D520" s="31"/>
      <c r="AF520" s="134"/>
      <c r="AH520" s="8"/>
      <c r="AK520" s="8"/>
    </row>
    <row r="521" spans="1:37">
      <c r="A521" s="9"/>
      <c r="B521" s="8"/>
      <c r="C521" s="8"/>
      <c r="D521" s="31"/>
      <c r="AF521" s="134"/>
      <c r="AH521" s="8"/>
      <c r="AK521" s="8"/>
    </row>
    <row r="522" spans="1:37">
      <c r="A522" s="9"/>
      <c r="B522" s="8"/>
      <c r="C522" s="8"/>
      <c r="D522" s="31"/>
      <c r="AF522" s="134"/>
      <c r="AH522" s="8"/>
      <c r="AK522" s="8"/>
    </row>
    <row r="523" spans="1:37">
      <c r="A523" s="9"/>
      <c r="B523" s="8"/>
      <c r="C523" s="8"/>
      <c r="D523" s="31"/>
      <c r="AF523" s="134"/>
      <c r="AH523" s="8"/>
      <c r="AK523" s="8"/>
    </row>
    <row r="524" spans="1:37">
      <c r="A524" s="9"/>
      <c r="B524" s="8"/>
      <c r="C524" s="8"/>
      <c r="D524" s="31"/>
      <c r="AF524" s="134"/>
      <c r="AH524" s="8"/>
      <c r="AK524" s="8"/>
    </row>
    <row r="525" spans="1:37">
      <c r="A525" s="9"/>
      <c r="B525" s="8"/>
      <c r="C525" s="8"/>
      <c r="D525" s="31"/>
      <c r="AF525" s="134"/>
      <c r="AH525" s="8"/>
      <c r="AK525" s="8"/>
    </row>
    <row r="526" spans="1:37">
      <c r="A526" s="9"/>
      <c r="B526" s="8"/>
      <c r="C526" s="8"/>
      <c r="D526" s="31"/>
      <c r="AF526" s="134"/>
      <c r="AH526" s="8"/>
      <c r="AK526" s="8"/>
    </row>
    <row r="527" spans="1:37">
      <c r="A527" s="9"/>
      <c r="B527" s="8"/>
      <c r="C527" s="8"/>
      <c r="D527" s="31"/>
      <c r="AF527" s="134"/>
      <c r="AH527" s="8"/>
      <c r="AK527" s="8"/>
    </row>
    <row r="528" spans="1:37">
      <c r="A528" s="9"/>
      <c r="B528" s="8"/>
      <c r="C528" s="8"/>
      <c r="D528" s="31"/>
      <c r="AF528" s="134"/>
      <c r="AH528" s="8"/>
      <c r="AK528" s="8"/>
    </row>
    <row r="529" spans="1:37">
      <c r="A529" s="9"/>
      <c r="B529" s="8"/>
      <c r="C529" s="8"/>
      <c r="D529" s="31"/>
      <c r="AF529" s="134"/>
      <c r="AH529" s="8"/>
      <c r="AK529" s="8"/>
    </row>
    <row r="530" spans="1:37">
      <c r="A530" s="9"/>
      <c r="B530" s="8"/>
      <c r="C530" s="8"/>
      <c r="D530" s="31"/>
      <c r="AF530" s="134"/>
      <c r="AH530" s="8"/>
      <c r="AK530" s="8"/>
    </row>
    <row r="531" spans="1:37">
      <c r="A531" s="9"/>
      <c r="B531" s="8"/>
      <c r="C531" s="8"/>
      <c r="D531" s="31"/>
      <c r="AF531" s="134"/>
      <c r="AH531" s="8"/>
      <c r="AK531" s="8"/>
    </row>
    <row r="532" spans="1:37">
      <c r="A532" s="9"/>
      <c r="B532" s="8"/>
      <c r="C532" s="8"/>
      <c r="D532" s="31"/>
      <c r="AF532" s="134"/>
      <c r="AH532" s="8"/>
      <c r="AK532" s="8"/>
    </row>
    <row r="533" spans="1:37">
      <c r="A533" s="9"/>
      <c r="B533" s="8"/>
      <c r="C533" s="8"/>
      <c r="D533" s="31"/>
      <c r="AF533" s="134"/>
      <c r="AH533" s="8"/>
      <c r="AK533" s="8"/>
    </row>
    <row r="534" spans="1:37">
      <c r="A534" s="9"/>
      <c r="B534" s="8"/>
      <c r="C534" s="8"/>
      <c r="D534" s="31"/>
      <c r="AF534" s="134"/>
      <c r="AH534" s="8"/>
      <c r="AK534" s="8"/>
    </row>
    <row r="535" spans="1:37">
      <c r="A535" s="9"/>
      <c r="B535" s="8"/>
      <c r="C535" s="8"/>
      <c r="D535" s="31"/>
      <c r="AF535" s="134"/>
      <c r="AH535" s="8"/>
      <c r="AK535" s="8"/>
    </row>
    <row r="536" spans="1:37">
      <c r="A536" s="9"/>
      <c r="B536" s="8"/>
      <c r="C536" s="8"/>
      <c r="D536" s="31"/>
      <c r="AF536" s="134"/>
      <c r="AH536" s="8"/>
      <c r="AK536" s="8"/>
    </row>
    <row r="537" spans="1:37">
      <c r="A537" s="9"/>
      <c r="B537" s="8"/>
      <c r="C537" s="8"/>
      <c r="D537" s="31"/>
      <c r="AF537" s="134"/>
      <c r="AH537" s="8"/>
      <c r="AK537" s="8"/>
    </row>
    <row r="538" spans="1:37">
      <c r="A538" s="9"/>
      <c r="B538" s="8"/>
      <c r="C538" s="8"/>
      <c r="D538" s="31"/>
      <c r="AF538" s="134"/>
      <c r="AH538" s="8"/>
      <c r="AK538" s="8"/>
    </row>
    <row r="539" spans="1:37">
      <c r="A539" s="9"/>
      <c r="B539" s="8"/>
      <c r="C539" s="8"/>
      <c r="D539" s="31"/>
      <c r="AF539" s="134"/>
      <c r="AH539" s="8"/>
      <c r="AK539" s="8"/>
    </row>
    <row r="540" spans="1:37">
      <c r="A540" s="9"/>
      <c r="B540" s="8"/>
      <c r="C540" s="8"/>
      <c r="D540" s="31"/>
      <c r="AF540" s="134"/>
      <c r="AH540" s="8"/>
      <c r="AK540" s="8"/>
    </row>
    <row r="541" spans="1:37">
      <c r="A541" s="9"/>
      <c r="B541" s="8"/>
      <c r="C541" s="8"/>
      <c r="D541" s="31"/>
      <c r="AF541" s="134"/>
      <c r="AH541" s="8"/>
      <c r="AK541" s="8"/>
    </row>
    <row r="542" spans="1:37">
      <c r="A542" s="9"/>
      <c r="B542" s="8"/>
      <c r="C542" s="8"/>
      <c r="D542" s="31"/>
      <c r="AF542" s="134"/>
      <c r="AH542" s="8"/>
      <c r="AK542" s="8"/>
    </row>
    <row r="543" spans="1:37">
      <c r="A543" s="9"/>
      <c r="B543" s="8"/>
      <c r="C543" s="8"/>
      <c r="D543" s="31"/>
      <c r="AF543" s="134"/>
      <c r="AH543" s="8"/>
      <c r="AK543" s="8"/>
    </row>
    <row r="544" spans="1:37">
      <c r="A544" s="9"/>
      <c r="B544" s="8"/>
      <c r="C544" s="8"/>
      <c r="D544" s="31"/>
      <c r="AF544" s="134"/>
      <c r="AH544" s="8"/>
      <c r="AK544" s="8"/>
    </row>
    <row r="545" spans="1:37">
      <c r="A545" s="9"/>
      <c r="B545" s="8"/>
      <c r="C545" s="8"/>
      <c r="D545" s="31"/>
      <c r="AF545" s="134"/>
      <c r="AH545" s="8"/>
      <c r="AK545" s="8"/>
    </row>
    <row r="546" spans="1:37">
      <c r="A546" s="9"/>
      <c r="B546" s="8"/>
      <c r="C546" s="8"/>
      <c r="D546" s="31"/>
      <c r="AF546" s="134"/>
      <c r="AH546" s="8"/>
      <c r="AK546" s="8"/>
    </row>
    <row r="547" spans="1:37">
      <c r="A547" s="9"/>
      <c r="B547" s="8"/>
      <c r="C547" s="8"/>
      <c r="D547" s="31"/>
      <c r="AF547" s="134"/>
      <c r="AH547" s="8"/>
      <c r="AK547" s="8"/>
    </row>
    <row r="548" spans="1:37">
      <c r="A548" s="9"/>
      <c r="B548" s="8"/>
      <c r="C548" s="8"/>
      <c r="D548" s="31"/>
      <c r="AF548" s="134"/>
      <c r="AH548" s="8"/>
      <c r="AK548" s="8"/>
    </row>
    <row r="549" spans="1:37">
      <c r="A549" s="9"/>
      <c r="B549" s="8"/>
      <c r="C549" s="8"/>
      <c r="D549" s="31"/>
      <c r="AF549" s="134"/>
      <c r="AH549" s="8"/>
      <c r="AK549" s="8"/>
    </row>
    <row r="550" spans="1:37">
      <c r="A550" s="9"/>
      <c r="B550" s="8"/>
      <c r="C550" s="8"/>
      <c r="D550" s="31"/>
      <c r="AF550" s="134"/>
      <c r="AH550" s="8"/>
      <c r="AK550" s="8"/>
    </row>
    <row r="551" spans="1:37">
      <c r="A551" s="9"/>
      <c r="B551" s="8"/>
      <c r="C551" s="8"/>
      <c r="D551" s="31"/>
      <c r="AF551" s="134"/>
      <c r="AH551" s="8"/>
      <c r="AK551" s="8"/>
    </row>
    <row r="552" spans="1:37">
      <c r="A552" s="9"/>
      <c r="B552" s="8"/>
      <c r="C552" s="8"/>
      <c r="D552" s="31"/>
      <c r="AF552" s="134"/>
      <c r="AH552" s="8"/>
      <c r="AK552" s="8"/>
    </row>
    <row r="553" spans="1:37">
      <c r="A553" s="9"/>
      <c r="B553" s="8"/>
      <c r="C553" s="8"/>
      <c r="D553" s="31"/>
      <c r="AF553" s="134"/>
      <c r="AH553" s="8"/>
      <c r="AK553" s="8"/>
    </row>
    <row r="554" spans="1:37">
      <c r="A554" s="9"/>
      <c r="B554" s="8"/>
      <c r="C554" s="8"/>
      <c r="D554" s="31"/>
      <c r="AF554" s="134"/>
      <c r="AH554" s="8"/>
      <c r="AK554" s="8"/>
    </row>
    <row r="555" spans="1:37">
      <c r="A555" s="9"/>
      <c r="B555" s="8"/>
      <c r="C555" s="8"/>
      <c r="D555" s="31"/>
      <c r="AF555" s="134"/>
      <c r="AH555" s="8"/>
      <c r="AK555" s="8"/>
    </row>
    <row r="556" spans="1:37">
      <c r="A556" s="9"/>
      <c r="B556" s="8"/>
      <c r="C556" s="8"/>
      <c r="D556" s="31"/>
      <c r="AF556" s="134"/>
      <c r="AH556" s="8"/>
      <c r="AK556" s="8"/>
    </row>
    <row r="557" spans="1:37">
      <c r="A557" s="9"/>
      <c r="B557" s="8"/>
      <c r="C557" s="8"/>
      <c r="D557" s="31"/>
      <c r="AF557" s="134"/>
      <c r="AH557" s="8"/>
      <c r="AK557" s="8"/>
    </row>
    <row r="558" spans="1:37">
      <c r="A558" s="9"/>
      <c r="B558" s="8"/>
      <c r="C558" s="8"/>
      <c r="D558" s="31"/>
      <c r="AF558" s="134"/>
      <c r="AH558" s="8"/>
      <c r="AK558" s="8"/>
    </row>
    <row r="559" spans="1:37">
      <c r="A559" s="9"/>
      <c r="B559" s="8"/>
      <c r="C559" s="8"/>
      <c r="D559" s="31"/>
      <c r="AF559" s="134"/>
      <c r="AH559" s="8"/>
      <c r="AK559" s="8"/>
    </row>
    <row r="560" spans="1:37">
      <c r="A560" s="9"/>
      <c r="B560" s="8"/>
      <c r="C560" s="8"/>
      <c r="D560" s="31"/>
      <c r="AF560" s="134"/>
      <c r="AH560" s="8"/>
      <c r="AK560" s="8"/>
    </row>
    <row r="561" spans="1:37">
      <c r="A561" s="9"/>
      <c r="B561" s="8"/>
      <c r="C561" s="8"/>
      <c r="D561" s="31"/>
      <c r="AF561" s="134"/>
      <c r="AH561" s="8"/>
      <c r="AK561" s="8"/>
    </row>
    <row r="562" spans="1:37">
      <c r="A562" s="9"/>
      <c r="B562" s="8"/>
      <c r="C562" s="8"/>
      <c r="D562" s="31"/>
      <c r="AF562" s="134"/>
      <c r="AH562" s="8"/>
      <c r="AK562" s="8"/>
    </row>
    <row r="563" spans="1:37">
      <c r="A563" s="9"/>
      <c r="B563" s="8"/>
      <c r="C563" s="8"/>
      <c r="D563" s="31"/>
      <c r="AF563" s="134"/>
      <c r="AH563" s="8"/>
      <c r="AK563" s="8"/>
    </row>
    <row r="564" spans="1:37">
      <c r="A564" s="9"/>
      <c r="B564" s="8"/>
      <c r="C564" s="8"/>
      <c r="D564" s="31"/>
      <c r="AF564" s="134"/>
      <c r="AH564" s="8"/>
      <c r="AK564" s="8"/>
    </row>
    <row r="565" spans="1:37">
      <c r="A565" s="9"/>
      <c r="B565" s="8"/>
      <c r="C565" s="8"/>
      <c r="D565" s="31"/>
      <c r="AF565" s="134"/>
      <c r="AH565" s="8"/>
      <c r="AK565" s="8"/>
    </row>
    <row r="566" spans="1:37">
      <c r="A566" s="9"/>
      <c r="B566" s="8"/>
      <c r="C566" s="8"/>
      <c r="D566" s="31"/>
      <c r="AF566" s="134"/>
      <c r="AH566" s="8"/>
      <c r="AK566" s="8"/>
    </row>
    <row r="567" spans="1:37">
      <c r="A567" s="9"/>
      <c r="B567" s="8"/>
      <c r="C567" s="8"/>
      <c r="D567" s="31"/>
      <c r="AF567" s="134"/>
      <c r="AH567" s="8"/>
      <c r="AK567" s="8"/>
    </row>
    <row r="568" spans="1:37">
      <c r="A568" s="9"/>
      <c r="B568" s="8"/>
      <c r="C568" s="8"/>
      <c r="D568" s="31"/>
      <c r="AF568" s="134"/>
      <c r="AH568" s="8"/>
      <c r="AK568" s="8"/>
    </row>
    <row r="569" spans="1:37">
      <c r="A569" s="9"/>
      <c r="B569" s="8"/>
      <c r="C569" s="8"/>
      <c r="D569" s="31"/>
      <c r="AF569" s="134"/>
      <c r="AH569" s="8"/>
      <c r="AK569" s="8"/>
    </row>
    <row r="570" spans="1:37">
      <c r="A570" s="9"/>
      <c r="B570" s="8"/>
      <c r="C570" s="8"/>
      <c r="D570" s="31"/>
      <c r="AF570" s="134"/>
      <c r="AH570" s="8"/>
      <c r="AK570" s="8"/>
    </row>
    <row r="571" spans="1:37">
      <c r="A571" s="9"/>
      <c r="B571" s="8"/>
      <c r="C571" s="8"/>
      <c r="D571" s="31"/>
      <c r="AF571" s="134"/>
      <c r="AH571" s="8"/>
      <c r="AK571" s="8"/>
    </row>
    <row r="572" spans="1:37">
      <c r="A572" s="9"/>
      <c r="B572" s="8"/>
      <c r="C572" s="8"/>
      <c r="D572" s="31"/>
      <c r="AF572" s="134"/>
      <c r="AH572" s="8"/>
      <c r="AK572" s="8"/>
    </row>
    <row r="573" spans="1:37">
      <c r="A573" s="9"/>
      <c r="B573" s="8"/>
      <c r="C573" s="8"/>
      <c r="D573" s="31"/>
      <c r="AF573" s="134"/>
      <c r="AH573" s="8"/>
      <c r="AK573" s="8"/>
    </row>
    <row r="574" spans="1:37">
      <c r="A574" s="9"/>
      <c r="B574" s="8"/>
      <c r="C574" s="8"/>
      <c r="D574" s="31"/>
      <c r="AF574" s="134"/>
      <c r="AH574" s="8"/>
      <c r="AK574" s="8"/>
    </row>
    <row r="575" spans="1:37">
      <c r="A575" s="9"/>
      <c r="B575" s="8"/>
      <c r="C575" s="8"/>
      <c r="D575" s="31"/>
      <c r="AF575" s="134"/>
      <c r="AH575" s="8"/>
      <c r="AK575" s="8"/>
    </row>
    <row r="576" spans="1:37">
      <c r="A576" s="9"/>
      <c r="B576" s="8"/>
      <c r="C576" s="8"/>
      <c r="D576" s="31"/>
      <c r="AF576" s="134"/>
      <c r="AH576" s="8"/>
      <c r="AK576" s="8"/>
    </row>
    <row r="577" spans="1:37">
      <c r="A577" s="9"/>
      <c r="B577" s="8"/>
      <c r="C577" s="8"/>
      <c r="D577" s="31"/>
      <c r="AF577" s="134"/>
      <c r="AH577" s="8"/>
      <c r="AK577" s="8"/>
    </row>
    <row r="578" spans="1:37">
      <c r="A578" s="9"/>
      <c r="B578" s="8"/>
      <c r="C578" s="8"/>
      <c r="D578" s="31"/>
      <c r="AF578" s="134"/>
      <c r="AH578" s="8"/>
      <c r="AK578" s="8"/>
    </row>
    <row r="579" spans="1:37">
      <c r="A579" s="9"/>
      <c r="B579" s="8"/>
      <c r="C579" s="8"/>
      <c r="D579" s="31"/>
      <c r="AF579" s="134"/>
      <c r="AH579" s="8"/>
      <c r="AK579" s="8"/>
    </row>
    <row r="580" spans="1:37">
      <c r="A580" s="9"/>
      <c r="B580" s="8"/>
      <c r="C580" s="8"/>
      <c r="D580" s="31"/>
      <c r="AF580" s="134"/>
      <c r="AH580" s="8"/>
      <c r="AK580" s="8"/>
    </row>
    <row r="581" spans="1:37">
      <c r="A581" s="9"/>
      <c r="B581" s="8"/>
      <c r="C581" s="8"/>
      <c r="D581" s="31"/>
      <c r="AF581" s="134"/>
      <c r="AH581" s="8"/>
      <c r="AK581" s="8"/>
    </row>
    <row r="582" spans="1:37">
      <c r="A582" s="9"/>
      <c r="B582" s="8"/>
      <c r="C582" s="8"/>
      <c r="D582" s="31"/>
      <c r="AF582" s="134"/>
      <c r="AH582" s="8"/>
      <c r="AK582" s="8"/>
    </row>
    <row r="583" spans="1:37">
      <c r="A583" s="9"/>
      <c r="B583" s="8"/>
      <c r="C583" s="8"/>
      <c r="D583" s="31"/>
      <c r="AF583" s="134"/>
      <c r="AH583" s="8"/>
      <c r="AK583" s="8"/>
    </row>
    <row r="584" spans="1:37">
      <c r="A584" s="9"/>
      <c r="B584" s="8"/>
      <c r="C584" s="8"/>
      <c r="D584" s="31"/>
      <c r="AF584" s="134"/>
      <c r="AH584" s="8"/>
      <c r="AK584" s="8"/>
    </row>
    <row r="585" spans="1:37">
      <c r="A585" s="9"/>
      <c r="B585" s="8"/>
      <c r="C585" s="8"/>
      <c r="D585" s="31"/>
      <c r="AF585" s="134"/>
      <c r="AH585" s="8"/>
      <c r="AK585" s="8"/>
    </row>
    <row r="586" spans="1:37">
      <c r="A586" s="9"/>
      <c r="B586" s="8"/>
      <c r="C586" s="8"/>
      <c r="D586" s="31"/>
      <c r="AF586" s="134"/>
      <c r="AH586" s="8"/>
      <c r="AK586" s="8"/>
    </row>
    <row r="587" spans="1:37">
      <c r="A587" s="9"/>
      <c r="B587" s="8"/>
      <c r="C587" s="8"/>
      <c r="D587" s="31"/>
      <c r="AF587" s="134"/>
      <c r="AH587" s="8"/>
      <c r="AK587" s="8"/>
    </row>
    <row r="588" spans="1:37">
      <c r="A588" s="9"/>
      <c r="B588" s="8"/>
      <c r="C588" s="8"/>
      <c r="D588" s="31"/>
      <c r="AF588" s="134"/>
      <c r="AH588" s="8"/>
      <c r="AK588" s="8"/>
    </row>
    <row r="589" spans="1:37">
      <c r="A589" s="9"/>
      <c r="B589" s="8"/>
      <c r="C589" s="8"/>
      <c r="D589" s="31"/>
      <c r="AF589" s="134"/>
      <c r="AH589" s="8"/>
      <c r="AK589" s="8"/>
    </row>
    <row r="590" spans="1:37">
      <c r="A590" s="9"/>
      <c r="B590" s="8"/>
      <c r="C590" s="8"/>
      <c r="D590" s="31"/>
      <c r="AF590" s="134"/>
      <c r="AH590" s="8"/>
      <c r="AK590" s="8"/>
    </row>
    <row r="591" spans="1:37">
      <c r="A591" s="9"/>
      <c r="B591" s="8"/>
      <c r="C591" s="8"/>
      <c r="D591" s="31"/>
      <c r="AF591" s="134"/>
      <c r="AH591" s="8"/>
      <c r="AK591" s="8"/>
    </row>
    <row r="592" spans="1:37">
      <c r="A592" s="9"/>
      <c r="B592" s="8"/>
      <c r="C592" s="8"/>
      <c r="D592" s="31"/>
      <c r="AF592" s="134"/>
      <c r="AH592" s="8"/>
      <c r="AK592" s="8"/>
    </row>
    <row r="593" spans="1:37">
      <c r="A593" s="9"/>
      <c r="B593" s="8"/>
      <c r="C593" s="8"/>
      <c r="D593" s="31"/>
      <c r="AF593" s="134"/>
      <c r="AH593" s="8"/>
      <c r="AK593" s="8"/>
    </row>
    <row r="594" spans="1:37">
      <c r="A594" s="9"/>
      <c r="B594" s="8"/>
      <c r="C594" s="8"/>
      <c r="D594" s="31"/>
      <c r="AF594" s="134"/>
      <c r="AH594" s="8"/>
      <c r="AK594" s="8"/>
    </row>
    <row r="595" spans="1:37">
      <c r="A595" s="9"/>
      <c r="B595" s="8"/>
      <c r="C595" s="8"/>
      <c r="D595" s="31"/>
      <c r="AF595" s="134"/>
      <c r="AH595" s="8"/>
      <c r="AK595" s="8"/>
    </row>
    <row r="596" spans="1:37">
      <c r="A596" s="9"/>
      <c r="B596" s="8"/>
      <c r="C596" s="8"/>
      <c r="D596" s="31"/>
      <c r="AF596" s="134"/>
      <c r="AH596" s="8"/>
      <c r="AK596" s="8"/>
    </row>
    <row r="597" spans="1:37">
      <c r="A597" s="9"/>
      <c r="B597" s="8"/>
      <c r="C597" s="8"/>
      <c r="D597" s="31"/>
      <c r="AF597" s="134"/>
      <c r="AH597" s="8"/>
      <c r="AK597" s="8"/>
    </row>
    <row r="598" spans="1:37">
      <c r="A598" s="9"/>
      <c r="B598" s="8"/>
      <c r="C598" s="8"/>
      <c r="D598" s="31"/>
      <c r="AF598" s="134"/>
      <c r="AH598" s="8"/>
      <c r="AK598" s="8"/>
    </row>
    <row r="599" spans="1:37">
      <c r="A599" s="9"/>
      <c r="B599" s="8"/>
      <c r="C599" s="8"/>
      <c r="D599" s="31"/>
      <c r="AF599" s="134"/>
      <c r="AH599" s="8"/>
      <c r="AK599" s="8"/>
    </row>
    <row r="600" spans="1:37">
      <c r="A600" s="9"/>
      <c r="B600" s="8"/>
      <c r="C600" s="8"/>
      <c r="D600" s="31"/>
      <c r="AF600" s="134"/>
      <c r="AH600" s="8"/>
      <c r="AK600" s="8"/>
    </row>
    <row r="601" spans="1:37">
      <c r="A601" s="9"/>
      <c r="B601" s="8"/>
      <c r="C601" s="8"/>
      <c r="D601" s="31"/>
      <c r="AF601" s="134"/>
      <c r="AH601" s="8"/>
      <c r="AK601" s="8"/>
    </row>
    <row r="602" spans="1:37">
      <c r="A602" s="9"/>
      <c r="B602" s="8"/>
      <c r="C602" s="8"/>
      <c r="D602" s="31"/>
      <c r="AF602" s="134"/>
      <c r="AH602" s="8"/>
      <c r="AK602" s="8"/>
    </row>
    <row r="603" spans="1:37">
      <c r="A603" s="9"/>
      <c r="B603" s="8"/>
      <c r="C603" s="8"/>
      <c r="D603" s="31"/>
      <c r="AF603" s="134"/>
      <c r="AH603" s="8"/>
      <c r="AK603" s="8"/>
    </row>
    <row r="604" spans="1:37">
      <c r="A604" s="9"/>
      <c r="B604" s="8"/>
      <c r="C604" s="8"/>
      <c r="D604" s="31"/>
      <c r="AF604" s="134"/>
      <c r="AH604" s="8"/>
      <c r="AK604" s="8"/>
    </row>
    <row r="605" spans="1:37">
      <c r="A605" s="9"/>
      <c r="B605" s="8"/>
      <c r="C605" s="8"/>
      <c r="D605" s="31"/>
      <c r="AF605" s="134"/>
      <c r="AH605" s="8"/>
      <c r="AK605" s="8"/>
    </row>
    <row r="606" spans="1:37">
      <c r="A606" s="9"/>
      <c r="B606" s="8"/>
      <c r="C606" s="8"/>
      <c r="D606" s="31"/>
      <c r="AF606" s="134"/>
      <c r="AH606" s="8"/>
      <c r="AK606" s="8"/>
    </row>
    <row r="607" spans="1:37">
      <c r="A607" s="9"/>
      <c r="B607" s="8"/>
      <c r="C607" s="8"/>
      <c r="D607" s="31"/>
      <c r="AF607" s="134"/>
      <c r="AH607" s="8"/>
      <c r="AK607" s="8"/>
    </row>
    <row r="608" spans="1:37">
      <c r="A608" s="9"/>
      <c r="B608" s="8"/>
      <c r="C608" s="8"/>
      <c r="D608" s="31"/>
      <c r="AF608" s="134"/>
      <c r="AH608" s="8"/>
      <c r="AK608" s="8"/>
    </row>
    <row r="609" spans="1:37">
      <c r="A609" s="9"/>
      <c r="B609" s="8"/>
      <c r="C609" s="8"/>
      <c r="D609" s="31"/>
      <c r="AF609" s="134"/>
      <c r="AH609" s="8"/>
      <c r="AK609" s="8"/>
    </row>
    <row r="610" spans="1:37">
      <c r="A610" s="9"/>
      <c r="B610" s="8"/>
      <c r="C610" s="8"/>
      <c r="D610" s="31"/>
      <c r="AF610" s="134"/>
      <c r="AH610" s="8"/>
      <c r="AK610" s="8"/>
    </row>
    <row r="611" spans="1:37">
      <c r="A611" s="9"/>
      <c r="B611" s="8"/>
      <c r="C611" s="8"/>
      <c r="D611" s="31"/>
      <c r="AF611" s="134"/>
      <c r="AH611" s="8"/>
      <c r="AK611" s="8"/>
    </row>
    <row r="612" spans="1:37">
      <c r="A612" s="9"/>
      <c r="B612" s="8"/>
      <c r="C612" s="8"/>
      <c r="D612" s="31"/>
      <c r="AF612" s="134"/>
      <c r="AH612" s="8"/>
      <c r="AK612" s="8"/>
    </row>
    <row r="613" spans="1:37">
      <c r="A613" s="9"/>
      <c r="B613" s="8"/>
      <c r="C613" s="8"/>
      <c r="D613" s="31"/>
      <c r="AF613" s="134"/>
      <c r="AH613" s="8"/>
      <c r="AK613" s="8"/>
    </row>
    <row r="614" spans="1:37">
      <c r="A614" s="9"/>
      <c r="B614" s="8"/>
      <c r="C614" s="8"/>
      <c r="D614" s="31"/>
      <c r="AF614" s="134"/>
      <c r="AH614" s="8"/>
      <c r="AK614" s="8"/>
    </row>
    <row r="615" spans="1:37">
      <c r="A615" s="9"/>
      <c r="B615" s="8"/>
      <c r="C615" s="8"/>
      <c r="D615" s="31"/>
      <c r="AF615" s="134"/>
      <c r="AH615" s="8"/>
      <c r="AK615" s="8"/>
    </row>
    <row r="616" spans="1:37">
      <c r="A616" s="9"/>
      <c r="B616" s="8"/>
      <c r="C616" s="8"/>
      <c r="D616" s="31"/>
      <c r="AF616" s="134"/>
      <c r="AH616" s="8"/>
      <c r="AK616" s="8"/>
    </row>
    <row r="617" spans="1:37">
      <c r="A617" s="9"/>
      <c r="B617" s="8"/>
      <c r="C617" s="8"/>
      <c r="D617" s="31"/>
      <c r="AF617" s="134"/>
      <c r="AH617" s="8"/>
      <c r="AK617" s="8"/>
    </row>
    <row r="618" spans="1:37">
      <c r="A618" s="9"/>
      <c r="B618" s="8"/>
      <c r="C618" s="8"/>
      <c r="D618" s="31"/>
      <c r="AF618" s="134"/>
      <c r="AH618" s="8"/>
      <c r="AK618" s="8"/>
    </row>
    <row r="619" spans="1:37">
      <c r="A619" s="9"/>
      <c r="B619" s="8"/>
      <c r="C619" s="8"/>
      <c r="D619" s="31"/>
      <c r="AF619" s="134"/>
      <c r="AH619" s="8"/>
      <c r="AK619" s="8"/>
    </row>
    <row r="620" spans="1:37">
      <c r="A620" s="9"/>
      <c r="B620" s="8"/>
      <c r="C620" s="8"/>
      <c r="D620" s="31"/>
      <c r="AF620" s="134"/>
      <c r="AH620" s="8"/>
      <c r="AK620" s="8"/>
    </row>
    <row r="621" spans="1:37">
      <c r="A621" s="9"/>
      <c r="B621" s="8"/>
      <c r="C621" s="8"/>
      <c r="D621" s="31"/>
      <c r="AF621" s="134"/>
      <c r="AH621" s="8"/>
      <c r="AK621" s="8"/>
    </row>
    <row r="622" spans="1:37">
      <c r="A622" s="9"/>
      <c r="B622" s="8"/>
      <c r="C622" s="8"/>
      <c r="D622" s="31"/>
      <c r="AF622" s="134"/>
      <c r="AH622" s="8"/>
      <c r="AK622" s="8"/>
    </row>
    <row r="623" spans="1:37">
      <c r="A623" s="9"/>
      <c r="B623" s="8"/>
      <c r="C623" s="8"/>
      <c r="D623" s="31"/>
      <c r="AF623" s="134"/>
      <c r="AH623" s="8"/>
      <c r="AK623" s="8"/>
    </row>
    <row r="624" spans="1:37">
      <c r="A624" s="9"/>
      <c r="B624" s="8"/>
      <c r="C624" s="8"/>
      <c r="D624" s="31"/>
      <c r="AF624" s="134"/>
      <c r="AH624" s="8"/>
      <c r="AK624" s="8"/>
    </row>
    <row r="625" spans="1:37">
      <c r="A625" s="9"/>
      <c r="B625" s="8"/>
      <c r="C625" s="8"/>
      <c r="D625" s="31"/>
      <c r="AF625" s="134"/>
      <c r="AH625" s="8"/>
      <c r="AK625" s="8"/>
    </row>
    <row r="626" spans="1:37">
      <c r="A626" s="9"/>
      <c r="B626" s="8"/>
      <c r="C626" s="8"/>
      <c r="D626" s="31"/>
      <c r="AF626" s="134"/>
      <c r="AH626" s="8"/>
      <c r="AK626" s="8"/>
    </row>
    <row r="627" spans="1:37">
      <c r="A627" s="9"/>
      <c r="B627" s="8"/>
      <c r="C627" s="8"/>
      <c r="D627" s="31"/>
      <c r="AF627" s="134"/>
      <c r="AH627" s="8"/>
      <c r="AK627" s="8"/>
    </row>
    <row r="628" spans="1:37">
      <c r="A628" s="9"/>
      <c r="B628" s="8"/>
      <c r="C628" s="8"/>
      <c r="D628" s="31"/>
      <c r="AF628" s="134"/>
      <c r="AH628" s="8"/>
      <c r="AK628" s="8"/>
    </row>
    <row r="629" spans="1:37">
      <c r="A629" s="9"/>
      <c r="B629" s="8"/>
      <c r="C629" s="8"/>
      <c r="D629" s="31"/>
      <c r="AF629" s="134"/>
      <c r="AH629" s="8"/>
      <c r="AK629" s="8"/>
    </row>
    <row r="630" spans="1:37">
      <c r="A630" s="9"/>
      <c r="B630" s="8"/>
      <c r="C630" s="8"/>
      <c r="D630" s="31"/>
      <c r="AF630" s="134"/>
      <c r="AH630" s="8"/>
      <c r="AK630" s="8"/>
    </row>
    <row r="631" spans="1:37">
      <c r="A631" s="9"/>
      <c r="B631" s="8"/>
      <c r="C631" s="8"/>
      <c r="D631" s="31"/>
      <c r="AF631" s="134"/>
      <c r="AH631" s="8"/>
      <c r="AK631" s="8"/>
    </row>
    <row r="632" spans="1:37">
      <c r="A632" s="9"/>
      <c r="B632" s="8"/>
      <c r="C632" s="8"/>
      <c r="D632" s="31"/>
      <c r="AF632" s="134"/>
      <c r="AH632" s="8"/>
      <c r="AK632" s="8"/>
    </row>
    <row r="633" spans="1:37">
      <c r="A633" s="9"/>
      <c r="B633" s="8"/>
      <c r="C633" s="8"/>
      <c r="D633" s="31"/>
      <c r="AF633" s="134"/>
      <c r="AH633" s="8"/>
      <c r="AK633" s="8"/>
    </row>
    <row r="634" spans="1:37">
      <c r="A634" s="9"/>
      <c r="B634" s="8"/>
      <c r="C634" s="8"/>
      <c r="D634" s="31"/>
      <c r="AF634" s="134"/>
      <c r="AH634" s="8"/>
      <c r="AK634" s="8"/>
    </row>
    <row r="635" spans="1:37">
      <c r="A635" s="9"/>
      <c r="B635" s="8"/>
      <c r="C635" s="8"/>
      <c r="D635" s="31"/>
      <c r="AF635" s="134"/>
      <c r="AH635" s="8"/>
      <c r="AK635" s="8"/>
    </row>
    <row r="636" spans="1:37">
      <c r="A636" s="9"/>
      <c r="B636" s="8"/>
      <c r="C636" s="8"/>
      <c r="D636" s="31"/>
      <c r="AF636" s="134"/>
      <c r="AH636" s="8"/>
      <c r="AK636" s="8"/>
    </row>
    <row r="637" spans="1:37">
      <c r="A637" s="9"/>
      <c r="B637" s="8"/>
      <c r="C637" s="8"/>
      <c r="D637" s="31"/>
      <c r="AF637" s="134"/>
      <c r="AH637" s="8"/>
      <c r="AK637" s="8"/>
    </row>
    <row r="638" spans="1:37">
      <c r="A638" s="9"/>
      <c r="B638" s="8"/>
      <c r="C638" s="8"/>
      <c r="D638" s="31"/>
      <c r="AF638" s="134"/>
      <c r="AH638" s="8"/>
      <c r="AK638" s="8"/>
    </row>
    <row r="639" spans="1:37">
      <c r="A639" s="9"/>
      <c r="B639" s="8"/>
      <c r="C639" s="8"/>
      <c r="D639" s="31"/>
      <c r="AF639" s="134"/>
      <c r="AH639" s="8"/>
      <c r="AK639" s="8"/>
    </row>
    <row r="640" spans="1:37">
      <c r="A640" s="9"/>
      <c r="B640" s="8"/>
      <c r="C640" s="8"/>
      <c r="D640" s="31"/>
      <c r="AF640" s="134"/>
      <c r="AH640" s="8"/>
      <c r="AK640" s="8"/>
    </row>
    <row r="641" spans="1:37">
      <c r="A641" s="9"/>
      <c r="B641" s="8"/>
      <c r="C641" s="8"/>
      <c r="D641" s="31"/>
      <c r="AF641" s="134"/>
      <c r="AH641" s="8"/>
      <c r="AK641" s="8"/>
    </row>
    <row r="642" spans="1:37">
      <c r="A642" s="9"/>
      <c r="B642" s="8"/>
      <c r="C642" s="8"/>
      <c r="D642" s="31"/>
      <c r="AF642" s="134"/>
      <c r="AH642" s="8"/>
      <c r="AK642" s="8"/>
    </row>
    <row r="643" spans="1:37">
      <c r="A643" s="9"/>
      <c r="B643" s="8"/>
      <c r="C643" s="8"/>
      <c r="D643" s="31"/>
      <c r="AF643" s="134"/>
      <c r="AH643" s="8"/>
      <c r="AK643" s="8"/>
    </row>
    <row r="644" spans="1:37">
      <c r="A644" s="9"/>
      <c r="B644" s="8"/>
      <c r="C644" s="8"/>
      <c r="D644" s="31"/>
      <c r="AF644" s="134"/>
      <c r="AH644" s="8"/>
      <c r="AK644" s="8"/>
    </row>
    <row r="645" spans="1:37">
      <c r="A645" s="9"/>
      <c r="B645" s="8"/>
      <c r="C645" s="8"/>
      <c r="D645" s="31"/>
      <c r="AF645" s="134"/>
      <c r="AH645" s="8"/>
      <c r="AK645" s="8"/>
    </row>
    <row r="646" spans="1:37">
      <c r="A646" s="9"/>
      <c r="B646" s="8"/>
      <c r="C646" s="8"/>
      <c r="D646" s="31"/>
      <c r="AF646" s="134"/>
      <c r="AH646" s="8"/>
      <c r="AK646" s="8"/>
    </row>
    <row r="647" spans="1:37">
      <c r="A647" s="9"/>
      <c r="B647" s="8"/>
      <c r="C647" s="8"/>
      <c r="D647" s="31"/>
      <c r="AF647" s="134"/>
      <c r="AH647" s="8"/>
      <c r="AK647" s="8"/>
    </row>
    <row r="648" spans="1:37">
      <c r="A648" s="9"/>
      <c r="B648" s="8"/>
      <c r="C648" s="8"/>
      <c r="D648" s="31"/>
      <c r="AF648" s="134"/>
      <c r="AH648" s="8"/>
      <c r="AK648" s="8"/>
    </row>
    <row r="649" spans="1:37">
      <c r="A649" s="9"/>
      <c r="B649" s="8"/>
      <c r="C649" s="8"/>
      <c r="D649" s="31"/>
      <c r="AF649" s="134"/>
      <c r="AH649" s="8"/>
      <c r="AK649" s="8"/>
    </row>
    <row r="650" spans="1:37">
      <c r="A650" s="9"/>
      <c r="B650" s="8"/>
      <c r="C650" s="8"/>
      <c r="D650" s="31"/>
      <c r="AF650" s="134"/>
      <c r="AH650" s="8"/>
      <c r="AK650" s="8"/>
    </row>
    <row r="651" spans="1:37">
      <c r="A651" s="9"/>
      <c r="B651" s="8"/>
      <c r="C651" s="8"/>
      <c r="D651" s="31"/>
      <c r="AF651" s="134"/>
      <c r="AH651" s="8"/>
      <c r="AK651" s="8"/>
    </row>
    <row r="652" spans="1:37">
      <c r="A652" s="9"/>
      <c r="B652" s="8"/>
      <c r="C652" s="8"/>
      <c r="D652" s="31"/>
      <c r="AF652" s="134"/>
      <c r="AH652" s="8"/>
      <c r="AK652" s="8"/>
    </row>
    <row r="653" spans="1:37">
      <c r="A653" s="9"/>
      <c r="B653" s="8"/>
      <c r="C653" s="8"/>
      <c r="D653" s="31"/>
      <c r="AF653" s="134"/>
      <c r="AH653" s="8"/>
      <c r="AK653" s="8"/>
    </row>
    <row r="654" spans="1:37">
      <c r="A654" s="9"/>
      <c r="B654" s="8"/>
      <c r="C654" s="8"/>
      <c r="D654" s="31"/>
      <c r="AF654" s="134"/>
      <c r="AH654" s="8"/>
      <c r="AK654" s="8"/>
    </row>
    <row r="655" spans="1:37">
      <c r="A655" s="9"/>
      <c r="B655" s="8"/>
      <c r="C655" s="8"/>
      <c r="D655" s="31"/>
      <c r="AF655" s="134"/>
      <c r="AH655" s="8"/>
      <c r="AK655" s="8"/>
    </row>
    <row r="656" spans="1:37">
      <c r="A656" s="9"/>
      <c r="B656" s="8"/>
      <c r="C656" s="8"/>
      <c r="D656" s="31"/>
      <c r="AF656" s="134"/>
      <c r="AH656" s="8"/>
      <c r="AK656" s="8"/>
    </row>
    <row r="657" spans="1:37">
      <c r="A657" s="9"/>
      <c r="B657" s="8"/>
      <c r="C657" s="8"/>
      <c r="D657" s="31"/>
      <c r="AF657" s="134"/>
      <c r="AH657" s="8"/>
      <c r="AK657" s="8"/>
    </row>
    <row r="658" spans="1:37">
      <c r="A658" s="9"/>
      <c r="B658" s="8"/>
      <c r="C658" s="8"/>
      <c r="D658" s="31"/>
      <c r="AF658" s="134"/>
      <c r="AH658" s="8"/>
      <c r="AK658" s="8"/>
    </row>
    <row r="659" spans="1:37">
      <c r="A659" s="9"/>
      <c r="B659" s="8"/>
      <c r="C659" s="8"/>
      <c r="D659" s="31"/>
      <c r="AF659" s="134"/>
      <c r="AH659" s="8"/>
      <c r="AK659" s="8"/>
    </row>
    <row r="660" spans="1:37">
      <c r="A660" s="9"/>
      <c r="B660" s="8"/>
      <c r="C660" s="8"/>
      <c r="D660" s="31"/>
      <c r="AF660" s="134"/>
      <c r="AH660" s="8"/>
      <c r="AK660" s="8"/>
    </row>
    <row r="661" spans="1:37">
      <c r="A661" s="9"/>
      <c r="B661" s="8"/>
      <c r="C661" s="8"/>
      <c r="D661" s="31"/>
      <c r="AF661" s="134"/>
      <c r="AH661" s="8"/>
      <c r="AK661" s="8"/>
    </row>
    <row r="662" spans="1:37">
      <c r="A662" s="9"/>
      <c r="B662" s="8"/>
      <c r="C662" s="8"/>
      <c r="D662" s="31"/>
      <c r="AF662" s="134"/>
      <c r="AH662" s="8"/>
      <c r="AK662" s="8"/>
    </row>
    <row r="663" spans="1:37">
      <c r="A663" s="9"/>
      <c r="B663" s="8"/>
      <c r="C663" s="8"/>
      <c r="D663" s="31"/>
      <c r="AF663" s="134"/>
      <c r="AH663" s="8"/>
      <c r="AK663" s="8"/>
    </row>
    <row r="664" spans="1:37">
      <c r="A664" s="9"/>
      <c r="B664" s="8"/>
      <c r="C664" s="8"/>
      <c r="D664" s="31"/>
      <c r="AF664" s="134"/>
      <c r="AH664" s="8"/>
      <c r="AK664" s="8"/>
    </row>
    <row r="665" spans="1:37">
      <c r="A665" s="9"/>
      <c r="B665" s="8"/>
      <c r="C665" s="8"/>
      <c r="D665" s="31"/>
      <c r="AF665" s="134"/>
      <c r="AH665" s="8"/>
      <c r="AK665" s="8"/>
    </row>
    <row r="666" spans="1:37">
      <c r="A666" s="9"/>
      <c r="B666" s="8"/>
      <c r="C666" s="8"/>
      <c r="D666" s="31"/>
      <c r="AF666" s="134"/>
      <c r="AH666" s="8"/>
      <c r="AK666" s="8"/>
    </row>
    <row r="667" spans="1:37">
      <c r="A667" s="9"/>
      <c r="B667" s="8"/>
      <c r="C667" s="8"/>
      <c r="D667" s="31"/>
      <c r="AF667" s="134"/>
      <c r="AH667" s="8"/>
      <c r="AK667" s="8"/>
    </row>
    <row r="668" spans="1:37">
      <c r="A668" s="9"/>
      <c r="B668" s="8"/>
      <c r="C668" s="8"/>
      <c r="D668" s="31"/>
      <c r="AF668" s="134"/>
      <c r="AH668" s="8"/>
      <c r="AK668" s="8"/>
    </row>
    <row r="669" spans="1:37">
      <c r="A669" s="9"/>
      <c r="B669" s="8"/>
      <c r="C669" s="8"/>
      <c r="D669" s="31"/>
      <c r="AF669" s="134"/>
      <c r="AH669" s="8"/>
      <c r="AK669" s="8"/>
    </row>
    <row r="670" spans="1:37">
      <c r="A670" s="9"/>
      <c r="B670" s="8"/>
      <c r="C670" s="8"/>
      <c r="D670" s="31"/>
      <c r="AF670" s="134"/>
      <c r="AH670" s="8"/>
      <c r="AK670" s="8"/>
    </row>
    <row r="671" spans="1:37">
      <c r="A671" s="9"/>
      <c r="B671" s="8"/>
      <c r="C671" s="8"/>
      <c r="D671" s="31"/>
      <c r="AF671" s="134"/>
      <c r="AH671" s="8"/>
      <c r="AK671" s="8"/>
    </row>
    <row r="672" spans="1:37">
      <c r="A672" s="9"/>
      <c r="B672" s="8"/>
      <c r="C672" s="8"/>
      <c r="D672" s="31"/>
      <c r="AF672" s="134"/>
      <c r="AH672" s="8"/>
      <c r="AK672" s="8"/>
    </row>
    <row r="673" spans="1:37">
      <c r="A673" s="9"/>
      <c r="B673" s="8"/>
      <c r="C673" s="8"/>
      <c r="D673" s="31"/>
      <c r="AF673" s="134"/>
      <c r="AH673" s="8"/>
      <c r="AK673" s="8"/>
    </row>
    <row r="674" spans="1:37">
      <c r="A674" s="9"/>
      <c r="B674" s="8"/>
      <c r="C674" s="8"/>
      <c r="D674" s="31"/>
      <c r="AF674" s="134"/>
      <c r="AH674" s="8"/>
      <c r="AK674" s="8"/>
    </row>
    <row r="675" spans="1:37">
      <c r="A675" s="9"/>
      <c r="B675" s="8"/>
      <c r="C675" s="8"/>
      <c r="D675" s="31"/>
      <c r="AF675" s="134"/>
      <c r="AH675" s="8"/>
      <c r="AK675" s="8"/>
    </row>
    <row r="676" spans="1:37">
      <c r="A676" s="9"/>
      <c r="B676" s="8"/>
      <c r="C676" s="8"/>
      <c r="D676" s="31"/>
      <c r="AF676" s="134"/>
      <c r="AH676" s="8"/>
      <c r="AK676" s="8"/>
    </row>
    <row r="677" spans="1:37">
      <c r="A677" s="9"/>
      <c r="B677" s="8"/>
      <c r="C677" s="8"/>
      <c r="D677" s="31"/>
      <c r="AF677" s="134"/>
      <c r="AH677" s="8"/>
      <c r="AK677" s="8"/>
    </row>
    <row r="678" spans="1:37">
      <c r="A678" s="9"/>
      <c r="B678" s="8"/>
      <c r="C678" s="8"/>
      <c r="D678" s="31"/>
      <c r="AF678" s="134"/>
      <c r="AH678" s="8"/>
      <c r="AK678" s="8"/>
    </row>
    <row r="679" spans="1:37">
      <c r="A679" s="9"/>
      <c r="B679" s="8"/>
      <c r="C679" s="8"/>
      <c r="D679" s="31"/>
      <c r="AF679" s="134"/>
      <c r="AH679" s="8"/>
      <c r="AK679" s="8"/>
    </row>
    <row r="680" spans="1:37">
      <c r="A680" s="9"/>
      <c r="B680" s="8"/>
      <c r="C680" s="8"/>
      <c r="D680" s="31"/>
      <c r="AF680" s="134"/>
      <c r="AH680" s="8"/>
      <c r="AK680" s="8"/>
    </row>
    <row r="681" spans="1:37">
      <c r="A681" s="9"/>
      <c r="B681" s="8"/>
      <c r="C681" s="8"/>
      <c r="D681" s="31"/>
      <c r="AF681" s="134"/>
      <c r="AH681" s="8"/>
      <c r="AK681" s="8"/>
    </row>
    <row r="682" spans="1:37">
      <c r="A682" s="9"/>
      <c r="B682" s="8"/>
      <c r="C682" s="8"/>
      <c r="D682" s="31"/>
      <c r="AF682" s="134"/>
      <c r="AH682" s="8"/>
      <c r="AK682" s="8"/>
    </row>
    <row r="683" spans="1:37">
      <c r="A683" s="9"/>
      <c r="B683" s="8"/>
      <c r="C683" s="8"/>
      <c r="D683" s="31"/>
      <c r="AF683" s="134"/>
      <c r="AH683" s="8"/>
      <c r="AK683" s="8"/>
    </row>
    <row r="684" spans="1:37">
      <c r="A684" s="9"/>
      <c r="B684" s="8"/>
      <c r="C684" s="8"/>
      <c r="D684" s="31"/>
      <c r="AF684" s="134"/>
      <c r="AH684" s="8"/>
      <c r="AK684" s="8"/>
    </row>
    <row r="685" spans="1:37">
      <c r="A685" s="9"/>
      <c r="B685" s="8"/>
      <c r="C685" s="8"/>
      <c r="D685" s="31"/>
      <c r="AF685" s="134"/>
      <c r="AH685" s="8"/>
      <c r="AK685" s="8"/>
    </row>
    <row r="686" spans="1:37">
      <c r="A686" s="9"/>
      <c r="B686" s="8"/>
      <c r="C686" s="8"/>
      <c r="D686" s="31"/>
      <c r="AF686" s="134"/>
      <c r="AH686" s="8"/>
      <c r="AK686" s="8"/>
    </row>
    <row r="687" spans="1:37">
      <c r="A687" s="9"/>
      <c r="B687" s="8"/>
      <c r="C687" s="8"/>
      <c r="D687" s="31"/>
      <c r="AF687" s="134"/>
      <c r="AH687" s="8"/>
      <c r="AK687" s="8"/>
    </row>
    <row r="688" spans="1:37">
      <c r="A688" s="9"/>
      <c r="B688" s="8"/>
      <c r="C688" s="8"/>
      <c r="D688" s="31"/>
      <c r="AF688" s="134"/>
      <c r="AH688" s="8"/>
      <c r="AK688" s="8"/>
    </row>
    <row r="689" spans="1:37">
      <c r="A689" s="9"/>
      <c r="B689" s="8"/>
      <c r="C689" s="8"/>
      <c r="D689" s="31"/>
      <c r="AF689" s="134"/>
      <c r="AH689" s="8"/>
      <c r="AK689" s="8"/>
    </row>
    <row r="690" spans="1:37">
      <c r="A690" s="9"/>
      <c r="B690" s="8"/>
      <c r="C690" s="8"/>
      <c r="D690" s="31"/>
      <c r="AF690" s="134"/>
      <c r="AH690" s="8"/>
      <c r="AK690" s="8"/>
    </row>
    <row r="691" spans="1:37">
      <c r="A691" s="9"/>
      <c r="B691" s="8"/>
      <c r="C691" s="8"/>
      <c r="D691" s="31"/>
      <c r="AF691" s="134"/>
      <c r="AH691" s="8"/>
      <c r="AK691" s="8"/>
    </row>
    <row r="692" spans="1:37">
      <c r="A692" s="9"/>
      <c r="B692" s="8"/>
      <c r="C692" s="8"/>
      <c r="D692" s="31"/>
      <c r="AF692" s="134"/>
      <c r="AH692" s="8"/>
      <c r="AK692" s="8"/>
    </row>
    <row r="693" spans="1:37">
      <c r="A693" s="9"/>
      <c r="B693" s="8"/>
      <c r="C693" s="8"/>
      <c r="D693" s="31"/>
      <c r="AF693" s="134"/>
      <c r="AH693" s="8"/>
      <c r="AK693" s="8"/>
    </row>
    <row r="694" spans="1:37">
      <c r="A694" s="9"/>
      <c r="B694" s="8"/>
      <c r="C694" s="8"/>
      <c r="D694" s="31"/>
      <c r="AF694" s="134"/>
      <c r="AH694" s="8"/>
      <c r="AK694" s="8"/>
    </row>
    <row r="695" spans="1:37">
      <c r="A695" s="9"/>
      <c r="B695" s="8"/>
      <c r="C695" s="8"/>
      <c r="D695" s="31"/>
      <c r="AF695" s="134"/>
      <c r="AH695" s="8"/>
      <c r="AK695" s="8"/>
    </row>
    <row r="696" spans="1:37">
      <c r="A696" s="9"/>
      <c r="B696" s="8"/>
      <c r="C696" s="8"/>
      <c r="D696" s="31"/>
      <c r="AF696" s="134"/>
      <c r="AH696" s="8"/>
      <c r="AK696" s="8"/>
    </row>
    <row r="697" spans="1:37">
      <c r="A697" s="9"/>
      <c r="B697" s="8"/>
      <c r="C697" s="8"/>
      <c r="D697" s="31"/>
      <c r="AF697" s="134"/>
      <c r="AH697" s="8"/>
      <c r="AK697" s="8"/>
    </row>
    <row r="698" spans="1:37">
      <c r="A698" s="9"/>
      <c r="B698" s="8"/>
      <c r="C698" s="8"/>
      <c r="D698" s="31"/>
      <c r="AF698" s="134"/>
      <c r="AH698" s="8"/>
      <c r="AK698" s="8"/>
    </row>
    <row r="699" spans="1:37">
      <c r="A699" s="9"/>
      <c r="B699" s="8"/>
      <c r="C699" s="8"/>
      <c r="D699" s="31"/>
      <c r="AF699" s="134"/>
      <c r="AH699" s="8"/>
      <c r="AK699" s="8"/>
    </row>
    <row r="700" spans="1:37">
      <c r="A700" s="9"/>
      <c r="B700" s="8"/>
      <c r="C700" s="8"/>
      <c r="D700" s="31"/>
      <c r="AF700" s="134"/>
      <c r="AH700" s="8"/>
      <c r="AK700" s="8"/>
    </row>
    <row r="701" spans="1:37">
      <c r="A701" s="9"/>
      <c r="B701" s="8"/>
      <c r="C701" s="8"/>
      <c r="D701" s="31"/>
      <c r="AF701" s="134"/>
      <c r="AH701" s="8"/>
      <c r="AK701" s="8"/>
    </row>
    <row r="702" spans="1:37">
      <c r="A702" s="9"/>
      <c r="B702" s="8"/>
      <c r="C702" s="8"/>
      <c r="D702" s="31"/>
      <c r="AF702" s="134"/>
      <c r="AH702" s="8"/>
      <c r="AK702" s="8"/>
    </row>
    <row r="703" spans="1:37">
      <c r="A703" s="9"/>
      <c r="B703" s="8"/>
      <c r="C703" s="8"/>
      <c r="D703" s="31"/>
      <c r="AF703" s="134"/>
      <c r="AH703" s="8"/>
      <c r="AK703" s="8"/>
    </row>
    <row r="704" spans="1:37">
      <c r="A704" s="9"/>
      <c r="B704" s="8"/>
      <c r="C704" s="8"/>
      <c r="D704" s="31"/>
      <c r="AF704" s="134"/>
      <c r="AH704" s="8"/>
      <c r="AK704" s="8"/>
    </row>
    <row r="705" spans="1:37">
      <c r="A705" s="9"/>
      <c r="B705" s="8"/>
      <c r="C705" s="8"/>
      <c r="D705" s="31"/>
      <c r="AF705" s="134"/>
      <c r="AH705" s="8"/>
      <c r="AK705" s="8"/>
    </row>
    <row r="706" spans="1:37">
      <c r="A706" s="9"/>
      <c r="B706" s="8"/>
      <c r="C706" s="8"/>
      <c r="D706" s="31"/>
      <c r="AF706" s="134"/>
      <c r="AH706" s="8"/>
      <c r="AK706" s="8"/>
    </row>
    <row r="707" spans="1:37">
      <c r="A707" s="9"/>
      <c r="B707" s="8"/>
      <c r="C707" s="8"/>
      <c r="D707" s="31"/>
      <c r="AF707" s="134"/>
      <c r="AH707" s="8"/>
      <c r="AK707" s="8"/>
    </row>
    <row r="708" spans="1:37">
      <c r="A708" s="9"/>
      <c r="B708" s="8"/>
      <c r="C708" s="8"/>
      <c r="D708" s="31"/>
      <c r="AF708" s="134"/>
      <c r="AH708" s="8"/>
      <c r="AK708" s="8"/>
    </row>
    <row r="709" spans="1:37">
      <c r="A709" s="9"/>
      <c r="B709" s="8"/>
      <c r="C709" s="8"/>
      <c r="D709" s="31"/>
      <c r="AF709" s="134"/>
      <c r="AH709" s="8"/>
      <c r="AK709" s="8"/>
    </row>
    <row r="710" spans="1:37">
      <c r="A710" s="9"/>
      <c r="B710" s="8"/>
      <c r="C710" s="8"/>
      <c r="D710" s="31"/>
      <c r="AF710" s="134"/>
      <c r="AH710" s="8"/>
      <c r="AK710" s="8"/>
    </row>
    <row r="711" spans="1:37">
      <c r="A711" s="9"/>
      <c r="B711" s="8"/>
      <c r="C711" s="8"/>
      <c r="D711" s="31"/>
      <c r="AF711" s="134"/>
      <c r="AH711" s="8"/>
      <c r="AK711" s="8"/>
    </row>
    <row r="712" spans="1:37">
      <c r="A712" s="9"/>
      <c r="B712" s="8"/>
      <c r="C712" s="8"/>
      <c r="D712" s="31"/>
      <c r="AF712" s="134"/>
      <c r="AH712" s="8"/>
      <c r="AK712" s="8"/>
    </row>
    <row r="713" spans="1:37">
      <c r="A713" s="9"/>
      <c r="B713" s="8"/>
      <c r="C713" s="8"/>
      <c r="D713" s="31"/>
      <c r="AF713" s="134"/>
      <c r="AH713" s="8"/>
      <c r="AK713" s="8"/>
    </row>
    <row r="714" spans="1:37">
      <c r="A714" s="9"/>
      <c r="B714" s="8"/>
      <c r="C714" s="8"/>
      <c r="D714" s="31"/>
      <c r="AF714" s="134"/>
      <c r="AH714" s="8"/>
      <c r="AK714" s="8"/>
    </row>
    <row r="715" spans="1:37">
      <c r="A715" s="9"/>
      <c r="B715" s="8"/>
      <c r="C715" s="8"/>
      <c r="D715" s="31"/>
      <c r="AF715" s="134"/>
      <c r="AH715" s="8"/>
      <c r="AK715" s="8"/>
    </row>
    <row r="716" spans="1:37">
      <c r="A716" s="9"/>
      <c r="B716" s="8"/>
      <c r="C716" s="8"/>
      <c r="D716" s="31"/>
      <c r="AF716" s="134"/>
      <c r="AH716" s="8"/>
      <c r="AK716" s="8"/>
    </row>
    <row r="717" spans="1:37">
      <c r="A717" s="9"/>
      <c r="B717" s="8"/>
      <c r="C717" s="8"/>
      <c r="D717" s="31"/>
      <c r="AF717" s="134"/>
      <c r="AH717" s="8"/>
      <c r="AK717" s="8"/>
    </row>
    <row r="718" spans="1:37">
      <c r="A718" s="9"/>
      <c r="B718" s="8"/>
      <c r="C718" s="8"/>
      <c r="D718" s="31"/>
      <c r="AF718" s="134"/>
      <c r="AH718" s="8"/>
      <c r="AK718" s="8"/>
    </row>
    <row r="719" spans="1:37">
      <c r="A719" s="9"/>
      <c r="B719" s="8"/>
      <c r="C719" s="8"/>
      <c r="D719" s="31"/>
      <c r="AF719" s="134"/>
      <c r="AH719" s="8"/>
      <c r="AK719" s="8"/>
    </row>
    <row r="720" spans="1:37">
      <c r="A720" s="9"/>
      <c r="B720" s="8"/>
      <c r="C720" s="8"/>
      <c r="D720" s="31"/>
      <c r="AF720" s="134"/>
      <c r="AH720" s="8"/>
      <c r="AK720" s="8"/>
    </row>
    <row r="721" spans="1:37">
      <c r="A721" s="9"/>
      <c r="B721" s="8"/>
      <c r="C721" s="8"/>
      <c r="D721" s="31"/>
      <c r="AF721" s="134"/>
      <c r="AH721" s="8"/>
      <c r="AK721" s="8"/>
    </row>
    <row r="722" spans="1:37">
      <c r="A722" s="9"/>
      <c r="B722" s="8"/>
      <c r="C722" s="8"/>
      <c r="D722" s="31"/>
      <c r="AF722" s="134"/>
      <c r="AH722" s="8"/>
      <c r="AK722" s="8"/>
    </row>
    <row r="723" spans="1:37">
      <c r="A723" s="9"/>
      <c r="B723" s="8"/>
      <c r="C723" s="8"/>
      <c r="D723" s="31"/>
      <c r="AF723" s="134"/>
      <c r="AH723" s="8"/>
      <c r="AK723" s="8"/>
    </row>
    <row r="724" spans="1:37">
      <c r="A724" s="9"/>
      <c r="B724" s="8"/>
      <c r="C724" s="8"/>
      <c r="D724" s="31"/>
      <c r="AF724" s="134"/>
      <c r="AH724" s="8"/>
      <c r="AK724" s="8"/>
    </row>
    <row r="725" spans="1:37">
      <c r="A725" s="9"/>
      <c r="B725" s="8"/>
      <c r="C725" s="8"/>
      <c r="D725" s="31"/>
      <c r="AF725" s="134"/>
      <c r="AH725" s="8"/>
      <c r="AK725" s="8"/>
    </row>
    <row r="726" spans="1:37">
      <c r="A726" s="9"/>
      <c r="B726" s="8"/>
      <c r="C726" s="8"/>
      <c r="D726" s="31"/>
      <c r="AF726" s="134"/>
      <c r="AH726" s="8"/>
      <c r="AK726" s="8"/>
    </row>
    <row r="727" spans="1:37">
      <c r="A727" s="9"/>
      <c r="B727" s="8"/>
      <c r="C727" s="8"/>
      <c r="D727" s="31"/>
      <c r="AF727" s="134"/>
      <c r="AH727" s="8"/>
      <c r="AK727" s="8"/>
    </row>
    <row r="728" spans="1:37">
      <c r="A728" s="9"/>
      <c r="B728" s="8"/>
      <c r="C728" s="8"/>
      <c r="D728" s="31"/>
      <c r="AF728" s="134"/>
      <c r="AH728" s="8"/>
      <c r="AK728" s="8"/>
    </row>
    <row r="729" spans="1:37">
      <c r="A729" s="9"/>
      <c r="B729" s="8"/>
      <c r="C729" s="8"/>
      <c r="D729" s="31"/>
      <c r="AF729" s="134"/>
      <c r="AH729" s="8"/>
      <c r="AK729" s="8"/>
    </row>
    <row r="730" spans="1:37">
      <c r="A730" s="9"/>
      <c r="B730" s="8"/>
      <c r="C730" s="8"/>
      <c r="D730" s="31"/>
      <c r="AF730" s="134"/>
      <c r="AH730" s="8"/>
      <c r="AK730" s="8"/>
    </row>
    <row r="731" spans="1:37">
      <c r="A731" s="9"/>
      <c r="B731" s="8"/>
      <c r="C731" s="8"/>
      <c r="D731" s="31"/>
      <c r="AF731" s="134"/>
      <c r="AH731" s="8"/>
      <c r="AK731" s="8"/>
    </row>
    <row r="732" spans="1:37">
      <c r="A732" s="9"/>
      <c r="B732" s="8"/>
      <c r="C732" s="8"/>
      <c r="D732" s="31"/>
      <c r="AF732" s="134"/>
      <c r="AH732" s="8"/>
      <c r="AK732" s="8"/>
    </row>
    <row r="733" spans="1:37">
      <c r="A733" s="9"/>
      <c r="B733" s="8"/>
      <c r="C733" s="8"/>
      <c r="D733" s="31"/>
      <c r="AF733" s="134"/>
      <c r="AH733" s="8"/>
      <c r="AK733" s="8"/>
    </row>
    <row r="734" spans="1:37">
      <c r="A734" s="9"/>
      <c r="B734" s="8"/>
      <c r="C734" s="8"/>
      <c r="D734" s="31"/>
      <c r="AF734" s="134"/>
      <c r="AH734" s="8"/>
      <c r="AK734" s="8"/>
    </row>
    <row r="735" spans="1:37">
      <c r="A735" s="9"/>
      <c r="B735" s="8"/>
      <c r="C735" s="8"/>
      <c r="D735" s="31"/>
      <c r="AF735" s="134"/>
      <c r="AH735" s="8"/>
      <c r="AK735" s="8"/>
    </row>
    <row r="736" spans="1:37">
      <c r="A736" s="9"/>
      <c r="B736" s="8"/>
      <c r="C736" s="8"/>
      <c r="D736" s="31"/>
      <c r="AF736" s="134"/>
      <c r="AH736" s="8"/>
      <c r="AK736" s="8"/>
    </row>
    <row r="737" spans="1:37">
      <c r="A737" s="9"/>
      <c r="B737" s="8"/>
      <c r="C737" s="8"/>
      <c r="D737" s="31"/>
      <c r="AF737" s="134"/>
      <c r="AH737" s="8"/>
      <c r="AK737" s="8"/>
    </row>
    <row r="738" spans="1:37">
      <c r="A738" s="9"/>
      <c r="B738" s="8"/>
      <c r="C738" s="8"/>
      <c r="D738" s="31"/>
      <c r="AF738" s="134"/>
      <c r="AH738" s="8"/>
      <c r="AK738" s="8"/>
    </row>
    <row r="739" spans="1:37">
      <c r="A739" s="9"/>
      <c r="B739" s="8"/>
      <c r="C739" s="8"/>
      <c r="D739" s="31"/>
      <c r="AF739" s="134"/>
      <c r="AH739" s="8"/>
      <c r="AK739" s="8"/>
    </row>
    <row r="740" spans="1:37">
      <c r="A740" s="9"/>
      <c r="B740" s="8"/>
      <c r="C740" s="8"/>
      <c r="D740" s="31"/>
      <c r="AF740" s="134"/>
      <c r="AH740" s="8"/>
      <c r="AK740" s="8"/>
    </row>
    <row r="741" spans="1:37">
      <c r="A741" s="9"/>
      <c r="B741" s="8"/>
      <c r="C741" s="8"/>
      <c r="D741" s="31"/>
      <c r="AF741" s="134"/>
      <c r="AH741" s="8"/>
      <c r="AK741" s="8"/>
    </row>
    <row r="742" spans="1:37">
      <c r="A742" s="9"/>
      <c r="B742" s="8"/>
      <c r="C742" s="8"/>
      <c r="D742" s="31"/>
      <c r="AF742" s="134"/>
      <c r="AH742" s="8"/>
      <c r="AK742" s="8"/>
    </row>
    <row r="743" spans="1:37">
      <c r="A743" s="9"/>
      <c r="B743" s="8"/>
      <c r="C743" s="8"/>
      <c r="D743" s="31"/>
      <c r="AF743" s="134"/>
      <c r="AH743" s="8"/>
      <c r="AK743" s="8"/>
    </row>
    <row r="744" spans="1:37">
      <c r="A744" s="9"/>
      <c r="B744" s="8"/>
      <c r="C744" s="8"/>
      <c r="D744" s="31"/>
      <c r="AF744" s="134"/>
      <c r="AH744" s="8"/>
      <c r="AK744" s="8"/>
    </row>
    <row r="745" spans="1:37">
      <c r="A745" s="9"/>
      <c r="B745" s="8"/>
      <c r="C745" s="8"/>
      <c r="D745" s="31"/>
      <c r="AF745" s="134"/>
      <c r="AH745" s="8"/>
      <c r="AK745" s="8"/>
    </row>
    <row r="746" spans="1:37">
      <c r="A746" s="9"/>
      <c r="B746" s="8"/>
      <c r="C746" s="8"/>
      <c r="D746" s="31"/>
      <c r="AF746" s="134"/>
      <c r="AH746" s="8"/>
      <c r="AK746" s="8"/>
    </row>
    <row r="747" spans="1:37">
      <c r="A747" s="9"/>
      <c r="B747" s="8"/>
      <c r="C747" s="8"/>
      <c r="D747" s="31"/>
      <c r="AF747" s="134"/>
      <c r="AH747" s="8"/>
      <c r="AK747" s="8"/>
    </row>
    <row r="748" spans="1:37">
      <c r="A748" s="9"/>
      <c r="B748" s="8"/>
      <c r="C748" s="8"/>
      <c r="D748" s="31"/>
      <c r="AF748" s="134"/>
      <c r="AH748" s="8"/>
      <c r="AK748" s="8"/>
    </row>
    <row r="749" spans="1:37">
      <c r="A749" s="9"/>
      <c r="B749" s="8"/>
      <c r="C749" s="8"/>
      <c r="D749" s="31"/>
      <c r="AF749" s="134"/>
      <c r="AH749" s="8"/>
      <c r="AK749" s="8"/>
    </row>
    <row r="750" spans="1:37">
      <c r="A750" s="9"/>
      <c r="B750" s="8"/>
      <c r="C750" s="8"/>
      <c r="D750" s="31"/>
      <c r="AF750" s="134"/>
      <c r="AH750" s="8"/>
      <c r="AK750" s="8"/>
    </row>
    <row r="751" spans="1:37">
      <c r="A751" s="9"/>
      <c r="B751" s="8"/>
      <c r="C751" s="8"/>
      <c r="D751" s="31"/>
      <c r="AF751" s="134"/>
      <c r="AH751" s="8"/>
      <c r="AK751" s="8"/>
    </row>
    <row r="752" spans="1:37">
      <c r="A752" s="9"/>
      <c r="B752" s="8"/>
      <c r="C752" s="8"/>
      <c r="D752" s="31"/>
      <c r="AF752" s="134"/>
      <c r="AH752" s="8"/>
      <c r="AK752" s="8"/>
    </row>
    <row r="753" spans="1:37">
      <c r="A753" s="9"/>
      <c r="B753" s="8"/>
      <c r="C753" s="8"/>
      <c r="D753" s="31"/>
      <c r="AF753" s="134"/>
      <c r="AH753" s="8"/>
      <c r="AK753" s="8"/>
    </row>
    <row r="754" spans="1:37">
      <c r="A754" s="9"/>
      <c r="B754" s="8"/>
      <c r="C754" s="8"/>
      <c r="D754" s="31"/>
      <c r="AF754" s="134"/>
      <c r="AH754" s="8"/>
      <c r="AK754" s="8"/>
    </row>
    <row r="755" spans="1:37">
      <c r="A755" s="9"/>
      <c r="B755" s="8"/>
      <c r="C755" s="8"/>
      <c r="D755" s="31"/>
      <c r="AF755" s="134"/>
      <c r="AH755" s="8"/>
      <c r="AK755" s="8"/>
    </row>
    <row r="756" spans="1:37">
      <c r="A756" s="9"/>
      <c r="B756" s="8"/>
      <c r="C756" s="8"/>
      <c r="D756" s="31"/>
      <c r="AF756" s="134"/>
      <c r="AH756" s="8"/>
      <c r="AK756" s="8"/>
    </row>
    <row r="757" spans="1:37">
      <c r="A757" s="9"/>
      <c r="B757" s="8"/>
      <c r="C757" s="8"/>
      <c r="D757" s="31"/>
      <c r="AF757" s="134"/>
      <c r="AH757" s="8"/>
      <c r="AK757" s="8"/>
    </row>
    <row r="758" spans="1:37">
      <c r="A758" s="9"/>
      <c r="B758" s="8"/>
      <c r="C758" s="8"/>
      <c r="D758" s="31"/>
      <c r="AF758" s="134"/>
      <c r="AH758" s="8"/>
      <c r="AK758" s="8"/>
    </row>
    <row r="759" spans="1:37">
      <c r="A759" s="9"/>
      <c r="B759" s="8"/>
      <c r="C759" s="8"/>
      <c r="D759" s="31"/>
      <c r="AF759" s="134"/>
      <c r="AH759" s="8"/>
      <c r="AK759" s="8"/>
    </row>
    <row r="760" spans="1:37">
      <c r="A760" s="9"/>
      <c r="B760" s="8"/>
      <c r="C760" s="8"/>
      <c r="D760" s="31"/>
      <c r="AF760" s="134"/>
      <c r="AH760" s="8"/>
      <c r="AK760" s="8"/>
    </row>
    <row r="761" spans="1:37">
      <c r="A761" s="9"/>
      <c r="B761" s="8"/>
      <c r="C761" s="8"/>
      <c r="D761" s="31"/>
      <c r="AF761" s="134"/>
      <c r="AH761" s="8"/>
      <c r="AK761" s="8"/>
    </row>
    <row r="762" spans="1:37">
      <c r="A762" s="9"/>
      <c r="B762" s="8"/>
      <c r="C762" s="8"/>
      <c r="D762" s="31"/>
      <c r="AF762" s="134"/>
      <c r="AH762" s="8"/>
      <c r="AK762" s="8"/>
    </row>
    <row r="763" spans="1:37">
      <c r="A763" s="9"/>
      <c r="B763" s="8"/>
      <c r="C763" s="8"/>
      <c r="D763" s="31"/>
      <c r="AF763" s="134"/>
      <c r="AH763" s="8"/>
      <c r="AK763" s="8"/>
    </row>
    <row r="764" spans="1:37">
      <c r="A764" s="9"/>
      <c r="B764" s="8"/>
      <c r="C764" s="8"/>
      <c r="D764" s="31"/>
      <c r="AF764" s="134"/>
      <c r="AH764" s="8"/>
      <c r="AK764" s="8"/>
    </row>
    <row r="765" spans="1:37">
      <c r="A765" s="9"/>
      <c r="B765" s="8"/>
      <c r="C765" s="8"/>
      <c r="D765" s="31"/>
      <c r="AF765" s="134"/>
      <c r="AH765" s="8"/>
      <c r="AK765" s="8"/>
    </row>
    <row r="766" spans="1:37">
      <c r="A766" s="9"/>
      <c r="B766" s="8"/>
      <c r="C766" s="8"/>
      <c r="D766" s="31"/>
      <c r="AF766" s="134"/>
      <c r="AH766" s="8"/>
      <c r="AK766" s="8"/>
    </row>
    <row r="767" spans="1:37">
      <c r="A767" s="9"/>
      <c r="B767" s="8"/>
      <c r="C767" s="8"/>
      <c r="D767" s="31"/>
      <c r="AF767" s="134"/>
      <c r="AH767" s="8"/>
      <c r="AK767" s="8"/>
    </row>
    <row r="768" spans="1:37">
      <c r="A768" s="9"/>
      <c r="B768" s="8"/>
      <c r="C768" s="8"/>
      <c r="D768" s="31"/>
      <c r="AF768" s="134"/>
      <c r="AH768" s="8"/>
      <c r="AK768" s="8"/>
    </row>
    <row r="769" spans="1:37">
      <c r="A769" s="9"/>
      <c r="B769" s="8"/>
      <c r="C769" s="8"/>
      <c r="D769" s="31"/>
      <c r="AF769" s="134"/>
      <c r="AH769" s="8"/>
      <c r="AK769" s="8"/>
    </row>
    <row r="770" spans="1:37">
      <c r="A770" s="9"/>
      <c r="B770" s="8"/>
      <c r="C770" s="8"/>
      <c r="D770" s="31"/>
      <c r="AF770" s="134"/>
      <c r="AH770" s="8"/>
      <c r="AK770" s="8"/>
    </row>
    <row r="771" spans="1:37">
      <c r="A771" s="9"/>
      <c r="B771" s="8"/>
      <c r="C771" s="8"/>
      <c r="D771" s="31"/>
      <c r="AF771" s="134"/>
      <c r="AH771" s="8"/>
      <c r="AK771" s="8"/>
    </row>
    <row r="772" spans="1:37">
      <c r="A772" s="9"/>
      <c r="B772" s="8"/>
      <c r="C772" s="8"/>
      <c r="D772" s="31"/>
      <c r="AF772" s="134"/>
      <c r="AH772" s="8"/>
      <c r="AK772" s="8"/>
    </row>
    <row r="773" spans="1:37">
      <c r="A773" s="9"/>
      <c r="B773" s="8"/>
      <c r="C773" s="8"/>
      <c r="D773" s="31"/>
      <c r="AF773" s="134"/>
      <c r="AH773" s="8"/>
      <c r="AK773" s="8"/>
    </row>
    <row r="774" spans="1:37">
      <c r="A774" s="9"/>
      <c r="B774" s="8"/>
      <c r="C774" s="8"/>
      <c r="D774" s="31"/>
      <c r="AF774" s="134"/>
      <c r="AH774" s="8"/>
      <c r="AK774" s="8"/>
    </row>
    <row r="775" spans="1:37">
      <c r="A775" s="9"/>
      <c r="B775" s="8"/>
      <c r="C775" s="8"/>
      <c r="D775" s="31"/>
      <c r="AF775" s="134"/>
      <c r="AH775" s="8"/>
      <c r="AK775" s="8"/>
    </row>
    <row r="776" spans="1:37">
      <c r="A776" s="9"/>
      <c r="B776" s="8"/>
      <c r="C776" s="8"/>
      <c r="D776" s="31"/>
      <c r="AF776" s="134"/>
      <c r="AH776" s="8"/>
      <c r="AK776" s="8"/>
    </row>
    <row r="777" spans="1:37">
      <c r="A777" s="9"/>
      <c r="B777" s="8"/>
      <c r="C777" s="8"/>
      <c r="D777" s="31"/>
      <c r="AF777" s="134"/>
      <c r="AH777" s="8"/>
      <c r="AK777" s="8"/>
    </row>
    <row r="778" spans="1:37">
      <c r="A778" s="9"/>
      <c r="B778" s="8"/>
      <c r="C778" s="8"/>
      <c r="D778" s="31"/>
      <c r="AF778" s="134"/>
      <c r="AH778" s="8"/>
      <c r="AK778" s="8"/>
    </row>
    <row r="779" spans="1:37">
      <c r="A779" s="9"/>
      <c r="B779" s="8"/>
      <c r="C779" s="8"/>
      <c r="D779" s="31"/>
      <c r="AF779" s="134"/>
      <c r="AH779" s="8"/>
      <c r="AK779" s="8"/>
    </row>
    <row r="780" spans="1:37">
      <c r="A780" s="9"/>
      <c r="B780" s="8"/>
      <c r="C780" s="8"/>
      <c r="D780" s="31"/>
      <c r="AF780" s="134"/>
      <c r="AH780" s="8"/>
      <c r="AK780" s="8"/>
    </row>
    <row r="781" spans="1:37">
      <c r="A781" s="9"/>
      <c r="B781" s="8"/>
      <c r="C781" s="8"/>
      <c r="D781" s="31"/>
      <c r="AF781" s="134"/>
      <c r="AH781" s="8"/>
      <c r="AK781" s="8"/>
    </row>
    <row r="782" spans="1:37">
      <c r="A782" s="9"/>
      <c r="B782" s="8"/>
      <c r="C782" s="8"/>
      <c r="D782" s="31"/>
      <c r="AF782" s="134"/>
      <c r="AH782" s="8"/>
      <c r="AK782" s="8"/>
    </row>
    <row r="783" spans="1:37">
      <c r="A783" s="9"/>
      <c r="B783" s="8"/>
      <c r="C783" s="8"/>
      <c r="D783" s="31"/>
      <c r="AF783" s="134"/>
      <c r="AH783" s="8"/>
      <c r="AK783" s="8"/>
    </row>
    <row r="784" spans="1:37">
      <c r="A784" s="9"/>
      <c r="B784" s="8"/>
      <c r="C784" s="8"/>
      <c r="D784" s="31"/>
      <c r="AF784" s="134"/>
      <c r="AH784" s="8"/>
      <c r="AK784" s="8"/>
    </row>
    <row r="785" spans="1:37">
      <c r="A785" s="9"/>
      <c r="B785" s="8"/>
      <c r="C785" s="8"/>
      <c r="D785" s="31"/>
      <c r="AF785" s="134"/>
      <c r="AH785" s="8"/>
      <c r="AK785" s="8"/>
    </row>
    <row r="786" spans="1:37">
      <c r="A786" s="9"/>
      <c r="B786" s="8"/>
      <c r="C786" s="8"/>
      <c r="D786" s="31"/>
      <c r="AF786" s="134"/>
      <c r="AH786" s="8"/>
      <c r="AK786" s="8"/>
    </row>
    <row r="787" spans="1:37">
      <c r="A787" s="9"/>
      <c r="B787" s="8"/>
      <c r="C787" s="8"/>
      <c r="D787" s="31"/>
      <c r="AF787" s="134"/>
      <c r="AH787" s="8"/>
      <c r="AK787" s="8"/>
    </row>
    <row r="788" spans="1:37">
      <c r="A788" s="9"/>
      <c r="B788" s="8"/>
      <c r="C788" s="8"/>
      <c r="D788" s="31"/>
      <c r="AF788" s="134"/>
      <c r="AH788" s="8"/>
      <c r="AK788" s="8"/>
    </row>
    <row r="789" spans="1:37">
      <c r="A789" s="9"/>
      <c r="B789" s="8"/>
      <c r="C789" s="8"/>
      <c r="D789" s="31"/>
      <c r="AF789" s="134"/>
      <c r="AH789" s="8"/>
      <c r="AK789" s="8"/>
    </row>
    <row r="790" spans="1:37">
      <c r="A790" s="9"/>
      <c r="B790" s="8"/>
      <c r="C790" s="8"/>
      <c r="D790" s="31"/>
      <c r="AF790" s="134"/>
      <c r="AH790" s="8"/>
      <c r="AK790" s="8"/>
    </row>
    <row r="791" spans="1:37">
      <c r="A791" s="9"/>
      <c r="B791" s="8"/>
      <c r="C791" s="8"/>
      <c r="D791" s="31"/>
      <c r="AF791" s="134"/>
      <c r="AH791" s="8"/>
      <c r="AK791" s="8"/>
    </row>
    <row r="792" spans="1:37">
      <c r="A792" s="9"/>
      <c r="B792" s="8"/>
      <c r="C792" s="8"/>
      <c r="D792" s="31"/>
      <c r="AF792" s="134"/>
      <c r="AH792" s="8"/>
      <c r="AK792" s="8"/>
    </row>
    <row r="793" spans="1:37">
      <c r="A793" s="9"/>
      <c r="B793" s="8"/>
      <c r="C793" s="8"/>
      <c r="D793" s="31"/>
      <c r="AF793" s="134"/>
      <c r="AH793" s="8"/>
      <c r="AK793" s="8"/>
    </row>
    <row r="794" spans="1:37">
      <c r="A794" s="9"/>
      <c r="B794" s="8"/>
      <c r="C794" s="8"/>
      <c r="D794" s="31"/>
      <c r="AF794" s="134"/>
      <c r="AH794" s="8"/>
      <c r="AK794" s="8"/>
    </row>
    <row r="795" spans="1:37">
      <c r="A795" s="9"/>
      <c r="B795" s="8"/>
      <c r="C795" s="8"/>
      <c r="D795" s="31"/>
      <c r="AF795" s="134"/>
      <c r="AH795" s="8"/>
      <c r="AK795" s="8"/>
    </row>
    <row r="796" spans="1:37">
      <c r="A796" s="9"/>
      <c r="B796" s="8"/>
      <c r="C796" s="8"/>
      <c r="D796" s="31"/>
      <c r="AF796" s="134"/>
      <c r="AH796" s="8"/>
      <c r="AK796" s="8"/>
    </row>
    <row r="797" spans="1:37">
      <c r="A797" s="9"/>
      <c r="B797" s="8"/>
      <c r="C797" s="8"/>
      <c r="D797" s="31"/>
      <c r="AF797" s="134"/>
      <c r="AH797" s="8"/>
      <c r="AK797" s="8"/>
    </row>
    <row r="798" spans="1:37">
      <c r="A798" s="9"/>
      <c r="B798" s="8"/>
      <c r="C798" s="8"/>
      <c r="D798" s="31"/>
      <c r="AF798" s="134"/>
      <c r="AH798" s="8"/>
      <c r="AK798" s="8"/>
    </row>
    <row r="799" spans="1:37">
      <c r="A799" s="9"/>
      <c r="B799" s="8"/>
      <c r="C799" s="8"/>
      <c r="D799" s="31"/>
      <c r="AF799" s="134"/>
      <c r="AH799" s="8"/>
      <c r="AK799" s="8"/>
    </row>
    <row r="800" spans="1:37">
      <c r="A800" s="9"/>
      <c r="B800" s="8"/>
      <c r="C800" s="8"/>
      <c r="D800" s="31"/>
      <c r="AF800" s="134"/>
      <c r="AH800" s="8"/>
      <c r="AK800" s="8"/>
    </row>
    <row r="801" spans="1:37">
      <c r="A801" s="9"/>
      <c r="B801" s="8"/>
      <c r="C801" s="8"/>
      <c r="D801" s="31"/>
      <c r="AF801" s="134"/>
      <c r="AH801" s="8"/>
      <c r="AK801" s="8"/>
    </row>
    <row r="802" spans="1:37">
      <c r="A802" s="9"/>
      <c r="B802" s="8"/>
      <c r="C802" s="8"/>
      <c r="D802" s="31"/>
      <c r="AF802" s="134"/>
      <c r="AH802" s="8"/>
      <c r="AK802" s="8"/>
    </row>
    <row r="803" spans="1:37">
      <c r="A803" s="9"/>
      <c r="B803" s="8"/>
      <c r="C803" s="8"/>
      <c r="D803" s="31"/>
      <c r="AF803" s="134"/>
      <c r="AH803" s="8"/>
      <c r="AK803" s="8"/>
    </row>
    <row r="804" spans="1:37">
      <c r="A804" s="9"/>
      <c r="B804" s="8"/>
      <c r="C804" s="8"/>
      <c r="D804" s="31"/>
      <c r="AF804" s="134"/>
      <c r="AH804" s="8"/>
      <c r="AK804" s="8"/>
    </row>
    <row r="805" spans="1:37">
      <c r="A805" s="9"/>
      <c r="B805" s="8"/>
      <c r="C805" s="8"/>
      <c r="D805" s="31"/>
      <c r="AF805" s="134"/>
      <c r="AH805" s="8"/>
      <c r="AK805" s="8"/>
    </row>
    <row r="806" spans="1:37">
      <c r="A806" s="9"/>
      <c r="B806" s="8"/>
      <c r="C806" s="8"/>
      <c r="D806" s="31"/>
      <c r="AF806" s="134"/>
      <c r="AH806" s="8"/>
      <c r="AK806" s="8"/>
    </row>
    <row r="807" spans="1:37">
      <c r="A807" s="9"/>
      <c r="B807" s="8"/>
      <c r="C807" s="8"/>
      <c r="D807" s="31"/>
      <c r="AF807" s="134"/>
      <c r="AH807" s="8"/>
      <c r="AK807" s="8"/>
    </row>
    <row r="808" spans="1:37">
      <c r="A808" s="9"/>
      <c r="B808" s="8"/>
      <c r="C808" s="8"/>
      <c r="D808" s="31"/>
      <c r="AF808" s="134"/>
      <c r="AH808" s="8"/>
      <c r="AK808" s="8"/>
    </row>
    <row r="809" spans="1:37">
      <c r="A809" s="9"/>
      <c r="B809" s="8"/>
      <c r="C809" s="8"/>
      <c r="D809" s="31"/>
      <c r="AF809" s="134"/>
      <c r="AH809" s="8"/>
      <c r="AK809" s="8"/>
    </row>
    <row r="810" spans="1:37">
      <c r="A810" s="9"/>
      <c r="B810" s="8"/>
      <c r="C810" s="8"/>
      <c r="D810" s="31"/>
      <c r="AF810" s="134"/>
      <c r="AH810" s="8"/>
      <c r="AK810" s="8"/>
    </row>
    <row r="811" spans="1:37">
      <c r="A811" s="9"/>
      <c r="B811" s="8"/>
      <c r="C811" s="8"/>
      <c r="D811" s="31"/>
      <c r="AF811" s="134"/>
      <c r="AH811" s="8"/>
      <c r="AK811" s="8"/>
    </row>
    <row r="812" spans="1:37">
      <c r="A812" s="9"/>
      <c r="B812" s="8"/>
      <c r="C812" s="8"/>
      <c r="D812" s="31"/>
      <c r="AF812" s="134"/>
      <c r="AH812" s="8"/>
      <c r="AK812" s="8"/>
    </row>
    <row r="813" spans="1:37">
      <c r="A813" s="9"/>
      <c r="B813" s="8"/>
      <c r="C813" s="8"/>
      <c r="D813" s="31"/>
      <c r="AF813" s="134"/>
      <c r="AH813" s="8"/>
      <c r="AK813" s="8"/>
    </row>
    <row r="814" spans="1:37">
      <c r="A814" s="9"/>
      <c r="B814" s="8"/>
      <c r="C814" s="8"/>
      <c r="D814" s="31"/>
      <c r="AF814" s="134"/>
      <c r="AH814" s="8"/>
      <c r="AK814" s="8"/>
    </row>
    <row r="815" spans="1:37">
      <c r="A815" s="9"/>
      <c r="B815" s="8"/>
      <c r="C815" s="8"/>
      <c r="D815" s="31"/>
      <c r="AF815" s="134"/>
      <c r="AH815" s="8"/>
      <c r="AK815" s="8"/>
    </row>
    <row r="816" spans="1:37">
      <c r="A816" s="9"/>
      <c r="B816" s="8"/>
      <c r="C816" s="8"/>
      <c r="D816" s="31"/>
      <c r="AF816" s="134"/>
      <c r="AH816" s="8"/>
      <c r="AK816" s="8"/>
    </row>
    <row r="817" spans="1:37">
      <c r="A817" s="9"/>
      <c r="B817" s="8"/>
      <c r="C817" s="8"/>
      <c r="D817" s="31"/>
      <c r="AF817" s="134"/>
      <c r="AH817" s="8"/>
      <c r="AK817" s="8"/>
    </row>
    <row r="818" spans="1:37">
      <c r="A818" s="9"/>
      <c r="B818" s="8"/>
      <c r="C818" s="8"/>
      <c r="D818" s="31"/>
      <c r="AF818" s="134"/>
      <c r="AH818" s="8"/>
      <c r="AK818" s="8"/>
    </row>
    <row r="819" spans="1:37">
      <c r="A819" s="9"/>
      <c r="B819" s="8"/>
      <c r="C819" s="8"/>
      <c r="D819" s="31"/>
      <c r="AF819" s="134"/>
      <c r="AH819" s="8"/>
      <c r="AK819" s="8"/>
    </row>
    <row r="820" spans="1:37">
      <c r="A820" s="9"/>
      <c r="B820" s="8"/>
      <c r="C820" s="8"/>
      <c r="D820" s="31"/>
      <c r="AF820" s="134"/>
      <c r="AH820" s="8"/>
      <c r="AK820" s="8"/>
    </row>
    <row r="821" spans="1:37">
      <c r="A821" s="9"/>
      <c r="B821" s="8"/>
      <c r="C821" s="8"/>
      <c r="D821" s="31"/>
      <c r="AF821" s="134"/>
      <c r="AH821" s="8"/>
      <c r="AK821" s="8"/>
    </row>
    <row r="822" spans="1:37">
      <c r="A822" s="9"/>
      <c r="B822" s="8"/>
      <c r="C822" s="8"/>
      <c r="D822" s="31"/>
      <c r="AF822" s="134"/>
      <c r="AH822" s="8"/>
      <c r="AK822" s="8"/>
    </row>
    <row r="823" spans="1:37">
      <c r="A823" s="9"/>
      <c r="B823" s="8"/>
      <c r="C823" s="8"/>
      <c r="D823" s="31"/>
      <c r="AF823" s="134"/>
      <c r="AH823" s="8"/>
      <c r="AK823" s="8"/>
    </row>
    <row r="824" spans="1:37">
      <c r="A824" s="9"/>
      <c r="B824" s="8"/>
      <c r="C824" s="8"/>
      <c r="D824" s="31"/>
      <c r="AF824" s="134"/>
      <c r="AH824" s="8"/>
      <c r="AK824" s="8"/>
    </row>
    <row r="825" spans="1:37">
      <c r="A825" s="9"/>
      <c r="B825" s="8"/>
      <c r="C825" s="8"/>
      <c r="D825" s="31"/>
      <c r="AF825" s="134"/>
      <c r="AH825" s="8"/>
      <c r="AK825" s="8"/>
    </row>
    <row r="826" spans="1:37">
      <c r="A826" s="9"/>
      <c r="B826" s="8"/>
      <c r="C826" s="8"/>
      <c r="D826" s="31"/>
      <c r="AF826" s="134"/>
      <c r="AH826" s="8"/>
      <c r="AK826" s="8"/>
    </row>
    <row r="827" spans="1:37">
      <c r="A827" s="9"/>
      <c r="B827" s="8"/>
      <c r="C827" s="8"/>
      <c r="D827" s="31"/>
      <c r="AF827" s="134"/>
      <c r="AH827" s="8"/>
      <c r="AK827" s="8"/>
    </row>
    <row r="828" spans="1:37">
      <c r="A828" s="9"/>
      <c r="B828" s="8"/>
      <c r="C828" s="8"/>
      <c r="D828" s="31"/>
      <c r="AF828" s="134"/>
      <c r="AH828" s="8"/>
      <c r="AK828" s="8"/>
    </row>
    <row r="829" spans="1:37">
      <c r="A829" s="9"/>
      <c r="B829" s="8"/>
      <c r="C829" s="8"/>
      <c r="D829" s="31"/>
      <c r="AF829" s="134"/>
      <c r="AH829" s="8"/>
      <c r="AK829" s="8"/>
    </row>
    <row r="830" spans="1:37">
      <c r="A830" s="9"/>
      <c r="B830" s="8"/>
      <c r="C830" s="8"/>
      <c r="D830" s="31"/>
      <c r="AF830" s="134"/>
      <c r="AH830" s="8"/>
      <c r="AK830" s="8"/>
    </row>
    <row r="831" spans="1:37">
      <c r="A831" s="9"/>
      <c r="B831" s="8"/>
      <c r="C831" s="8"/>
      <c r="D831" s="31"/>
      <c r="AF831" s="134"/>
      <c r="AH831" s="8"/>
      <c r="AK831" s="8"/>
    </row>
    <row r="832" spans="1:37">
      <c r="A832" s="9"/>
      <c r="B832" s="8"/>
      <c r="C832" s="8"/>
      <c r="D832" s="31"/>
      <c r="AF832" s="134"/>
      <c r="AH832" s="8"/>
      <c r="AK832" s="8"/>
    </row>
    <row r="833" spans="1:37">
      <c r="A833" s="9"/>
      <c r="B833" s="8"/>
      <c r="C833" s="8"/>
      <c r="D833" s="31"/>
      <c r="AF833" s="134"/>
      <c r="AH833" s="8"/>
      <c r="AK833" s="8"/>
    </row>
    <row r="834" spans="1:37">
      <c r="A834" s="9"/>
      <c r="B834" s="8"/>
      <c r="C834" s="8"/>
      <c r="D834" s="31"/>
      <c r="AF834" s="134"/>
      <c r="AH834" s="8"/>
      <c r="AK834" s="8"/>
    </row>
    <row r="835" spans="1:37">
      <c r="A835" s="9"/>
      <c r="B835" s="8"/>
      <c r="C835" s="8"/>
      <c r="D835" s="31"/>
      <c r="AF835" s="134"/>
      <c r="AH835" s="8"/>
      <c r="AK835" s="8"/>
    </row>
    <row r="836" spans="1:37">
      <c r="A836" s="9"/>
      <c r="B836" s="8"/>
      <c r="C836" s="8"/>
      <c r="D836" s="31"/>
      <c r="AF836" s="134"/>
      <c r="AH836" s="8"/>
      <c r="AK836" s="8"/>
    </row>
    <row r="837" spans="1:37">
      <c r="A837" s="9"/>
      <c r="B837" s="8"/>
      <c r="C837" s="8"/>
      <c r="D837" s="31"/>
      <c r="AF837" s="134"/>
      <c r="AH837" s="8"/>
      <c r="AK837" s="8"/>
    </row>
    <row r="838" spans="1:37">
      <c r="A838" s="9"/>
      <c r="B838" s="8"/>
      <c r="C838" s="8"/>
      <c r="D838" s="31"/>
      <c r="AF838" s="134"/>
      <c r="AH838" s="8"/>
      <c r="AK838" s="8"/>
    </row>
    <row r="839" spans="1:37">
      <c r="A839" s="9"/>
      <c r="B839" s="8"/>
      <c r="C839" s="8"/>
      <c r="D839" s="31"/>
      <c r="AF839" s="134"/>
      <c r="AH839" s="8"/>
      <c r="AK839" s="8"/>
    </row>
    <row r="840" spans="1:37">
      <c r="A840" s="9"/>
      <c r="B840" s="8"/>
      <c r="C840" s="8"/>
      <c r="D840" s="31"/>
      <c r="AF840" s="134"/>
      <c r="AH840" s="8"/>
      <c r="AK840" s="8"/>
    </row>
    <row r="841" spans="1:37">
      <c r="A841" s="9"/>
      <c r="B841" s="8"/>
      <c r="C841" s="8"/>
      <c r="D841" s="31"/>
      <c r="AF841" s="134"/>
      <c r="AH841" s="8"/>
      <c r="AK841" s="8"/>
    </row>
    <row r="842" spans="1:37">
      <c r="A842" s="9"/>
      <c r="B842" s="8"/>
      <c r="C842" s="8"/>
      <c r="D842" s="31"/>
      <c r="AF842" s="134"/>
      <c r="AH842" s="8"/>
      <c r="AK842" s="8"/>
    </row>
    <row r="843" spans="1:37">
      <c r="A843" s="9"/>
      <c r="B843" s="8"/>
      <c r="C843" s="8"/>
      <c r="D843" s="31"/>
      <c r="AF843" s="134"/>
      <c r="AH843" s="8"/>
      <c r="AK843" s="8"/>
    </row>
    <row r="844" spans="1:37">
      <c r="A844" s="9"/>
      <c r="B844" s="8"/>
      <c r="C844" s="8"/>
      <c r="D844" s="31"/>
      <c r="AF844" s="134"/>
      <c r="AH844" s="8"/>
      <c r="AK844" s="8"/>
    </row>
    <row r="845" spans="1:37">
      <c r="A845" s="9"/>
      <c r="B845" s="8"/>
      <c r="C845" s="8"/>
      <c r="D845" s="31"/>
      <c r="AF845" s="134"/>
      <c r="AH845" s="8"/>
      <c r="AK845" s="8"/>
    </row>
    <row r="846" spans="1:37">
      <c r="A846" s="9"/>
      <c r="B846" s="8"/>
      <c r="C846" s="8"/>
      <c r="D846" s="31"/>
      <c r="AF846" s="134"/>
      <c r="AH846" s="8"/>
      <c r="AK846" s="8"/>
    </row>
    <row r="847" spans="1:37">
      <c r="A847" s="9"/>
      <c r="B847" s="8"/>
      <c r="C847" s="8"/>
      <c r="D847" s="31"/>
      <c r="AF847" s="134"/>
      <c r="AH847" s="8"/>
      <c r="AK847" s="8"/>
    </row>
    <row r="848" spans="1:37">
      <c r="A848" s="9"/>
      <c r="B848" s="8"/>
      <c r="C848" s="8"/>
      <c r="D848" s="31"/>
      <c r="AF848" s="134"/>
      <c r="AH848" s="8"/>
      <c r="AK848" s="8"/>
    </row>
    <row r="849" spans="1:37">
      <c r="A849" s="9"/>
      <c r="B849" s="8"/>
      <c r="C849" s="8"/>
      <c r="D849" s="31"/>
      <c r="AF849" s="134"/>
      <c r="AH849" s="8"/>
      <c r="AK849" s="8"/>
    </row>
    <row r="850" spans="1:37">
      <c r="A850" s="9"/>
      <c r="B850" s="8"/>
      <c r="C850" s="8"/>
      <c r="D850" s="31"/>
      <c r="AF850" s="134"/>
      <c r="AH850" s="8"/>
      <c r="AK850" s="8"/>
    </row>
    <row r="851" spans="1:37">
      <c r="A851" s="9"/>
      <c r="B851" s="8"/>
      <c r="C851" s="8"/>
      <c r="D851" s="31"/>
      <c r="AF851" s="134"/>
      <c r="AH851" s="8"/>
      <c r="AK851" s="8"/>
    </row>
    <row r="852" spans="1:37">
      <c r="A852" s="9"/>
      <c r="B852" s="8"/>
      <c r="C852" s="8"/>
      <c r="D852" s="31"/>
      <c r="AF852" s="134"/>
      <c r="AH852" s="8"/>
      <c r="AK852" s="8"/>
    </row>
    <row r="853" spans="1:37">
      <c r="A853" s="9"/>
      <c r="B853" s="8"/>
      <c r="C853" s="8"/>
      <c r="D853" s="31"/>
      <c r="AF853" s="134"/>
      <c r="AH853" s="8"/>
      <c r="AK853" s="8"/>
    </row>
    <row r="854" spans="1:37">
      <c r="A854" s="9"/>
      <c r="B854" s="8"/>
      <c r="C854" s="8"/>
      <c r="D854" s="31"/>
      <c r="AF854" s="134"/>
      <c r="AH854" s="8"/>
      <c r="AK854" s="8"/>
    </row>
    <row r="855" spans="1:37">
      <c r="A855" s="9"/>
      <c r="B855" s="8"/>
      <c r="C855" s="8"/>
      <c r="D855" s="31"/>
      <c r="AF855" s="134"/>
      <c r="AH855" s="8"/>
      <c r="AK855" s="8"/>
    </row>
    <row r="856" spans="1:37">
      <c r="A856" s="9"/>
      <c r="B856" s="8"/>
      <c r="C856" s="8"/>
      <c r="D856" s="31"/>
      <c r="AF856" s="134"/>
      <c r="AH856" s="8"/>
      <c r="AK856" s="8"/>
    </row>
    <row r="857" spans="1:37">
      <c r="A857" s="9"/>
      <c r="B857" s="8"/>
      <c r="C857" s="8"/>
      <c r="D857" s="31"/>
      <c r="AF857" s="134"/>
      <c r="AH857" s="8"/>
      <c r="AK857" s="8"/>
    </row>
    <row r="858" spans="1:37">
      <c r="A858" s="9"/>
      <c r="B858" s="8"/>
      <c r="C858" s="8"/>
      <c r="D858" s="31"/>
      <c r="AF858" s="134"/>
      <c r="AH858" s="8"/>
      <c r="AK858" s="8"/>
    </row>
    <row r="859" spans="1:37">
      <c r="A859" s="9"/>
      <c r="B859" s="8"/>
      <c r="C859" s="8"/>
      <c r="D859" s="31"/>
      <c r="AF859" s="134"/>
      <c r="AH859" s="8"/>
      <c r="AK859" s="8"/>
    </row>
    <row r="860" spans="1:37">
      <c r="A860" s="9"/>
      <c r="B860" s="8"/>
      <c r="C860" s="8"/>
      <c r="D860" s="31"/>
      <c r="AF860" s="134"/>
      <c r="AH860" s="8"/>
      <c r="AK860" s="8"/>
    </row>
    <row r="861" spans="1:37">
      <c r="A861" s="9"/>
      <c r="B861" s="8"/>
      <c r="C861" s="8"/>
      <c r="D861" s="31"/>
      <c r="AF861" s="134"/>
      <c r="AH861" s="8"/>
      <c r="AK861" s="8"/>
    </row>
    <row r="862" spans="1:37">
      <c r="A862" s="9"/>
      <c r="B862" s="8"/>
      <c r="C862" s="8"/>
      <c r="D862" s="31"/>
      <c r="AF862" s="134"/>
      <c r="AH862" s="8"/>
      <c r="AK862" s="8"/>
    </row>
    <row r="863" spans="1:37">
      <c r="A863" s="9"/>
      <c r="B863" s="8"/>
      <c r="C863" s="8"/>
      <c r="D863" s="31"/>
      <c r="AF863" s="134"/>
      <c r="AH863" s="8"/>
      <c r="AK863" s="8"/>
    </row>
    <row r="864" spans="1:37">
      <c r="A864" s="9"/>
      <c r="B864" s="8"/>
      <c r="C864" s="8"/>
      <c r="D864" s="31"/>
      <c r="AF864" s="134"/>
      <c r="AH864" s="8"/>
      <c r="AK864" s="8"/>
    </row>
    <row r="865" spans="1:37">
      <c r="A865" s="9"/>
      <c r="B865" s="8"/>
      <c r="C865" s="8"/>
      <c r="D865" s="31"/>
      <c r="AF865" s="134"/>
      <c r="AH865" s="8"/>
      <c r="AK865" s="8"/>
    </row>
    <row r="866" spans="1:37">
      <c r="A866" s="9"/>
      <c r="B866" s="8"/>
      <c r="C866" s="8"/>
      <c r="D866" s="31"/>
      <c r="AF866" s="134"/>
      <c r="AH866" s="8"/>
      <c r="AK866" s="8"/>
    </row>
    <row r="867" spans="1:37">
      <c r="A867" s="9"/>
      <c r="B867" s="8"/>
      <c r="C867" s="8"/>
      <c r="D867" s="31"/>
      <c r="AF867" s="134"/>
      <c r="AH867" s="8"/>
      <c r="AK867" s="8"/>
    </row>
    <row r="868" spans="1:37">
      <c r="A868" s="9"/>
      <c r="B868" s="8"/>
      <c r="C868" s="8"/>
      <c r="D868" s="31"/>
      <c r="AF868" s="134"/>
      <c r="AH868" s="8"/>
      <c r="AK868" s="8"/>
    </row>
    <row r="869" spans="1:37">
      <c r="A869" s="9"/>
      <c r="B869" s="8"/>
      <c r="C869" s="8"/>
      <c r="D869" s="31"/>
      <c r="AF869" s="134"/>
      <c r="AH869" s="8"/>
      <c r="AK869" s="8"/>
    </row>
    <row r="870" spans="1:37">
      <c r="A870" s="9"/>
      <c r="B870" s="8"/>
      <c r="C870" s="8"/>
      <c r="D870" s="31"/>
      <c r="AF870" s="134"/>
      <c r="AH870" s="8"/>
      <c r="AK870" s="8"/>
    </row>
    <row r="871" spans="1:37">
      <c r="A871" s="9"/>
      <c r="B871" s="8"/>
      <c r="C871" s="8"/>
      <c r="D871" s="31"/>
      <c r="AF871" s="134"/>
      <c r="AH871" s="8"/>
      <c r="AK871" s="8"/>
    </row>
    <row r="872" spans="1:37">
      <c r="A872" s="9"/>
      <c r="B872" s="8"/>
      <c r="C872" s="8"/>
      <c r="D872" s="31"/>
      <c r="AF872" s="134"/>
      <c r="AH872" s="8"/>
      <c r="AK872" s="8"/>
    </row>
    <row r="873" spans="1:37">
      <c r="A873" s="9"/>
      <c r="B873" s="8"/>
      <c r="C873" s="8"/>
      <c r="D873" s="31"/>
      <c r="AF873" s="134"/>
      <c r="AH873" s="8"/>
      <c r="AK873" s="8"/>
    </row>
    <row r="874" spans="1:37">
      <c r="A874" s="9"/>
      <c r="B874" s="8"/>
      <c r="C874" s="8"/>
      <c r="D874" s="31"/>
      <c r="AF874" s="134"/>
      <c r="AH874" s="8"/>
      <c r="AK874" s="8"/>
    </row>
    <row r="875" spans="1:37">
      <c r="A875" s="9"/>
      <c r="B875" s="8"/>
      <c r="C875" s="8"/>
      <c r="D875" s="31"/>
      <c r="AF875" s="134"/>
      <c r="AH875" s="8"/>
      <c r="AK875" s="8"/>
    </row>
    <row r="876" spans="1:37">
      <c r="A876" s="9"/>
      <c r="B876" s="8"/>
      <c r="C876" s="8"/>
      <c r="D876" s="31"/>
      <c r="AF876" s="134"/>
      <c r="AH876" s="8"/>
      <c r="AK876" s="8"/>
    </row>
    <row r="877" spans="1:37">
      <c r="A877" s="9"/>
      <c r="B877" s="8"/>
      <c r="C877" s="8"/>
      <c r="D877" s="31"/>
      <c r="AF877" s="134"/>
      <c r="AH877" s="8"/>
      <c r="AK877" s="8"/>
    </row>
    <row r="878" spans="1:37">
      <c r="A878" s="9"/>
      <c r="B878" s="8"/>
      <c r="C878" s="8"/>
      <c r="D878" s="31"/>
      <c r="AF878" s="134"/>
      <c r="AH878" s="8"/>
      <c r="AK878" s="8"/>
    </row>
    <row r="879" spans="1:37">
      <c r="A879" s="9"/>
      <c r="B879" s="8"/>
      <c r="C879" s="8"/>
      <c r="D879" s="31"/>
      <c r="AF879" s="134"/>
      <c r="AH879" s="8"/>
      <c r="AK879" s="8"/>
    </row>
    <row r="880" spans="1:37">
      <c r="A880" s="9"/>
      <c r="B880" s="8"/>
      <c r="C880" s="8"/>
      <c r="D880" s="31"/>
      <c r="AF880" s="134"/>
      <c r="AH880" s="8"/>
      <c r="AK880" s="8"/>
    </row>
    <row r="881" spans="1:37">
      <c r="A881" s="9"/>
      <c r="B881" s="8"/>
      <c r="C881" s="8"/>
      <c r="D881" s="31"/>
      <c r="AF881" s="134"/>
      <c r="AH881" s="8"/>
      <c r="AK881" s="8"/>
    </row>
    <row r="882" spans="1:37">
      <c r="A882" s="9"/>
      <c r="B882" s="8"/>
      <c r="C882" s="8"/>
      <c r="D882" s="31"/>
      <c r="AF882" s="134"/>
      <c r="AH882" s="8"/>
      <c r="AK882" s="8"/>
    </row>
    <row r="883" spans="1:37">
      <c r="A883" s="9"/>
      <c r="B883" s="8"/>
      <c r="C883" s="8"/>
      <c r="D883" s="31"/>
      <c r="AF883" s="134"/>
      <c r="AH883" s="8"/>
      <c r="AK883" s="8"/>
    </row>
    <row r="884" spans="1:37">
      <c r="A884" s="9"/>
      <c r="B884" s="8"/>
      <c r="C884" s="8"/>
      <c r="D884" s="31"/>
      <c r="AF884" s="134"/>
      <c r="AH884" s="8"/>
      <c r="AK884" s="8"/>
    </row>
    <row r="885" spans="1:37">
      <c r="A885" s="9"/>
      <c r="B885" s="8"/>
      <c r="C885" s="8"/>
      <c r="D885" s="31"/>
      <c r="AF885" s="134"/>
      <c r="AH885" s="8"/>
      <c r="AK885" s="8"/>
    </row>
    <row r="886" spans="1:37">
      <c r="A886" s="9"/>
      <c r="B886" s="8"/>
      <c r="C886" s="8"/>
      <c r="D886" s="31"/>
      <c r="AF886" s="134"/>
      <c r="AH886" s="8"/>
      <c r="AK886" s="8"/>
    </row>
    <row r="887" spans="1:37">
      <c r="A887" s="9"/>
      <c r="B887" s="8"/>
      <c r="C887" s="8"/>
      <c r="D887" s="31"/>
      <c r="AF887" s="134"/>
      <c r="AH887" s="8"/>
      <c r="AK887" s="8"/>
    </row>
    <row r="888" spans="1:37">
      <c r="A888" s="9"/>
      <c r="B888" s="8"/>
      <c r="C888" s="8"/>
      <c r="D888" s="31"/>
      <c r="AF888" s="134"/>
      <c r="AH888" s="8"/>
      <c r="AK888" s="8"/>
    </row>
    <row r="889" spans="1:37">
      <c r="A889" s="9"/>
      <c r="B889" s="8"/>
      <c r="C889" s="8"/>
      <c r="D889" s="31"/>
      <c r="AF889" s="134"/>
      <c r="AH889" s="8"/>
      <c r="AK889" s="8"/>
    </row>
    <row r="890" spans="1:37">
      <c r="A890" s="9"/>
      <c r="B890" s="8"/>
      <c r="C890" s="8"/>
      <c r="D890" s="31"/>
      <c r="AF890" s="134"/>
      <c r="AH890" s="8"/>
      <c r="AK890" s="8"/>
    </row>
    <row r="891" spans="1:37">
      <c r="A891" s="9"/>
      <c r="B891" s="8"/>
      <c r="C891" s="8"/>
      <c r="D891" s="31"/>
      <c r="AF891" s="134"/>
      <c r="AH891" s="8"/>
      <c r="AK891" s="8"/>
    </row>
    <row r="892" spans="1:37">
      <c r="A892" s="9"/>
      <c r="B892" s="8"/>
      <c r="C892" s="8"/>
      <c r="D892" s="31"/>
      <c r="AF892" s="134"/>
      <c r="AH892" s="8"/>
      <c r="AK892" s="8"/>
    </row>
    <row r="893" spans="1:37">
      <c r="A893" s="9"/>
      <c r="B893" s="8"/>
      <c r="C893" s="8"/>
      <c r="D893" s="31"/>
      <c r="AF893" s="134"/>
      <c r="AH893" s="8"/>
      <c r="AK893" s="8"/>
    </row>
    <row r="894" spans="1:37">
      <c r="A894" s="9"/>
      <c r="B894" s="8"/>
      <c r="C894" s="8"/>
      <c r="D894" s="31"/>
      <c r="AF894" s="134"/>
      <c r="AH894" s="8"/>
      <c r="AK894" s="8"/>
    </row>
    <row r="895" spans="1:37">
      <c r="A895" s="9"/>
      <c r="B895" s="8"/>
      <c r="C895" s="8"/>
      <c r="D895" s="31"/>
      <c r="AF895" s="134"/>
      <c r="AH895" s="8"/>
      <c r="AK895" s="8"/>
    </row>
    <row r="896" spans="1:37">
      <c r="A896" s="9"/>
      <c r="B896" s="8"/>
      <c r="C896" s="8"/>
      <c r="D896" s="31"/>
      <c r="AF896" s="134"/>
      <c r="AH896" s="8"/>
      <c r="AK896" s="8"/>
    </row>
    <row r="897" spans="1:37">
      <c r="A897" s="9"/>
      <c r="B897" s="8"/>
      <c r="C897" s="8"/>
      <c r="D897" s="31"/>
      <c r="AF897" s="134"/>
      <c r="AH897" s="8"/>
      <c r="AK897" s="8"/>
    </row>
    <row r="898" spans="1:37">
      <c r="A898" s="9"/>
      <c r="B898" s="8"/>
      <c r="C898" s="8"/>
      <c r="D898" s="31"/>
      <c r="AF898" s="134"/>
      <c r="AH898" s="8"/>
      <c r="AK898" s="8"/>
    </row>
    <row r="899" spans="1:37">
      <c r="A899" s="9"/>
      <c r="B899" s="8"/>
      <c r="C899" s="8"/>
      <c r="D899" s="31"/>
      <c r="AF899" s="134"/>
      <c r="AH899" s="8"/>
      <c r="AK899" s="8"/>
    </row>
    <row r="900" spans="1:37">
      <c r="A900" s="9"/>
      <c r="B900" s="8"/>
      <c r="C900" s="8"/>
      <c r="D900" s="31"/>
      <c r="AF900" s="134"/>
      <c r="AH900" s="8"/>
      <c r="AK900" s="8"/>
    </row>
    <row r="901" spans="1:37">
      <c r="A901" s="9"/>
      <c r="B901" s="8"/>
      <c r="C901" s="8"/>
      <c r="D901" s="31"/>
      <c r="AF901" s="134"/>
      <c r="AH901" s="8"/>
      <c r="AK901" s="8"/>
    </row>
    <row r="902" spans="1:37">
      <c r="A902" s="9"/>
      <c r="B902" s="8"/>
      <c r="C902" s="8"/>
      <c r="D902" s="31"/>
      <c r="AF902" s="134"/>
      <c r="AH902" s="8"/>
      <c r="AK902" s="8"/>
    </row>
    <row r="903" spans="1:37">
      <c r="A903" s="9"/>
      <c r="B903" s="8"/>
      <c r="C903" s="8"/>
      <c r="D903" s="31"/>
      <c r="AF903" s="134"/>
      <c r="AH903" s="8"/>
      <c r="AK903" s="8"/>
    </row>
    <row r="904" spans="1:37">
      <c r="A904" s="9"/>
      <c r="B904" s="8"/>
      <c r="C904" s="8"/>
      <c r="D904" s="31"/>
      <c r="AF904" s="134"/>
      <c r="AH904" s="8"/>
      <c r="AK904" s="8"/>
    </row>
    <row r="905" spans="1:37">
      <c r="A905" s="9"/>
      <c r="B905" s="8"/>
      <c r="C905" s="8"/>
      <c r="D905" s="31"/>
      <c r="AF905" s="134"/>
      <c r="AH905" s="8"/>
      <c r="AK905" s="8"/>
    </row>
    <row r="906" spans="1:37">
      <c r="A906" s="9"/>
      <c r="B906" s="8"/>
      <c r="C906" s="8"/>
      <c r="D906" s="31"/>
      <c r="AF906" s="134"/>
      <c r="AH906" s="8"/>
      <c r="AK906" s="8"/>
    </row>
    <row r="907" spans="1:37">
      <c r="A907" s="9"/>
      <c r="B907" s="8"/>
      <c r="C907" s="8"/>
      <c r="D907" s="31"/>
      <c r="AF907" s="134"/>
      <c r="AH907" s="8"/>
      <c r="AK907" s="8"/>
    </row>
    <row r="908" spans="1:37">
      <c r="A908" s="9"/>
      <c r="B908" s="8"/>
      <c r="C908" s="8"/>
      <c r="D908" s="31"/>
      <c r="AF908" s="134"/>
      <c r="AH908" s="8"/>
      <c r="AK908" s="8"/>
    </row>
    <row r="909" spans="1:37">
      <c r="A909" s="9"/>
      <c r="B909" s="8"/>
      <c r="C909" s="8"/>
      <c r="D909" s="31"/>
      <c r="AF909" s="134"/>
      <c r="AH909" s="8"/>
      <c r="AK909" s="8"/>
    </row>
    <row r="910" spans="1:37">
      <c r="A910" s="9"/>
      <c r="B910" s="8"/>
      <c r="C910" s="8"/>
      <c r="D910" s="31"/>
      <c r="AF910" s="134"/>
      <c r="AH910" s="8"/>
      <c r="AK910" s="8"/>
    </row>
    <row r="911" spans="1:37">
      <c r="A911" s="9"/>
      <c r="B911" s="8"/>
      <c r="C911" s="8"/>
      <c r="D911" s="31"/>
      <c r="AF911" s="134"/>
      <c r="AH911" s="8"/>
      <c r="AK911" s="8"/>
    </row>
    <row r="912" spans="1:37">
      <c r="A912" s="9"/>
      <c r="B912" s="8"/>
      <c r="C912" s="8"/>
      <c r="D912" s="31"/>
      <c r="AF912" s="134"/>
      <c r="AH912" s="8"/>
      <c r="AK912" s="8"/>
    </row>
    <row r="913" spans="1:37">
      <c r="A913" s="9"/>
      <c r="B913" s="8"/>
      <c r="C913" s="8"/>
      <c r="D913" s="31"/>
      <c r="AF913" s="134"/>
      <c r="AH913" s="8"/>
      <c r="AK913" s="8"/>
    </row>
    <row r="914" spans="1:37">
      <c r="A914" s="9"/>
      <c r="B914" s="8"/>
      <c r="C914" s="8"/>
      <c r="D914" s="31"/>
      <c r="AF914" s="134"/>
      <c r="AH914" s="8"/>
      <c r="AK914" s="8"/>
    </row>
    <row r="915" spans="1:37">
      <c r="A915" s="9"/>
      <c r="B915" s="8"/>
      <c r="C915" s="8"/>
      <c r="D915" s="31"/>
      <c r="AF915" s="134"/>
      <c r="AH915" s="8"/>
      <c r="AK915" s="8"/>
    </row>
    <row r="916" spans="1:37">
      <c r="A916" s="9"/>
      <c r="B916" s="8"/>
      <c r="C916" s="8"/>
      <c r="D916" s="31"/>
      <c r="AF916" s="134"/>
      <c r="AH916" s="8"/>
      <c r="AK916" s="8"/>
    </row>
    <row r="917" spans="1:37">
      <c r="A917" s="9"/>
      <c r="B917" s="8"/>
      <c r="C917" s="8"/>
      <c r="D917" s="31"/>
      <c r="AF917" s="134"/>
      <c r="AH917" s="8"/>
      <c r="AK917" s="8"/>
    </row>
    <row r="918" spans="1:37">
      <c r="A918" s="9"/>
      <c r="B918" s="8"/>
      <c r="C918" s="8"/>
      <c r="D918" s="31"/>
      <c r="AF918" s="134"/>
      <c r="AH918" s="8"/>
      <c r="AK918" s="8"/>
    </row>
    <row r="919" spans="1:37">
      <c r="A919" s="9"/>
      <c r="B919" s="8"/>
      <c r="C919" s="8"/>
      <c r="D919" s="31"/>
      <c r="AF919" s="134"/>
      <c r="AH919" s="8"/>
      <c r="AK919" s="8"/>
    </row>
    <row r="920" spans="1:37">
      <c r="A920" s="9"/>
      <c r="B920" s="8"/>
      <c r="C920" s="8"/>
      <c r="D920" s="31"/>
      <c r="AF920" s="134"/>
      <c r="AH920" s="8"/>
      <c r="AK920" s="8"/>
    </row>
    <row r="921" spans="1:37">
      <c r="A921" s="9"/>
      <c r="B921" s="8"/>
      <c r="C921" s="8"/>
      <c r="D921" s="31"/>
      <c r="AF921" s="134"/>
      <c r="AH921" s="8"/>
      <c r="AK921" s="8"/>
    </row>
    <row r="922" spans="1:37">
      <c r="A922" s="9"/>
      <c r="B922" s="8"/>
      <c r="C922" s="8"/>
      <c r="D922" s="31"/>
      <c r="AF922" s="134"/>
      <c r="AH922" s="8"/>
      <c r="AK922" s="8"/>
    </row>
    <row r="923" spans="1:37">
      <c r="A923" s="9"/>
      <c r="B923" s="8"/>
      <c r="C923" s="8"/>
      <c r="D923" s="31"/>
      <c r="AF923" s="134"/>
      <c r="AH923" s="8"/>
      <c r="AK923" s="8"/>
    </row>
    <row r="924" spans="1:37">
      <c r="A924" s="9"/>
      <c r="B924" s="8"/>
      <c r="C924" s="8"/>
      <c r="D924" s="31"/>
      <c r="AF924" s="134"/>
      <c r="AH924" s="8"/>
      <c r="AK924" s="8"/>
    </row>
    <row r="925" spans="1:37">
      <c r="A925" s="9"/>
      <c r="B925" s="8"/>
      <c r="C925" s="8"/>
      <c r="D925" s="31"/>
      <c r="AF925" s="134"/>
      <c r="AH925" s="8"/>
      <c r="AK925" s="8"/>
    </row>
    <row r="926" spans="1:37">
      <c r="A926" s="9"/>
      <c r="B926" s="8"/>
      <c r="C926" s="8"/>
      <c r="D926" s="31"/>
      <c r="AF926" s="134"/>
      <c r="AH926" s="8"/>
      <c r="AK926" s="8"/>
    </row>
    <row r="927" spans="1:37">
      <c r="A927" s="9"/>
      <c r="B927" s="8"/>
      <c r="C927" s="8"/>
      <c r="D927" s="31"/>
      <c r="AF927" s="134"/>
      <c r="AH927" s="8"/>
      <c r="AK927" s="8"/>
    </row>
    <row r="928" spans="1:37">
      <c r="A928" s="9"/>
      <c r="B928" s="8"/>
      <c r="C928" s="8"/>
      <c r="D928" s="31"/>
      <c r="AF928" s="134"/>
      <c r="AH928" s="8"/>
      <c r="AK928" s="8"/>
    </row>
    <row r="929" spans="1:37">
      <c r="A929" s="9"/>
      <c r="B929" s="8"/>
      <c r="C929" s="8"/>
      <c r="D929" s="31"/>
      <c r="AF929" s="134"/>
      <c r="AH929" s="8"/>
      <c r="AK929" s="8"/>
    </row>
    <row r="930" spans="1:37">
      <c r="A930" s="9"/>
      <c r="B930" s="8"/>
      <c r="C930" s="8"/>
      <c r="D930" s="31"/>
      <c r="AF930" s="134"/>
      <c r="AH930" s="8"/>
      <c r="AK930" s="8"/>
    </row>
    <row r="931" spans="1:37">
      <c r="A931" s="9"/>
      <c r="B931" s="8"/>
      <c r="C931" s="8"/>
      <c r="D931" s="31"/>
      <c r="AF931" s="134"/>
      <c r="AH931" s="8"/>
      <c r="AK931" s="8"/>
    </row>
    <row r="932" spans="1:37">
      <c r="A932" s="9"/>
      <c r="B932" s="8"/>
      <c r="C932" s="8"/>
      <c r="D932" s="31"/>
      <c r="AF932" s="134"/>
      <c r="AH932" s="8"/>
      <c r="AK932" s="8"/>
    </row>
    <row r="933" spans="1:37">
      <c r="A933" s="9"/>
      <c r="B933" s="8"/>
      <c r="C933" s="8"/>
      <c r="D933" s="31"/>
      <c r="AF933" s="134"/>
      <c r="AH933" s="8"/>
      <c r="AK933" s="8"/>
    </row>
    <row r="934" spans="1:37">
      <c r="A934" s="9"/>
      <c r="B934" s="8"/>
      <c r="C934" s="8"/>
      <c r="D934" s="31"/>
      <c r="AF934" s="134"/>
      <c r="AH934" s="8"/>
      <c r="AK934" s="8"/>
    </row>
    <row r="935" spans="1:37">
      <c r="A935" s="9"/>
      <c r="B935" s="8"/>
      <c r="C935" s="8"/>
      <c r="D935" s="31"/>
      <c r="AF935" s="134"/>
      <c r="AH935" s="8"/>
      <c r="AK935" s="8"/>
    </row>
    <row r="936" spans="1:37">
      <c r="A936" s="9"/>
      <c r="B936" s="8"/>
      <c r="C936" s="8"/>
      <c r="D936" s="31"/>
      <c r="AF936" s="134"/>
      <c r="AH936" s="8"/>
      <c r="AK936" s="8"/>
    </row>
    <row r="937" spans="1:37">
      <c r="A937" s="9"/>
      <c r="B937" s="8"/>
      <c r="C937" s="8"/>
      <c r="D937" s="31"/>
      <c r="AF937" s="134"/>
      <c r="AH937" s="8"/>
      <c r="AK937" s="8"/>
    </row>
    <row r="938" spans="1:37">
      <c r="A938" s="9"/>
      <c r="B938" s="8"/>
      <c r="C938" s="8"/>
      <c r="D938" s="31"/>
      <c r="AF938" s="134"/>
      <c r="AH938" s="8"/>
      <c r="AK938" s="8"/>
    </row>
    <row r="939" spans="1:37">
      <c r="A939" s="9"/>
      <c r="B939" s="8"/>
      <c r="C939" s="8"/>
      <c r="D939" s="31"/>
      <c r="AF939" s="134"/>
      <c r="AH939" s="8"/>
      <c r="AK939" s="8"/>
    </row>
    <row r="940" spans="1:37">
      <c r="A940" s="9"/>
      <c r="B940" s="8"/>
      <c r="C940" s="8"/>
      <c r="D940" s="31"/>
      <c r="AF940" s="134"/>
      <c r="AH940" s="8"/>
      <c r="AK940" s="8"/>
    </row>
    <row r="941" spans="1:37">
      <c r="A941" s="9"/>
      <c r="B941" s="8"/>
      <c r="C941" s="8"/>
      <c r="D941" s="31"/>
      <c r="AF941" s="134"/>
      <c r="AH941" s="8"/>
      <c r="AK941" s="8"/>
    </row>
    <row r="942" spans="1:37">
      <c r="A942" s="9"/>
      <c r="B942" s="8"/>
      <c r="C942" s="8"/>
      <c r="D942" s="31"/>
      <c r="AF942" s="134"/>
      <c r="AH942" s="8"/>
      <c r="AK942" s="8"/>
    </row>
    <row r="943" spans="1:37">
      <c r="A943" s="9"/>
      <c r="B943" s="8"/>
      <c r="C943" s="8"/>
      <c r="D943" s="31"/>
      <c r="AF943" s="134"/>
      <c r="AH943" s="8"/>
      <c r="AK943" s="8"/>
    </row>
    <row r="944" spans="1:37">
      <c r="A944" s="9"/>
      <c r="B944" s="8"/>
      <c r="C944" s="8"/>
      <c r="D944" s="31"/>
      <c r="AF944" s="134"/>
      <c r="AH944" s="8"/>
      <c r="AK944" s="8"/>
    </row>
    <row r="945" spans="1:37">
      <c r="A945" s="9"/>
      <c r="B945" s="8"/>
      <c r="C945" s="8"/>
      <c r="D945" s="31"/>
      <c r="AF945" s="134"/>
      <c r="AH945" s="8"/>
      <c r="AK945" s="8"/>
    </row>
    <row r="946" spans="1:37">
      <c r="A946" s="9"/>
      <c r="B946" s="8"/>
      <c r="C946" s="8"/>
      <c r="D946" s="31"/>
      <c r="AF946" s="134"/>
      <c r="AH946" s="8"/>
      <c r="AK946" s="8"/>
    </row>
    <row r="947" spans="1:37">
      <c r="A947" s="9"/>
      <c r="B947" s="8"/>
      <c r="C947" s="8"/>
      <c r="D947" s="31"/>
      <c r="AF947" s="134"/>
      <c r="AH947" s="8"/>
      <c r="AK947" s="8"/>
    </row>
    <row r="948" spans="1:37">
      <c r="A948" s="9"/>
      <c r="B948" s="8"/>
      <c r="C948" s="8"/>
      <c r="D948" s="31"/>
      <c r="AF948" s="134"/>
      <c r="AH948" s="8"/>
      <c r="AK948" s="8"/>
    </row>
    <row r="949" spans="1:37">
      <c r="A949" s="9"/>
      <c r="B949" s="8"/>
      <c r="C949" s="8"/>
      <c r="D949" s="31"/>
      <c r="AF949" s="134"/>
      <c r="AH949" s="8"/>
      <c r="AK949" s="8"/>
    </row>
    <row r="950" spans="1:37">
      <c r="A950" s="9"/>
      <c r="B950" s="8"/>
      <c r="C950" s="8"/>
      <c r="D950" s="31"/>
      <c r="AF950" s="134"/>
      <c r="AH950" s="8"/>
      <c r="AK950" s="8"/>
    </row>
    <row r="951" spans="1:37">
      <c r="A951" s="9"/>
      <c r="B951" s="8"/>
      <c r="C951" s="8"/>
      <c r="D951" s="31"/>
      <c r="AF951" s="134"/>
      <c r="AH951" s="8"/>
      <c r="AK951" s="8"/>
    </row>
    <row r="952" spans="1:37">
      <c r="A952" s="9"/>
      <c r="B952" s="8"/>
      <c r="C952" s="8"/>
      <c r="D952" s="31"/>
      <c r="AF952" s="134"/>
      <c r="AH952" s="8"/>
      <c r="AK952" s="8"/>
    </row>
    <row r="953" spans="1:37">
      <c r="A953" s="9"/>
      <c r="B953" s="8"/>
      <c r="C953" s="8"/>
      <c r="D953" s="31"/>
      <c r="AF953" s="134"/>
      <c r="AH953" s="8"/>
      <c r="AK953" s="8"/>
    </row>
    <row r="954" spans="1:37">
      <c r="A954" s="9"/>
      <c r="B954" s="8"/>
      <c r="C954" s="8"/>
      <c r="D954" s="31"/>
      <c r="AF954" s="134"/>
      <c r="AH954" s="8"/>
      <c r="AK954" s="8"/>
    </row>
    <row r="955" spans="1:37">
      <c r="A955" s="9"/>
      <c r="B955" s="8"/>
      <c r="C955" s="8"/>
      <c r="D955" s="31"/>
      <c r="AF955" s="134"/>
      <c r="AH955" s="8"/>
      <c r="AK955" s="8"/>
    </row>
    <row r="956" spans="1:37">
      <c r="A956" s="9"/>
      <c r="B956" s="8"/>
      <c r="C956" s="8"/>
      <c r="D956" s="31"/>
      <c r="AF956" s="134"/>
      <c r="AH956" s="8"/>
      <c r="AK956" s="8"/>
    </row>
    <row r="957" spans="1:37">
      <c r="A957" s="9"/>
      <c r="B957" s="8"/>
      <c r="C957" s="8"/>
      <c r="D957" s="31"/>
      <c r="AF957" s="134"/>
      <c r="AH957" s="8"/>
      <c r="AK957" s="8"/>
    </row>
    <row r="958" spans="1:37">
      <c r="A958" s="9"/>
      <c r="B958" s="8"/>
      <c r="C958" s="8"/>
      <c r="D958" s="31"/>
      <c r="AF958" s="134"/>
      <c r="AH958" s="8"/>
      <c r="AK958" s="8"/>
    </row>
    <row r="959" spans="1:37">
      <c r="A959" s="9"/>
      <c r="B959" s="8"/>
      <c r="C959" s="8"/>
      <c r="D959" s="31"/>
      <c r="AF959" s="134"/>
      <c r="AH959" s="8"/>
      <c r="AK959" s="8"/>
    </row>
    <row r="960" spans="1:37">
      <c r="A960" s="9"/>
      <c r="B960" s="8"/>
      <c r="C960" s="8"/>
      <c r="D960" s="31"/>
      <c r="AF960" s="134"/>
      <c r="AH960" s="8"/>
      <c r="AK960" s="8"/>
    </row>
    <row r="961" spans="1:37">
      <c r="A961" s="9"/>
      <c r="B961" s="8"/>
      <c r="C961" s="8"/>
      <c r="D961" s="31"/>
      <c r="AF961" s="134"/>
      <c r="AH961" s="8"/>
      <c r="AK961" s="8"/>
    </row>
    <row r="962" spans="1:37">
      <c r="A962" s="9"/>
      <c r="B962" s="8"/>
      <c r="C962" s="8"/>
      <c r="D962" s="31"/>
      <c r="AF962" s="134"/>
      <c r="AH962" s="8"/>
      <c r="AK962" s="8"/>
    </row>
    <row r="963" spans="1:37">
      <c r="A963" s="9"/>
      <c r="B963" s="8"/>
      <c r="C963" s="8"/>
      <c r="D963" s="31"/>
      <c r="AF963" s="134"/>
      <c r="AH963" s="8"/>
      <c r="AK963" s="8"/>
    </row>
    <row r="964" spans="1:37">
      <c r="A964" s="9"/>
      <c r="B964" s="8"/>
      <c r="C964" s="8"/>
      <c r="D964" s="31"/>
      <c r="AF964" s="134"/>
      <c r="AH964" s="8"/>
      <c r="AK964" s="8"/>
    </row>
    <row r="965" spans="1:37">
      <c r="A965" s="9"/>
      <c r="B965" s="8"/>
      <c r="C965" s="8"/>
      <c r="D965" s="31"/>
      <c r="AF965" s="134"/>
      <c r="AH965" s="8"/>
      <c r="AK965" s="8"/>
    </row>
    <row r="966" spans="1:37">
      <c r="A966" s="9"/>
      <c r="B966" s="8"/>
      <c r="C966" s="8"/>
      <c r="D966" s="31"/>
      <c r="AF966" s="134"/>
      <c r="AH966" s="8"/>
      <c r="AK966" s="8"/>
    </row>
    <row r="967" spans="1:37">
      <c r="A967" s="9"/>
      <c r="B967" s="8"/>
      <c r="C967" s="8"/>
      <c r="D967" s="31"/>
      <c r="AF967" s="134"/>
      <c r="AH967" s="8"/>
      <c r="AK967" s="8"/>
    </row>
    <row r="968" spans="1:37">
      <c r="A968" s="9"/>
      <c r="B968" s="8"/>
      <c r="C968" s="8"/>
      <c r="D968" s="31"/>
      <c r="AF968" s="134"/>
      <c r="AH968" s="8"/>
      <c r="AK968" s="8"/>
    </row>
    <row r="969" spans="1:37">
      <c r="A969" s="9"/>
      <c r="B969" s="8"/>
      <c r="C969" s="8"/>
      <c r="D969" s="31"/>
      <c r="AF969" s="134"/>
      <c r="AH969" s="8"/>
      <c r="AK969" s="8"/>
    </row>
    <row r="970" spans="1:37">
      <c r="A970" s="9"/>
      <c r="B970" s="8"/>
      <c r="C970" s="8"/>
      <c r="D970" s="31"/>
      <c r="AF970" s="134"/>
      <c r="AH970" s="8"/>
      <c r="AK970" s="8"/>
    </row>
    <row r="971" spans="1:37">
      <c r="A971" s="9"/>
      <c r="B971" s="8"/>
      <c r="C971" s="8"/>
      <c r="D971" s="31"/>
      <c r="AF971" s="134"/>
      <c r="AH971" s="8"/>
      <c r="AK971" s="8"/>
    </row>
    <row r="972" spans="1:37">
      <c r="A972" s="9"/>
      <c r="B972" s="8"/>
      <c r="C972" s="8"/>
      <c r="D972" s="31"/>
      <c r="AF972" s="134"/>
      <c r="AH972" s="8"/>
      <c r="AK972" s="8"/>
    </row>
    <row r="973" spans="1:37">
      <c r="A973" s="9"/>
      <c r="B973" s="8"/>
      <c r="C973" s="8"/>
      <c r="D973" s="31"/>
      <c r="AF973" s="134"/>
      <c r="AH973" s="8"/>
      <c r="AK973" s="8"/>
    </row>
    <row r="974" spans="1:37">
      <c r="A974" s="9"/>
      <c r="B974" s="8"/>
      <c r="C974" s="8"/>
      <c r="D974" s="31"/>
      <c r="AF974" s="134"/>
      <c r="AH974" s="8"/>
      <c r="AK974" s="8"/>
    </row>
    <row r="975" spans="1:37">
      <c r="A975" s="9"/>
      <c r="B975" s="8"/>
      <c r="C975" s="8"/>
      <c r="D975" s="31"/>
      <c r="AF975" s="134"/>
      <c r="AH975" s="8"/>
      <c r="AK975" s="8"/>
    </row>
    <row r="976" spans="1:37">
      <c r="A976" s="9"/>
      <c r="B976" s="8"/>
      <c r="C976" s="8"/>
      <c r="D976" s="31"/>
      <c r="AF976" s="134"/>
      <c r="AH976" s="8"/>
      <c r="AK976" s="8"/>
    </row>
    <row r="977" spans="1:37">
      <c r="A977" s="9"/>
      <c r="B977" s="8"/>
      <c r="C977" s="8"/>
      <c r="D977" s="31"/>
      <c r="AF977" s="134"/>
      <c r="AH977" s="8"/>
      <c r="AK977" s="8"/>
    </row>
    <row r="978" spans="1:37">
      <c r="A978" s="9"/>
      <c r="B978" s="8"/>
      <c r="C978" s="8"/>
      <c r="D978" s="31"/>
      <c r="AF978" s="134"/>
      <c r="AH978" s="8"/>
      <c r="AK978" s="8"/>
    </row>
    <row r="979" spans="1:37">
      <c r="A979" s="9"/>
      <c r="B979" s="8"/>
      <c r="C979" s="8"/>
      <c r="D979" s="31"/>
      <c r="AF979" s="134"/>
      <c r="AH979" s="8"/>
      <c r="AK979" s="8"/>
    </row>
    <row r="980" spans="1:37">
      <c r="A980" s="9"/>
      <c r="B980" s="8"/>
      <c r="C980" s="8"/>
      <c r="D980" s="31"/>
      <c r="AF980" s="134"/>
      <c r="AH980" s="8"/>
      <c r="AK980" s="8"/>
    </row>
    <row r="981" spans="1:37">
      <c r="A981" s="9"/>
      <c r="B981" s="8"/>
      <c r="C981" s="8"/>
      <c r="D981" s="31"/>
      <c r="AF981" s="134"/>
      <c r="AH981" s="8"/>
      <c r="AK981" s="8"/>
    </row>
    <row r="982" spans="1:37">
      <c r="A982" s="9"/>
      <c r="B982" s="8"/>
      <c r="C982" s="8"/>
      <c r="D982" s="31"/>
      <c r="AF982" s="134"/>
      <c r="AH982" s="8"/>
      <c r="AK982" s="8"/>
    </row>
    <row r="983" spans="1:37">
      <c r="A983" s="9"/>
      <c r="B983" s="8"/>
      <c r="C983" s="8"/>
      <c r="D983" s="31"/>
      <c r="AF983" s="134"/>
      <c r="AH983" s="8"/>
      <c r="AK983" s="8"/>
    </row>
    <row r="984" spans="1:37">
      <c r="A984" s="9"/>
      <c r="B984" s="8"/>
      <c r="C984" s="8"/>
      <c r="D984" s="31"/>
      <c r="AF984" s="134"/>
      <c r="AH984" s="8"/>
      <c r="AK984" s="8"/>
    </row>
    <row r="985" spans="1:37">
      <c r="A985" s="9"/>
      <c r="B985" s="8"/>
      <c r="C985" s="8"/>
      <c r="D985" s="31"/>
      <c r="AF985" s="134"/>
      <c r="AH985" s="8"/>
      <c r="AK985" s="8"/>
    </row>
    <row r="986" spans="1:37">
      <c r="A986" s="9"/>
      <c r="B986" s="8"/>
      <c r="C986" s="8"/>
      <c r="D986" s="31"/>
      <c r="AF986" s="134"/>
      <c r="AH986" s="8"/>
      <c r="AK986" s="8"/>
    </row>
    <row r="987" spans="1:37">
      <c r="A987" s="9"/>
      <c r="B987" s="8"/>
      <c r="C987" s="8"/>
      <c r="D987" s="31"/>
      <c r="AF987" s="134"/>
      <c r="AH987" s="8"/>
      <c r="AK987" s="8"/>
    </row>
    <row r="988" spans="1:37">
      <c r="A988" s="9"/>
      <c r="B988" s="8"/>
      <c r="C988" s="8"/>
      <c r="D988" s="31"/>
      <c r="AF988" s="134"/>
      <c r="AH988" s="8"/>
      <c r="AK988" s="8"/>
    </row>
    <row r="989" spans="1:37">
      <c r="A989" s="9"/>
      <c r="B989" s="8"/>
      <c r="C989" s="8"/>
      <c r="D989" s="31"/>
      <c r="AF989" s="134"/>
      <c r="AH989" s="8"/>
      <c r="AK989" s="8"/>
    </row>
    <row r="990" spans="1:37">
      <c r="A990" s="9"/>
      <c r="B990" s="8"/>
      <c r="C990" s="8"/>
      <c r="D990" s="31"/>
      <c r="AF990" s="134"/>
      <c r="AH990" s="8"/>
      <c r="AK990" s="8"/>
    </row>
    <row r="991" spans="1:37">
      <c r="A991" s="9"/>
      <c r="B991" s="8"/>
      <c r="C991" s="8"/>
      <c r="D991" s="31"/>
      <c r="AF991" s="134"/>
      <c r="AH991" s="8"/>
      <c r="AK991" s="8"/>
    </row>
    <row r="992" spans="1:37">
      <c r="A992" s="9"/>
      <c r="B992" s="8"/>
      <c r="C992" s="8"/>
      <c r="D992" s="31"/>
      <c r="AF992" s="134"/>
      <c r="AH992" s="8"/>
      <c r="AK992" s="8"/>
    </row>
    <row r="993" spans="1:37">
      <c r="A993" s="9"/>
      <c r="B993" s="8"/>
      <c r="C993" s="8"/>
      <c r="D993" s="31"/>
      <c r="AF993" s="134"/>
      <c r="AH993" s="8"/>
      <c r="AK993" s="8"/>
    </row>
    <row r="994" spans="1:37">
      <c r="A994" s="9"/>
      <c r="B994" s="8"/>
      <c r="C994" s="8"/>
      <c r="D994" s="31"/>
      <c r="AF994" s="134"/>
      <c r="AH994" s="8"/>
      <c r="AK994" s="8"/>
    </row>
    <row r="995" spans="1:37">
      <c r="A995" s="9"/>
      <c r="B995" s="8"/>
      <c r="C995" s="8"/>
      <c r="D995" s="31"/>
      <c r="AF995" s="134"/>
      <c r="AH995" s="8"/>
      <c r="AK995" s="8"/>
    </row>
    <row r="996" spans="1:37">
      <c r="A996" s="9"/>
      <c r="B996" s="8"/>
      <c r="C996" s="8"/>
      <c r="D996" s="31"/>
      <c r="AF996" s="134"/>
      <c r="AH996" s="8"/>
      <c r="AK996" s="8"/>
    </row>
    <row r="997" spans="1:37">
      <c r="A997" s="9"/>
      <c r="B997" s="8"/>
      <c r="C997" s="8"/>
      <c r="D997" s="31"/>
      <c r="AF997" s="134"/>
      <c r="AH997" s="8"/>
      <c r="AK997" s="8"/>
    </row>
    <row r="998" spans="1:37">
      <c r="A998" s="9"/>
      <c r="B998" s="8"/>
      <c r="C998" s="8"/>
      <c r="D998" s="31"/>
      <c r="AF998" s="134"/>
      <c r="AH998" s="8"/>
      <c r="AK998" s="8"/>
    </row>
    <row r="999" spans="1:37">
      <c r="A999" s="9"/>
      <c r="B999" s="8"/>
      <c r="C999" s="8"/>
      <c r="D999" s="31"/>
      <c r="AF999" s="134"/>
      <c r="AH999" s="8"/>
      <c r="AK999" s="8"/>
    </row>
    <row r="1000" spans="1:37">
      <c r="A1000" s="9"/>
      <c r="B1000" s="8"/>
      <c r="C1000" s="8"/>
      <c r="D1000" s="31"/>
      <c r="AF1000" s="134"/>
      <c r="AH1000" s="8"/>
      <c r="AK1000" s="8"/>
    </row>
    <row r="1001" spans="1:37">
      <c r="A1001" s="9"/>
      <c r="B1001" s="8"/>
      <c r="C1001" s="8"/>
      <c r="D1001" s="31"/>
      <c r="AF1001" s="134"/>
      <c r="AH1001" s="8"/>
      <c r="AK1001" s="8"/>
    </row>
    <row r="1002" spans="1:37">
      <c r="A1002" s="9"/>
      <c r="B1002" s="8"/>
      <c r="C1002" s="8"/>
      <c r="D1002" s="31"/>
      <c r="AF1002" s="134"/>
      <c r="AH1002" s="8"/>
      <c r="AK1002" s="8"/>
    </row>
    <row r="1003" spans="1:37">
      <c r="A1003" s="9"/>
      <c r="B1003" s="8"/>
      <c r="C1003" s="8"/>
      <c r="D1003" s="31"/>
      <c r="AF1003" s="134"/>
      <c r="AH1003" s="8"/>
      <c r="AK1003" s="8"/>
    </row>
    <row r="1004" spans="1:37">
      <c r="A1004" s="9"/>
      <c r="B1004" s="8"/>
      <c r="C1004" s="8"/>
      <c r="D1004" s="31"/>
      <c r="AF1004" s="134"/>
      <c r="AH1004" s="8"/>
      <c r="AK1004" s="8"/>
    </row>
    <row r="1005" spans="1:37">
      <c r="A1005" s="9"/>
      <c r="B1005" s="8"/>
      <c r="C1005" s="8"/>
      <c r="D1005" s="31"/>
      <c r="AF1005" s="134"/>
      <c r="AH1005" s="8"/>
      <c r="AK1005" s="8"/>
    </row>
    <row r="1006" spans="1:37">
      <c r="A1006" s="9"/>
      <c r="B1006" s="8"/>
      <c r="C1006" s="8"/>
      <c r="D1006" s="31"/>
      <c r="AF1006" s="134"/>
      <c r="AH1006" s="8"/>
      <c r="AK1006" s="8"/>
    </row>
    <row r="1007" spans="1:37">
      <c r="A1007" s="9"/>
      <c r="B1007" s="8"/>
      <c r="C1007" s="8"/>
      <c r="D1007" s="31"/>
      <c r="AF1007" s="134"/>
      <c r="AH1007" s="8"/>
      <c r="AK1007" s="8"/>
    </row>
    <row r="1008" spans="1:37">
      <c r="A1008" s="9"/>
      <c r="B1008" s="8"/>
      <c r="C1008" s="8"/>
      <c r="D1008" s="31"/>
      <c r="AF1008" s="134"/>
      <c r="AH1008" s="8"/>
      <c r="AK1008" s="8"/>
    </row>
    <row r="1009" spans="1:37">
      <c r="A1009" s="9"/>
      <c r="B1009" s="8"/>
      <c r="C1009" s="8"/>
      <c r="D1009" s="31"/>
      <c r="AF1009" s="134"/>
      <c r="AH1009" s="8"/>
      <c r="AK1009" s="8"/>
    </row>
    <row r="1010" spans="1:37">
      <c r="A1010" s="9"/>
      <c r="B1010" s="8"/>
      <c r="C1010" s="8"/>
      <c r="D1010" s="31"/>
      <c r="AF1010" s="134"/>
      <c r="AH1010" s="8"/>
      <c r="AK1010" s="8"/>
    </row>
    <row r="1011" spans="1:37">
      <c r="A1011" s="9"/>
      <c r="B1011" s="8"/>
      <c r="C1011" s="8"/>
      <c r="D1011" s="31"/>
      <c r="AF1011" s="134"/>
      <c r="AH1011" s="8"/>
      <c r="AK1011" s="8"/>
    </row>
    <row r="1012" spans="1:37">
      <c r="A1012" s="9"/>
      <c r="B1012" s="8"/>
      <c r="C1012" s="8"/>
      <c r="D1012" s="31"/>
      <c r="AF1012" s="134"/>
      <c r="AH1012" s="8"/>
      <c r="AK1012" s="8"/>
    </row>
    <row r="1013" spans="1:37">
      <c r="A1013" s="9"/>
      <c r="B1013" s="8"/>
      <c r="C1013" s="8"/>
      <c r="D1013" s="31"/>
      <c r="AF1013" s="134"/>
      <c r="AH1013" s="8"/>
      <c r="AK1013" s="8"/>
    </row>
    <row r="1014" spans="1:37">
      <c r="A1014" s="9"/>
      <c r="B1014" s="8"/>
      <c r="C1014" s="8"/>
      <c r="D1014" s="31"/>
      <c r="AF1014" s="134"/>
      <c r="AH1014" s="8"/>
      <c r="AK1014" s="8"/>
    </row>
    <row r="1015" spans="1:37">
      <c r="A1015" s="9"/>
      <c r="B1015" s="8"/>
      <c r="C1015" s="8"/>
      <c r="D1015" s="31"/>
      <c r="AF1015" s="134"/>
      <c r="AH1015" s="8"/>
      <c r="AK1015" s="8"/>
    </row>
    <row r="1016" spans="1:37">
      <c r="A1016" s="9"/>
      <c r="B1016" s="8"/>
      <c r="C1016" s="8"/>
      <c r="D1016" s="31"/>
      <c r="AF1016" s="134"/>
      <c r="AH1016" s="8"/>
      <c r="AK1016" s="8"/>
    </row>
    <row r="1017" spans="1:37">
      <c r="A1017" s="9"/>
      <c r="B1017" s="8"/>
      <c r="C1017" s="8"/>
      <c r="D1017" s="31"/>
      <c r="AF1017" s="134"/>
      <c r="AH1017" s="8"/>
      <c r="AK1017" s="8"/>
    </row>
    <row r="1018" spans="1:37">
      <c r="A1018" s="9"/>
      <c r="B1018" s="8"/>
      <c r="C1018" s="8"/>
      <c r="D1018" s="31"/>
      <c r="AF1018" s="134"/>
      <c r="AH1018" s="8"/>
      <c r="AK1018" s="8"/>
    </row>
    <row r="1019" spans="1:37">
      <c r="A1019" s="9"/>
      <c r="B1019" s="8"/>
      <c r="C1019" s="8"/>
      <c r="D1019" s="31"/>
      <c r="AF1019" s="134"/>
      <c r="AH1019" s="8"/>
      <c r="AK1019" s="8"/>
    </row>
    <row r="1020" spans="1:37">
      <c r="A1020" s="9"/>
      <c r="B1020" s="8"/>
      <c r="C1020" s="8"/>
      <c r="D1020" s="31"/>
      <c r="AF1020" s="134"/>
      <c r="AH1020" s="8"/>
      <c r="AK1020" s="8"/>
    </row>
    <row r="1021" spans="1:37">
      <c r="A1021" s="9"/>
      <c r="B1021" s="8"/>
      <c r="C1021" s="8"/>
      <c r="D1021" s="31"/>
      <c r="AF1021" s="134"/>
      <c r="AH1021" s="8"/>
      <c r="AK1021" s="8"/>
    </row>
    <row r="1022" spans="1:37">
      <c r="A1022" s="9"/>
      <c r="B1022" s="8"/>
      <c r="C1022" s="8"/>
      <c r="D1022" s="31"/>
      <c r="AF1022" s="134"/>
      <c r="AH1022" s="8"/>
      <c r="AK1022" s="8"/>
    </row>
    <row r="1023" spans="1:37">
      <c r="A1023" s="9"/>
      <c r="B1023" s="8"/>
      <c r="C1023" s="8"/>
      <c r="D1023" s="31"/>
      <c r="AF1023" s="134"/>
      <c r="AH1023" s="8"/>
      <c r="AK1023" s="8"/>
    </row>
    <row r="1024" spans="1:37">
      <c r="A1024" s="9"/>
      <c r="B1024" s="8"/>
      <c r="C1024" s="8"/>
      <c r="D1024" s="31"/>
      <c r="AF1024" s="134"/>
      <c r="AH1024" s="8"/>
      <c r="AK1024" s="8"/>
    </row>
    <row r="1025" spans="1:37">
      <c r="A1025" s="9"/>
      <c r="B1025" s="8"/>
      <c r="C1025" s="8"/>
      <c r="D1025" s="31"/>
      <c r="AF1025" s="134"/>
      <c r="AH1025" s="8"/>
      <c r="AK1025" s="8"/>
    </row>
    <row r="1026" spans="1:37">
      <c r="A1026" s="9"/>
      <c r="B1026" s="8"/>
      <c r="C1026" s="8"/>
      <c r="D1026" s="31"/>
      <c r="AF1026" s="134"/>
      <c r="AH1026" s="8"/>
      <c r="AK1026" s="8"/>
    </row>
    <row r="1027" spans="1:37">
      <c r="A1027" s="9"/>
      <c r="B1027" s="8"/>
      <c r="C1027" s="8"/>
      <c r="D1027" s="31"/>
      <c r="AF1027" s="134"/>
      <c r="AH1027" s="8"/>
      <c r="AK1027" s="8"/>
    </row>
    <row r="1028" spans="1:37">
      <c r="A1028" s="9"/>
      <c r="B1028" s="8"/>
      <c r="C1028" s="8"/>
      <c r="D1028" s="31"/>
      <c r="AF1028" s="134"/>
      <c r="AH1028" s="8"/>
      <c r="AK1028" s="8"/>
    </row>
    <row r="1029" spans="1:37">
      <c r="A1029" s="9"/>
      <c r="B1029" s="8"/>
      <c r="C1029" s="8"/>
      <c r="D1029" s="31"/>
      <c r="AF1029" s="134"/>
      <c r="AH1029" s="8"/>
      <c r="AK1029" s="8"/>
    </row>
    <row r="1030" spans="1:37">
      <c r="A1030" s="9"/>
      <c r="B1030" s="8"/>
      <c r="C1030" s="8"/>
      <c r="D1030" s="31"/>
      <c r="AF1030" s="134"/>
      <c r="AH1030" s="8"/>
      <c r="AK1030" s="8"/>
    </row>
    <row r="1031" spans="1:37">
      <c r="A1031" s="9"/>
      <c r="B1031" s="8"/>
      <c r="C1031" s="8"/>
      <c r="D1031" s="31"/>
      <c r="AF1031" s="134"/>
      <c r="AH1031" s="8"/>
      <c r="AK1031" s="8"/>
    </row>
    <row r="1032" spans="1:37">
      <c r="A1032" s="9"/>
      <c r="B1032" s="8"/>
      <c r="C1032" s="8"/>
      <c r="D1032" s="31"/>
      <c r="AF1032" s="134"/>
      <c r="AH1032" s="8"/>
      <c r="AK1032" s="8"/>
    </row>
    <row r="1033" spans="1:37">
      <c r="A1033" s="9"/>
      <c r="B1033" s="8"/>
      <c r="C1033" s="8"/>
      <c r="D1033" s="31"/>
      <c r="AF1033" s="134"/>
      <c r="AH1033" s="8"/>
      <c r="AK1033" s="8"/>
    </row>
    <row r="1034" spans="1:37">
      <c r="A1034" s="9"/>
      <c r="B1034" s="8"/>
      <c r="C1034" s="8"/>
      <c r="D1034" s="31"/>
      <c r="AF1034" s="134"/>
      <c r="AH1034" s="8"/>
      <c r="AK1034" s="8"/>
    </row>
    <row r="1035" spans="1:37">
      <c r="A1035" s="9"/>
      <c r="B1035" s="8"/>
      <c r="C1035" s="8"/>
      <c r="D1035" s="31"/>
      <c r="AF1035" s="134"/>
      <c r="AH1035" s="8"/>
      <c r="AK1035" s="8"/>
    </row>
    <row r="1036" spans="1:37">
      <c r="A1036" s="9"/>
      <c r="B1036" s="8"/>
      <c r="C1036" s="8"/>
      <c r="D1036" s="31"/>
      <c r="AF1036" s="134"/>
      <c r="AH1036" s="8"/>
      <c r="AK1036" s="8"/>
    </row>
    <row r="1037" spans="1:37">
      <c r="A1037" s="9"/>
      <c r="B1037" s="8"/>
      <c r="C1037" s="8"/>
      <c r="D1037" s="31"/>
      <c r="AF1037" s="134"/>
      <c r="AH1037" s="8"/>
      <c r="AK1037" s="8"/>
    </row>
    <row r="1038" spans="1:37">
      <c r="A1038" s="9"/>
      <c r="B1038" s="8"/>
      <c r="C1038" s="8"/>
      <c r="D1038" s="31"/>
      <c r="AF1038" s="134"/>
      <c r="AH1038" s="8"/>
      <c r="AK1038" s="8"/>
    </row>
    <row r="1039" spans="1:37">
      <c r="A1039" s="9"/>
      <c r="B1039" s="8"/>
      <c r="C1039" s="8"/>
      <c r="D1039" s="31"/>
      <c r="AF1039" s="134"/>
      <c r="AH1039" s="8"/>
      <c r="AK1039" s="8"/>
    </row>
    <row r="1040" spans="1:37">
      <c r="A1040" s="9"/>
      <c r="B1040" s="8"/>
      <c r="C1040" s="8"/>
      <c r="D1040" s="31"/>
      <c r="AF1040" s="134"/>
      <c r="AH1040" s="8"/>
      <c r="AK1040" s="8"/>
    </row>
    <row r="1041" spans="1:37">
      <c r="A1041" s="9"/>
      <c r="B1041" s="8"/>
      <c r="C1041" s="8"/>
      <c r="D1041" s="31"/>
      <c r="AF1041" s="134"/>
      <c r="AH1041" s="8"/>
      <c r="AK1041" s="8"/>
    </row>
    <row r="1042" spans="1:37">
      <c r="A1042" s="9"/>
      <c r="B1042" s="8"/>
      <c r="C1042" s="8"/>
      <c r="D1042" s="31"/>
      <c r="AF1042" s="134"/>
      <c r="AH1042" s="8"/>
      <c r="AK1042" s="8"/>
    </row>
    <row r="1043" spans="1:37">
      <c r="A1043" s="9"/>
      <c r="B1043" s="8"/>
      <c r="C1043" s="8"/>
      <c r="D1043" s="31"/>
      <c r="AF1043" s="134"/>
      <c r="AH1043" s="8"/>
      <c r="AK1043" s="8"/>
    </row>
    <row r="1044" spans="1:37">
      <c r="A1044" s="9"/>
      <c r="B1044" s="8"/>
      <c r="C1044" s="8"/>
      <c r="D1044" s="31"/>
      <c r="AF1044" s="134"/>
      <c r="AH1044" s="8"/>
      <c r="AK1044" s="8"/>
    </row>
    <row r="1045" spans="1:37">
      <c r="A1045" s="9"/>
      <c r="B1045" s="8"/>
      <c r="C1045" s="8"/>
      <c r="D1045" s="31"/>
      <c r="AF1045" s="134"/>
      <c r="AH1045" s="8"/>
      <c r="AK1045" s="8"/>
    </row>
    <row r="1046" spans="1:37">
      <c r="A1046" s="9"/>
      <c r="B1046" s="8"/>
      <c r="C1046" s="8"/>
      <c r="D1046" s="31"/>
      <c r="AF1046" s="134"/>
      <c r="AH1046" s="8"/>
      <c r="AK1046" s="8"/>
    </row>
    <row r="1047" spans="1:37">
      <c r="A1047" s="9"/>
      <c r="B1047" s="8"/>
      <c r="C1047" s="8"/>
      <c r="D1047" s="31"/>
      <c r="AF1047" s="134"/>
      <c r="AH1047" s="8"/>
      <c r="AK1047" s="8"/>
    </row>
    <row r="1048" spans="1:37">
      <c r="A1048" s="9"/>
      <c r="B1048" s="8"/>
      <c r="C1048" s="8"/>
      <c r="D1048" s="31"/>
      <c r="AF1048" s="134"/>
      <c r="AH1048" s="8"/>
      <c r="AK1048" s="8"/>
    </row>
    <row r="1049" spans="1:37">
      <c r="A1049" s="9"/>
      <c r="B1049" s="8"/>
      <c r="C1049" s="8"/>
      <c r="D1049" s="31"/>
      <c r="AF1049" s="134"/>
      <c r="AH1049" s="8"/>
      <c r="AK1049" s="8"/>
    </row>
    <row r="1050" spans="1:37">
      <c r="A1050" s="9"/>
      <c r="B1050" s="8"/>
      <c r="C1050" s="8"/>
      <c r="D1050" s="31"/>
      <c r="AF1050" s="134"/>
      <c r="AH1050" s="8"/>
      <c r="AK1050" s="8"/>
    </row>
    <row r="1051" spans="1:37">
      <c r="A1051" s="9"/>
      <c r="B1051" s="8"/>
      <c r="C1051" s="8"/>
      <c r="D1051" s="31"/>
      <c r="AF1051" s="134"/>
      <c r="AH1051" s="8"/>
      <c r="AK1051" s="8"/>
    </row>
    <row r="1052" spans="1:37">
      <c r="A1052" s="9"/>
      <c r="B1052" s="8"/>
      <c r="C1052" s="8"/>
      <c r="D1052" s="31"/>
      <c r="AF1052" s="134"/>
      <c r="AH1052" s="8"/>
      <c r="AK1052" s="8"/>
    </row>
    <row r="1053" spans="1:37">
      <c r="A1053" s="9"/>
      <c r="B1053" s="8"/>
      <c r="C1053" s="8"/>
      <c r="D1053" s="31"/>
      <c r="AF1053" s="134"/>
      <c r="AH1053" s="8"/>
      <c r="AK1053" s="8"/>
    </row>
    <row r="1054" spans="1:37">
      <c r="A1054" s="9"/>
      <c r="B1054" s="8"/>
      <c r="C1054" s="8"/>
      <c r="D1054" s="31"/>
      <c r="AF1054" s="134"/>
      <c r="AH1054" s="8"/>
      <c r="AK1054" s="8"/>
    </row>
    <row r="1055" spans="1:37">
      <c r="A1055" s="9"/>
      <c r="B1055" s="8"/>
      <c r="C1055" s="8"/>
      <c r="D1055" s="31"/>
      <c r="AF1055" s="134"/>
      <c r="AH1055" s="8"/>
      <c r="AK1055" s="8"/>
    </row>
    <row r="1056" spans="1:37">
      <c r="A1056" s="9"/>
      <c r="B1056" s="8"/>
      <c r="C1056" s="8"/>
      <c r="D1056" s="31"/>
      <c r="AF1056" s="134"/>
      <c r="AH1056" s="8"/>
      <c r="AK1056" s="8"/>
    </row>
    <row r="1057" spans="1:37">
      <c r="A1057" s="9"/>
      <c r="B1057" s="8"/>
      <c r="C1057" s="8"/>
      <c r="D1057" s="31"/>
      <c r="AF1057" s="134"/>
      <c r="AH1057" s="8"/>
      <c r="AK1057" s="8"/>
    </row>
    <row r="1058" spans="1:37">
      <c r="A1058" s="9"/>
      <c r="B1058" s="8"/>
      <c r="C1058" s="8"/>
      <c r="D1058" s="31"/>
      <c r="AF1058" s="134"/>
      <c r="AH1058" s="8"/>
      <c r="AK1058" s="8"/>
    </row>
    <row r="1059" spans="1:37">
      <c r="A1059" s="9"/>
      <c r="B1059" s="8"/>
      <c r="C1059" s="8"/>
      <c r="D1059" s="31"/>
      <c r="AF1059" s="134"/>
      <c r="AH1059" s="8"/>
      <c r="AK1059" s="8"/>
    </row>
    <row r="1060" spans="1:37">
      <c r="A1060" s="9"/>
      <c r="B1060" s="8"/>
      <c r="C1060" s="8"/>
      <c r="D1060" s="31"/>
      <c r="AF1060" s="134"/>
      <c r="AH1060" s="8"/>
      <c r="AK1060" s="8"/>
    </row>
    <row r="1061" spans="1:37">
      <c r="A1061" s="9"/>
      <c r="B1061" s="8"/>
      <c r="C1061" s="8"/>
      <c r="D1061" s="31"/>
      <c r="AF1061" s="134"/>
      <c r="AH1061" s="8"/>
      <c r="AK1061" s="8"/>
    </row>
    <row r="1062" spans="1:37">
      <c r="A1062" s="9"/>
      <c r="B1062" s="8"/>
      <c r="C1062" s="8"/>
      <c r="D1062" s="31"/>
      <c r="AF1062" s="134"/>
      <c r="AH1062" s="8"/>
      <c r="AK1062" s="8"/>
    </row>
    <row r="1063" spans="1:37">
      <c r="A1063" s="9"/>
      <c r="B1063" s="8"/>
      <c r="C1063" s="8"/>
      <c r="D1063" s="31"/>
      <c r="AF1063" s="134"/>
      <c r="AH1063" s="8"/>
      <c r="AK1063" s="8"/>
    </row>
    <row r="1064" spans="1:37">
      <c r="A1064" s="9"/>
      <c r="B1064" s="8"/>
      <c r="C1064" s="8"/>
      <c r="D1064" s="31"/>
      <c r="AF1064" s="134"/>
      <c r="AH1064" s="8"/>
      <c r="AK1064" s="8"/>
    </row>
    <row r="1065" spans="1:37">
      <c r="A1065" s="9"/>
      <c r="B1065" s="8"/>
      <c r="C1065" s="8"/>
      <c r="D1065" s="31"/>
      <c r="AF1065" s="134"/>
      <c r="AH1065" s="8"/>
      <c r="AK1065" s="8"/>
    </row>
    <row r="1066" spans="1:37">
      <c r="A1066" s="9"/>
      <c r="B1066" s="8"/>
      <c r="C1066" s="8"/>
      <c r="D1066" s="31"/>
      <c r="AF1066" s="134"/>
      <c r="AH1066" s="8"/>
      <c r="AK1066" s="8"/>
    </row>
    <row r="1067" spans="1:37">
      <c r="A1067" s="9"/>
      <c r="B1067" s="8"/>
      <c r="C1067" s="8"/>
      <c r="D1067" s="31"/>
      <c r="AF1067" s="134"/>
      <c r="AH1067" s="8"/>
      <c r="AK1067" s="8"/>
    </row>
    <row r="1068" spans="1:37">
      <c r="A1068" s="9"/>
      <c r="B1068" s="8"/>
      <c r="C1068" s="8"/>
      <c r="D1068" s="31"/>
      <c r="AF1068" s="134"/>
      <c r="AH1068" s="8"/>
      <c r="AK1068" s="8"/>
    </row>
    <row r="1069" spans="1:37">
      <c r="A1069" s="9"/>
      <c r="B1069" s="8"/>
      <c r="C1069" s="8"/>
      <c r="D1069" s="31"/>
      <c r="AF1069" s="134"/>
      <c r="AH1069" s="8"/>
      <c r="AK1069" s="8"/>
    </row>
    <row r="1070" spans="1:37">
      <c r="A1070" s="9"/>
      <c r="B1070" s="8"/>
      <c r="C1070" s="8"/>
      <c r="D1070" s="31"/>
      <c r="AF1070" s="134"/>
      <c r="AH1070" s="8"/>
      <c r="AK1070" s="8"/>
    </row>
    <row r="1071" spans="1:37">
      <c r="A1071" s="9"/>
      <c r="B1071" s="8"/>
      <c r="C1071" s="8"/>
      <c r="D1071" s="31"/>
      <c r="AF1071" s="134"/>
      <c r="AH1071" s="8"/>
      <c r="AK1071" s="8"/>
    </row>
    <row r="1072" spans="1:37">
      <c r="A1072" s="9"/>
      <c r="B1072" s="8"/>
      <c r="C1072" s="8"/>
      <c r="D1072" s="31"/>
      <c r="AF1072" s="134"/>
      <c r="AH1072" s="8"/>
      <c r="AK1072" s="8"/>
    </row>
    <row r="1073" spans="1:37">
      <c r="A1073" s="9"/>
      <c r="B1073" s="8"/>
      <c r="C1073" s="8"/>
      <c r="D1073" s="31"/>
      <c r="AF1073" s="134"/>
      <c r="AH1073" s="8"/>
      <c r="AK1073" s="8"/>
    </row>
    <row r="1074" spans="1:37">
      <c r="A1074" s="9"/>
      <c r="B1074" s="8"/>
      <c r="C1074" s="8"/>
      <c r="D1074" s="31"/>
      <c r="AF1074" s="134"/>
      <c r="AH1074" s="8"/>
      <c r="AK1074" s="8"/>
    </row>
    <row r="1075" spans="1:37">
      <c r="A1075" s="9"/>
      <c r="B1075" s="8"/>
      <c r="C1075" s="8"/>
      <c r="D1075" s="31"/>
      <c r="AF1075" s="134"/>
      <c r="AH1075" s="8"/>
      <c r="AK1075" s="8"/>
    </row>
    <row r="1076" spans="1:37">
      <c r="A1076" s="9"/>
      <c r="B1076" s="8"/>
      <c r="C1076" s="8"/>
      <c r="D1076" s="31"/>
      <c r="AF1076" s="134"/>
      <c r="AH1076" s="8"/>
      <c r="AK1076" s="8"/>
    </row>
    <row r="1077" spans="1:37">
      <c r="A1077" s="9"/>
      <c r="B1077" s="8"/>
      <c r="C1077" s="8"/>
      <c r="D1077" s="31"/>
      <c r="AF1077" s="134"/>
      <c r="AH1077" s="8"/>
      <c r="AK1077" s="8"/>
    </row>
    <row r="1078" spans="1:37">
      <c r="A1078" s="9"/>
      <c r="B1078" s="8"/>
      <c r="C1078" s="8"/>
      <c r="D1078" s="31"/>
      <c r="AF1078" s="134"/>
      <c r="AH1078" s="8"/>
      <c r="AK1078" s="8"/>
    </row>
    <row r="1079" spans="1:37">
      <c r="A1079" s="9"/>
      <c r="B1079" s="8"/>
      <c r="C1079" s="8"/>
      <c r="D1079" s="31"/>
      <c r="AF1079" s="134"/>
      <c r="AH1079" s="8"/>
      <c r="AK1079" s="8"/>
    </row>
    <row r="1080" spans="1:37">
      <c r="A1080" s="9"/>
      <c r="B1080" s="8"/>
      <c r="C1080" s="8"/>
      <c r="D1080" s="31"/>
      <c r="AF1080" s="134"/>
      <c r="AH1080" s="8"/>
      <c r="AK1080" s="8"/>
    </row>
    <row r="1081" spans="1:37">
      <c r="A1081" s="9"/>
      <c r="B1081" s="8"/>
      <c r="C1081" s="8"/>
      <c r="D1081" s="31"/>
      <c r="AF1081" s="134"/>
      <c r="AH1081" s="8"/>
      <c r="AK1081" s="8"/>
    </row>
    <row r="1082" spans="1:37">
      <c r="A1082" s="9"/>
      <c r="B1082" s="8"/>
      <c r="C1082" s="8"/>
      <c r="D1082" s="31"/>
      <c r="AF1082" s="134"/>
      <c r="AH1082" s="8"/>
      <c r="AK1082" s="8"/>
    </row>
    <row r="1083" spans="1:37">
      <c r="A1083" s="9"/>
      <c r="B1083" s="8"/>
      <c r="C1083" s="8"/>
      <c r="D1083" s="31"/>
      <c r="AF1083" s="134"/>
      <c r="AH1083" s="8"/>
      <c r="AK1083" s="8"/>
    </row>
    <row r="1084" spans="1:37">
      <c r="A1084" s="9"/>
      <c r="B1084" s="8"/>
      <c r="C1084" s="8"/>
      <c r="D1084" s="31"/>
      <c r="AF1084" s="134"/>
      <c r="AH1084" s="8"/>
      <c r="AK1084" s="8"/>
    </row>
    <row r="1085" spans="1:37">
      <c r="A1085" s="9"/>
      <c r="B1085" s="8"/>
      <c r="C1085" s="8"/>
      <c r="D1085" s="31"/>
      <c r="AF1085" s="134"/>
      <c r="AH1085" s="8"/>
      <c r="AK1085" s="8"/>
    </row>
    <row r="1086" spans="1:37">
      <c r="A1086" s="9"/>
      <c r="B1086" s="8"/>
      <c r="C1086" s="8"/>
      <c r="D1086" s="31"/>
      <c r="AF1086" s="134"/>
      <c r="AH1086" s="8"/>
      <c r="AK1086" s="8"/>
    </row>
    <row r="1087" spans="1:37">
      <c r="A1087" s="9"/>
      <c r="B1087" s="8"/>
      <c r="C1087" s="8"/>
      <c r="D1087" s="31"/>
      <c r="AF1087" s="134"/>
      <c r="AH1087" s="8"/>
      <c r="AK1087" s="8"/>
    </row>
    <row r="1088" spans="1:37">
      <c r="A1088" s="9"/>
      <c r="B1088" s="8"/>
      <c r="C1088" s="8"/>
      <c r="D1088" s="31"/>
      <c r="AF1088" s="134"/>
      <c r="AH1088" s="8"/>
      <c r="AK1088" s="8"/>
    </row>
    <row r="1089" spans="1:37">
      <c r="A1089" s="9"/>
      <c r="B1089" s="8"/>
      <c r="C1089" s="8"/>
      <c r="D1089" s="31"/>
      <c r="AF1089" s="134"/>
      <c r="AH1089" s="8"/>
      <c r="AK1089" s="8"/>
    </row>
    <row r="1090" spans="1:37">
      <c r="A1090" s="9"/>
      <c r="B1090" s="8"/>
      <c r="C1090" s="8"/>
      <c r="D1090" s="31"/>
      <c r="AF1090" s="134"/>
      <c r="AH1090" s="8"/>
      <c r="AK1090" s="8"/>
    </row>
    <row r="1091" spans="1:37">
      <c r="A1091" s="9"/>
      <c r="B1091" s="8"/>
      <c r="C1091" s="8"/>
      <c r="D1091" s="31"/>
      <c r="AF1091" s="134"/>
      <c r="AH1091" s="8"/>
      <c r="AK1091" s="8"/>
    </row>
    <row r="1092" spans="1:37">
      <c r="A1092" s="9"/>
      <c r="B1092" s="8"/>
      <c r="C1092" s="8"/>
      <c r="D1092" s="31"/>
      <c r="AF1092" s="134"/>
      <c r="AH1092" s="8"/>
      <c r="AK1092" s="8"/>
    </row>
    <row r="1093" spans="1:37">
      <c r="A1093" s="9"/>
      <c r="B1093" s="8"/>
      <c r="C1093" s="8"/>
      <c r="D1093" s="31"/>
      <c r="AF1093" s="134"/>
      <c r="AH1093" s="8"/>
      <c r="AK1093" s="8"/>
    </row>
    <row r="1094" spans="1:37">
      <c r="A1094" s="9"/>
      <c r="B1094" s="8"/>
      <c r="C1094" s="8"/>
      <c r="D1094" s="31"/>
      <c r="AF1094" s="134"/>
      <c r="AH1094" s="8"/>
      <c r="AK1094" s="8"/>
    </row>
    <row r="1095" spans="1:37">
      <c r="A1095" s="9"/>
      <c r="B1095" s="8"/>
      <c r="C1095" s="8"/>
      <c r="D1095" s="31"/>
      <c r="AF1095" s="134"/>
      <c r="AH1095" s="8"/>
      <c r="AK1095" s="8"/>
    </row>
    <row r="1096" spans="1:37">
      <c r="A1096" s="9"/>
      <c r="B1096" s="8"/>
      <c r="C1096" s="8"/>
      <c r="D1096" s="31"/>
      <c r="AF1096" s="134"/>
      <c r="AH1096" s="8"/>
      <c r="AK1096" s="8"/>
    </row>
    <row r="1097" spans="1:37">
      <c r="A1097" s="9"/>
      <c r="B1097" s="8"/>
      <c r="C1097" s="8"/>
      <c r="D1097" s="31"/>
      <c r="AF1097" s="134"/>
      <c r="AH1097" s="8"/>
      <c r="AK1097" s="8"/>
    </row>
    <row r="1098" spans="1:37">
      <c r="A1098" s="9"/>
      <c r="B1098" s="8"/>
      <c r="C1098" s="8"/>
      <c r="D1098" s="31"/>
      <c r="AF1098" s="134"/>
      <c r="AH1098" s="8"/>
      <c r="AK1098" s="8"/>
    </row>
    <row r="1099" spans="1:37">
      <c r="A1099" s="9"/>
      <c r="B1099" s="8"/>
      <c r="C1099" s="8"/>
      <c r="D1099" s="31"/>
      <c r="AF1099" s="134"/>
      <c r="AH1099" s="8"/>
      <c r="AK1099" s="8"/>
    </row>
    <row r="1100" spans="1:37">
      <c r="A1100" s="9"/>
      <c r="B1100" s="8"/>
      <c r="C1100" s="8"/>
      <c r="D1100" s="31"/>
      <c r="AF1100" s="134"/>
      <c r="AH1100" s="8"/>
      <c r="AK1100" s="8"/>
    </row>
    <row r="1101" spans="1:37">
      <c r="A1101" s="9"/>
      <c r="B1101" s="8"/>
      <c r="C1101" s="8"/>
      <c r="D1101" s="31"/>
      <c r="AF1101" s="134"/>
      <c r="AH1101" s="8"/>
      <c r="AK1101" s="8"/>
    </row>
    <row r="1102" spans="1:37">
      <c r="A1102" s="9"/>
      <c r="B1102" s="8"/>
      <c r="C1102" s="8"/>
      <c r="D1102" s="31"/>
      <c r="AF1102" s="134"/>
      <c r="AH1102" s="8"/>
      <c r="AK1102" s="8"/>
    </row>
    <row r="1103" spans="1:37">
      <c r="A1103" s="9"/>
      <c r="B1103" s="8"/>
      <c r="C1103" s="8"/>
      <c r="D1103" s="31"/>
      <c r="AF1103" s="134"/>
      <c r="AH1103" s="8"/>
      <c r="AK1103" s="8"/>
    </row>
    <row r="1104" spans="1:37">
      <c r="A1104" s="9"/>
      <c r="B1104" s="8"/>
      <c r="C1104" s="8"/>
      <c r="D1104" s="31"/>
      <c r="AF1104" s="134"/>
      <c r="AH1104" s="8"/>
      <c r="AK1104" s="8"/>
    </row>
    <row r="1105" spans="1:37">
      <c r="A1105" s="9"/>
      <c r="B1105" s="8"/>
      <c r="C1105" s="8"/>
      <c r="D1105" s="31"/>
      <c r="AF1105" s="134"/>
      <c r="AH1105" s="8"/>
      <c r="AK1105" s="8"/>
    </row>
    <row r="1106" spans="1:37">
      <c r="A1106" s="9"/>
      <c r="B1106" s="8"/>
      <c r="C1106" s="8"/>
      <c r="D1106" s="31"/>
      <c r="AF1106" s="134"/>
      <c r="AH1106" s="8"/>
      <c r="AK1106" s="8"/>
    </row>
    <row r="1107" spans="1:37">
      <c r="A1107" s="9"/>
      <c r="B1107" s="8"/>
      <c r="C1107" s="8"/>
      <c r="D1107" s="31"/>
      <c r="AF1107" s="134"/>
      <c r="AH1107" s="8"/>
      <c r="AK1107" s="8"/>
    </row>
    <row r="1108" spans="1:37">
      <c r="A1108" s="9"/>
      <c r="B1108" s="8"/>
      <c r="C1108" s="8"/>
      <c r="D1108" s="31"/>
      <c r="AF1108" s="134"/>
      <c r="AH1108" s="8"/>
      <c r="AK1108" s="8"/>
    </row>
    <row r="1109" spans="1:37">
      <c r="A1109" s="9"/>
      <c r="B1109" s="8"/>
      <c r="C1109" s="8"/>
      <c r="D1109" s="31"/>
      <c r="AF1109" s="134"/>
      <c r="AH1109" s="8"/>
      <c r="AK1109" s="8"/>
    </row>
    <row r="1110" spans="1:37">
      <c r="A1110" s="9"/>
      <c r="B1110" s="8"/>
      <c r="C1110" s="8"/>
      <c r="D1110" s="31"/>
      <c r="AF1110" s="134"/>
      <c r="AH1110" s="8"/>
      <c r="AK1110" s="8"/>
    </row>
    <row r="1111" spans="1:37">
      <c r="A1111" s="9"/>
      <c r="B1111" s="8"/>
      <c r="C1111" s="8"/>
      <c r="D1111" s="31"/>
      <c r="AF1111" s="134"/>
      <c r="AH1111" s="8"/>
      <c r="AK1111" s="8"/>
    </row>
    <row r="1112" spans="1:37">
      <c r="A1112" s="9"/>
      <c r="B1112" s="8"/>
      <c r="C1112" s="8"/>
      <c r="D1112" s="31"/>
      <c r="AF1112" s="134"/>
      <c r="AH1112" s="8"/>
      <c r="AK1112" s="8"/>
    </row>
    <row r="1113" spans="1:37">
      <c r="A1113" s="9"/>
      <c r="B1113" s="8"/>
      <c r="C1113" s="8"/>
      <c r="D1113" s="31"/>
      <c r="AF1113" s="134"/>
      <c r="AH1113" s="8"/>
      <c r="AK1113" s="8"/>
    </row>
    <row r="1114" spans="1:37">
      <c r="A1114" s="9"/>
      <c r="B1114" s="8"/>
      <c r="C1114" s="8"/>
      <c r="D1114" s="31"/>
      <c r="AF1114" s="134"/>
      <c r="AH1114" s="8"/>
      <c r="AK1114" s="8"/>
    </row>
    <row r="1115" spans="1:37">
      <c r="A1115" s="9"/>
      <c r="B1115" s="8"/>
      <c r="C1115" s="8"/>
      <c r="D1115" s="31"/>
      <c r="AF1115" s="134"/>
      <c r="AH1115" s="8"/>
      <c r="AK1115" s="8"/>
    </row>
    <row r="1116" spans="1:37">
      <c r="A1116" s="9"/>
      <c r="B1116" s="8"/>
      <c r="C1116" s="8"/>
      <c r="D1116" s="31"/>
      <c r="AF1116" s="134"/>
      <c r="AH1116" s="8"/>
      <c r="AK1116" s="8"/>
    </row>
    <row r="1117" spans="1:37">
      <c r="A1117" s="9"/>
      <c r="B1117" s="8"/>
      <c r="C1117" s="8"/>
      <c r="D1117" s="31"/>
      <c r="AF1117" s="134"/>
      <c r="AH1117" s="8"/>
      <c r="AK1117" s="8"/>
    </row>
    <row r="1118" spans="1:37">
      <c r="A1118" s="9"/>
      <c r="B1118" s="8"/>
      <c r="C1118" s="8"/>
      <c r="D1118" s="31"/>
      <c r="AF1118" s="134"/>
      <c r="AH1118" s="8"/>
      <c r="AK1118" s="8"/>
    </row>
    <row r="1119" spans="1:37">
      <c r="A1119" s="9"/>
      <c r="B1119" s="8"/>
      <c r="C1119" s="8"/>
      <c r="D1119" s="31"/>
      <c r="AF1119" s="134"/>
      <c r="AH1119" s="8"/>
      <c r="AK1119" s="8"/>
    </row>
    <row r="1120" spans="1:37">
      <c r="A1120" s="9"/>
      <c r="B1120" s="8"/>
      <c r="C1120" s="8"/>
      <c r="D1120" s="31"/>
      <c r="AF1120" s="134"/>
      <c r="AH1120" s="8"/>
      <c r="AK1120" s="8"/>
    </row>
    <row r="1121" spans="1:37">
      <c r="A1121" s="9"/>
      <c r="B1121" s="8"/>
      <c r="C1121" s="8"/>
      <c r="D1121" s="31"/>
      <c r="AF1121" s="134"/>
      <c r="AH1121" s="8"/>
      <c r="AK1121" s="8"/>
    </row>
    <row r="1122" spans="1:37">
      <c r="A1122" s="9"/>
      <c r="B1122" s="8"/>
      <c r="C1122" s="8"/>
      <c r="D1122" s="31"/>
      <c r="AF1122" s="134"/>
      <c r="AH1122" s="8"/>
      <c r="AK1122" s="8"/>
    </row>
    <row r="1123" spans="1:37">
      <c r="A1123" s="9"/>
      <c r="B1123" s="8"/>
      <c r="C1123" s="8"/>
      <c r="D1123" s="31"/>
      <c r="AF1123" s="134"/>
      <c r="AH1123" s="8"/>
      <c r="AK1123" s="8"/>
    </row>
    <row r="1124" spans="1:37">
      <c r="A1124" s="9"/>
      <c r="B1124" s="8"/>
      <c r="C1124" s="8"/>
      <c r="D1124" s="31"/>
      <c r="AF1124" s="134"/>
      <c r="AH1124" s="8"/>
      <c r="AK1124" s="8"/>
    </row>
    <row r="1125" spans="1:37">
      <c r="A1125" s="9"/>
      <c r="B1125" s="8"/>
      <c r="C1125" s="8"/>
      <c r="D1125" s="31"/>
      <c r="AF1125" s="134"/>
      <c r="AH1125" s="8"/>
      <c r="AK1125" s="8"/>
    </row>
    <row r="1126" spans="1:37">
      <c r="A1126" s="9"/>
      <c r="B1126" s="8"/>
      <c r="C1126" s="8"/>
      <c r="D1126" s="31"/>
      <c r="AF1126" s="134"/>
      <c r="AH1126" s="8"/>
      <c r="AK1126" s="8"/>
    </row>
    <row r="1127" spans="1:37">
      <c r="A1127" s="9"/>
      <c r="B1127" s="8"/>
      <c r="C1127" s="8"/>
      <c r="D1127" s="31"/>
      <c r="AF1127" s="134"/>
      <c r="AH1127" s="8"/>
      <c r="AK1127" s="8"/>
    </row>
    <row r="1128" spans="1:37">
      <c r="A1128" s="9"/>
      <c r="B1128" s="8"/>
      <c r="C1128" s="8"/>
      <c r="D1128" s="31"/>
      <c r="AF1128" s="134"/>
      <c r="AH1128" s="8"/>
      <c r="AK1128" s="8"/>
    </row>
    <row r="1129" spans="1:37">
      <c r="A1129" s="9"/>
      <c r="B1129" s="8"/>
      <c r="C1129" s="8"/>
      <c r="D1129" s="31"/>
      <c r="AF1129" s="134"/>
      <c r="AH1129" s="8"/>
      <c r="AK1129" s="8"/>
    </row>
    <row r="1130" spans="1:37">
      <c r="A1130" s="9"/>
      <c r="B1130" s="8"/>
      <c r="C1130" s="8"/>
      <c r="D1130" s="31"/>
      <c r="AF1130" s="134"/>
      <c r="AH1130" s="8"/>
      <c r="AK1130" s="8"/>
    </row>
    <row r="1131" spans="1:37">
      <c r="A1131" s="9"/>
      <c r="B1131" s="8"/>
      <c r="C1131" s="8"/>
      <c r="D1131" s="31"/>
      <c r="AF1131" s="134"/>
      <c r="AH1131" s="8"/>
      <c r="AK1131" s="8"/>
    </row>
    <row r="1132" spans="1:37">
      <c r="A1132" s="9"/>
      <c r="B1132" s="8"/>
      <c r="C1132" s="8"/>
      <c r="D1132" s="31"/>
      <c r="AF1132" s="134"/>
      <c r="AH1132" s="8"/>
      <c r="AK1132" s="8"/>
    </row>
    <row r="1133" spans="1:37">
      <c r="A1133" s="9"/>
      <c r="B1133" s="8"/>
      <c r="C1133" s="8"/>
      <c r="D1133" s="31"/>
      <c r="AF1133" s="134"/>
      <c r="AH1133" s="8"/>
      <c r="AK1133" s="8"/>
    </row>
    <row r="1134" spans="1:37">
      <c r="A1134" s="9"/>
      <c r="B1134" s="8"/>
      <c r="C1134" s="8"/>
      <c r="D1134" s="31"/>
      <c r="AF1134" s="134"/>
      <c r="AH1134" s="8"/>
      <c r="AK1134" s="8"/>
    </row>
    <row r="1135" spans="1:37">
      <c r="A1135" s="9"/>
      <c r="B1135" s="8"/>
      <c r="C1135" s="8"/>
      <c r="D1135" s="31"/>
      <c r="AF1135" s="134"/>
      <c r="AH1135" s="8"/>
      <c r="AK1135" s="8"/>
    </row>
    <row r="1136" spans="1:37">
      <c r="A1136" s="9"/>
      <c r="B1136" s="8"/>
      <c r="C1136" s="8"/>
      <c r="D1136" s="31"/>
      <c r="AF1136" s="134"/>
      <c r="AH1136" s="8"/>
      <c r="AK1136" s="8"/>
    </row>
    <row r="1137" spans="1:37">
      <c r="A1137" s="9"/>
      <c r="B1137" s="8"/>
      <c r="C1137" s="8"/>
      <c r="D1137" s="31"/>
      <c r="AF1137" s="134"/>
      <c r="AH1137" s="8"/>
      <c r="AK1137" s="8"/>
    </row>
    <row r="1138" spans="1:37">
      <c r="A1138" s="9"/>
      <c r="B1138" s="8"/>
      <c r="C1138" s="8"/>
      <c r="D1138" s="31"/>
      <c r="AF1138" s="134"/>
      <c r="AH1138" s="8"/>
      <c r="AK1138" s="8"/>
    </row>
    <row r="1139" spans="1:37">
      <c r="A1139" s="9"/>
      <c r="B1139" s="8"/>
      <c r="C1139" s="8"/>
      <c r="D1139" s="31"/>
      <c r="AF1139" s="134"/>
      <c r="AH1139" s="8"/>
      <c r="AK1139" s="8"/>
    </row>
    <row r="1140" spans="1:37">
      <c r="A1140" s="9"/>
      <c r="B1140" s="8"/>
      <c r="C1140" s="8"/>
      <c r="D1140" s="31"/>
      <c r="AF1140" s="134"/>
      <c r="AH1140" s="8"/>
      <c r="AK1140" s="8"/>
    </row>
    <row r="1141" spans="1:37">
      <c r="A1141" s="9"/>
      <c r="B1141" s="8"/>
      <c r="C1141" s="8"/>
      <c r="D1141" s="31"/>
      <c r="AF1141" s="134"/>
      <c r="AH1141" s="8"/>
      <c r="AK1141" s="8"/>
    </row>
    <row r="1142" spans="1:37">
      <c r="A1142" s="9"/>
      <c r="B1142" s="8"/>
      <c r="C1142" s="8"/>
      <c r="D1142" s="31"/>
      <c r="AF1142" s="134"/>
      <c r="AH1142" s="8"/>
      <c r="AK1142" s="8"/>
    </row>
    <row r="1143" spans="1:37">
      <c r="A1143" s="9"/>
      <c r="B1143" s="8"/>
      <c r="C1143" s="8"/>
      <c r="D1143" s="31"/>
      <c r="AF1143" s="134"/>
      <c r="AH1143" s="8"/>
      <c r="AK1143" s="8"/>
    </row>
    <row r="1144" spans="1:37">
      <c r="A1144" s="9"/>
      <c r="B1144" s="8"/>
      <c r="C1144" s="8"/>
      <c r="D1144" s="31"/>
      <c r="AF1144" s="134"/>
      <c r="AH1144" s="8"/>
      <c r="AK1144" s="8"/>
    </row>
    <row r="1145" spans="1:37">
      <c r="A1145" s="9"/>
      <c r="B1145" s="8"/>
      <c r="C1145" s="8"/>
      <c r="D1145" s="31"/>
      <c r="AF1145" s="134"/>
      <c r="AH1145" s="8"/>
      <c r="AK1145" s="8"/>
    </row>
    <row r="1146" spans="1:37">
      <c r="A1146" s="9"/>
      <c r="B1146" s="8"/>
      <c r="C1146" s="8"/>
      <c r="D1146" s="31"/>
      <c r="AF1146" s="134"/>
      <c r="AH1146" s="8"/>
      <c r="AK1146" s="8"/>
    </row>
    <row r="1147" spans="1:37">
      <c r="A1147" s="9"/>
      <c r="B1147" s="8"/>
      <c r="C1147" s="8"/>
      <c r="D1147" s="31"/>
      <c r="AF1147" s="134"/>
      <c r="AH1147" s="8"/>
      <c r="AK1147" s="8"/>
    </row>
    <row r="1148" spans="1:37">
      <c r="A1148" s="9"/>
      <c r="B1148" s="8"/>
      <c r="C1148" s="8"/>
      <c r="D1148" s="31"/>
      <c r="AF1148" s="134"/>
      <c r="AH1148" s="8"/>
      <c r="AK1148" s="8"/>
    </row>
    <row r="1149" spans="1:37">
      <c r="A1149" s="9"/>
      <c r="B1149" s="8"/>
      <c r="C1149" s="8"/>
      <c r="D1149" s="31"/>
      <c r="AF1149" s="134"/>
      <c r="AH1149" s="8"/>
      <c r="AK1149" s="8"/>
    </row>
    <row r="1150" spans="1:37">
      <c r="A1150" s="9"/>
      <c r="B1150" s="8"/>
      <c r="C1150" s="8"/>
      <c r="D1150" s="31"/>
      <c r="AF1150" s="134"/>
      <c r="AH1150" s="8"/>
      <c r="AK1150" s="8"/>
    </row>
    <row r="1151" spans="1:37">
      <c r="A1151" s="9"/>
      <c r="B1151" s="8"/>
      <c r="C1151" s="8"/>
      <c r="D1151" s="31"/>
      <c r="AF1151" s="134"/>
      <c r="AH1151" s="8"/>
      <c r="AK1151" s="8"/>
    </row>
    <row r="1152" spans="1:37">
      <c r="A1152" s="9"/>
      <c r="B1152" s="8"/>
      <c r="C1152" s="8"/>
      <c r="D1152" s="31"/>
      <c r="AF1152" s="134"/>
      <c r="AH1152" s="8"/>
      <c r="AK1152" s="8"/>
    </row>
    <row r="1153" spans="1:37">
      <c r="A1153" s="9"/>
      <c r="B1153" s="8"/>
      <c r="C1153" s="8"/>
      <c r="D1153" s="31"/>
      <c r="AF1153" s="134"/>
      <c r="AH1153" s="8"/>
      <c r="AK1153" s="8"/>
    </row>
    <row r="1154" spans="1:37">
      <c r="A1154" s="9"/>
      <c r="B1154" s="8"/>
      <c r="C1154" s="8"/>
      <c r="D1154" s="31"/>
      <c r="AF1154" s="134"/>
      <c r="AH1154" s="8"/>
      <c r="AK1154" s="8"/>
    </row>
    <row r="1155" spans="1:37">
      <c r="A1155" s="9"/>
      <c r="B1155" s="8"/>
      <c r="C1155" s="8"/>
      <c r="D1155" s="31"/>
      <c r="AF1155" s="134"/>
      <c r="AH1155" s="8"/>
      <c r="AK1155" s="8"/>
    </row>
    <row r="1156" spans="1:37">
      <c r="A1156" s="9"/>
      <c r="B1156" s="8"/>
      <c r="C1156" s="8"/>
      <c r="D1156" s="31"/>
      <c r="AF1156" s="134"/>
      <c r="AH1156" s="8"/>
      <c r="AK1156" s="8"/>
    </row>
    <row r="1157" spans="1:37">
      <c r="A1157" s="9"/>
      <c r="B1157" s="8"/>
      <c r="C1157" s="8"/>
      <c r="D1157" s="31"/>
      <c r="AF1157" s="134"/>
      <c r="AH1157" s="8"/>
      <c r="AK1157" s="8"/>
    </row>
    <row r="1158" spans="1:37">
      <c r="A1158" s="9"/>
      <c r="B1158" s="8"/>
      <c r="C1158" s="8"/>
      <c r="D1158" s="31"/>
      <c r="AF1158" s="134"/>
      <c r="AH1158" s="8"/>
      <c r="AK1158" s="8"/>
    </row>
    <row r="1159" spans="1:37">
      <c r="A1159" s="9"/>
      <c r="B1159" s="8"/>
      <c r="C1159" s="8"/>
      <c r="D1159" s="31"/>
      <c r="AF1159" s="134"/>
      <c r="AH1159" s="8"/>
      <c r="AK1159" s="8"/>
    </row>
    <row r="1160" spans="1:37">
      <c r="A1160" s="9"/>
      <c r="B1160" s="8"/>
      <c r="C1160" s="8"/>
      <c r="D1160" s="31"/>
      <c r="AF1160" s="134"/>
      <c r="AH1160" s="8"/>
      <c r="AK1160" s="8"/>
    </row>
    <row r="1161" spans="1:37">
      <c r="A1161" s="9"/>
      <c r="B1161" s="8"/>
      <c r="C1161" s="8"/>
      <c r="D1161" s="31"/>
      <c r="AF1161" s="134"/>
      <c r="AH1161" s="8"/>
      <c r="AK1161" s="8"/>
    </row>
    <row r="1162" spans="1:37">
      <c r="A1162" s="9"/>
      <c r="B1162" s="8"/>
      <c r="C1162" s="8"/>
      <c r="D1162" s="31"/>
      <c r="AF1162" s="134"/>
      <c r="AH1162" s="8"/>
      <c r="AK1162" s="8"/>
    </row>
    <row r="1163" spans="1:37">
      <c r="A1163" s="9"/>
      <c r="B1163" s="8"/>
      <c r="C1163" s="8"/>
      <c r="D1163" s="31"/>
      <c r="AF1163" s="134"/>
      <c r="AH1163" s="8"/>
      <c r="AK1163" s="8"/>
    </row>
    <row r="1164" spans="1:37">
      <c r="A1164" s="9"/>
      <c r="B1164" s="8"/>
      <c r="C1164" s="8"/>
      <c r="D1164" s="31"/>
      <c r="AF1164" s="134"/>
      <c r="AH1164" s="8"/>
      <c r="AK1164" s="8"/>
    </row>
    <row r="1165" spans="1:37">
      <c r="A1165" s="9"/>
      <c r="B1165" s="8"/>
      <c r="C1165" s="8"/>
      <c r="D1165" s="31"/>
      <c r="AF1165" s="134"/>
      <c r="AH1165" s="8"/>
      <c r="AK1165" s="8"/>
    </row>
    <row r="1166" spans="1:37">
      <c r="A1166" s="9"/>
      <c r="B1166" s="8"/>
      <c r="C1166" s="8"/>
      <c r="D1166" s="31"/>
      <c r="AF1166" s="134"/>
      <c r="AH1166" s="8"/>
      <c r="AK1166" s="8"/>
    </row>
    <row r="1167" spans="1:37">
      <c r="A1167" s="9"/>
      <c r="B1167" s="8"/>
      <c r="C1167" s="8"/>
      <c r="D1167" s="31"/>
      <c r="AF1167" s="134"/>
      <c r="AH1167" s="8"/>
      <c r="AK1167" s="8"/>
    </row>
    <row r="1168" spans="1:37">
      <c r="A1168" s="9"/>
      <c r="B1168" s="8"/>
      <c r="C1168" s="8"/>
      <c r="D1168" s="31"/>
      <c r="AF1168" s="134"/>
      <c r="AH1168" s="8"/>
      <c r="AK1168" s="8"/>
    </row>
    <row r="1169" spans="1:37">
      <c r="A1169" s="9"/>
      <c r="B1169" s="8"/>
      <c r="C1169" s="8"/>
      <c r="D1169" s="31"/>
      <c r="AF1169" s="134"/>
      <c r="AH1169" s="8"/>
      <c r="AK1169" s="8"/>
    </row>
    <row r="1170" spans="1:37">
      <c r="A1170" s="9"/>
      <c r="B1170" s="8"/>
      <c r="C1170" s="8"/>
      <c r="D1170" s="31"/>
      <c r="AF1170" s="134"/>
      <c r="AH1170" s="8"/>
      <c r="AK1170" s="8"/>
    </row>
    <row r="1171" spans="1:37">
      <c r="A1171" s="9"/>
      <c r="B1171" s="8"/>
      <c r="C1171" s="8"/>
      <c r="D1171" s="31"/>
      <c r="AF1171" s="134"/>
      <c r="AH1171" s="8"/>
      <c r="AK1171" s="8"/>
    </row>
    <row r="1172" spans="1:37">
      <c r="A1172" s="9"/>
      <c r="B1172" s="8"/>
      <c r="C1172" s="8"/>
      <c r="D1172" s="31"/>
      <c r="AF1172" s="134"/>
      <c r="AH1172" s="8"/>
      <c r="AK1172" s="8"/>
    </row>
    <row r="1173" spans="1:37">
      <c r="A1173" s="9"/>
      <c r="B1173" s="8"/>
      <c r="C1173" s="8"/>
      <c r="D1173" s="31"/>
      <c r="AF1173" s="134"/>
      <c r="AH1173" s="8"/>
      <c r="AK1173" s="8"/>
    </row>
    <row r="1174" spans="1:37">
      <c r="A1174" s="9"/>
      <c r="B1174" s="8"/>
      <c r="C1174" s="8"/>
      <c r="D1174" s="31"/>
      <c r="AF1174" s="134"/>
      <c r="AH1174" s="8"/>
      <c r="AK1174" s="8"/>
    </row>
    <row r="1175" spans="1:37">
      <c r="A1175" s="9"/>
      <c r="B1175" s="8"/>
      <c r="C1175" s="8"/>
      <c r="D1175" s="31"/>
      <c r="AF1175" s="134"/>
      <c r="AH1175" s="8"/>
      <c r="AK1175" s="8"/>
    </row>
    <row r="1176" spans="1:37">
      <c r="A1176" s="9"/>
      <c r="B1176" s="8"/>
      <c r="C1176" s="8"/>
      <c r="D1176" s="31"/>
      <c r="AF1176" s="134"/>
      <c r="AH1176" s="8"/>
      <c r="AK1176" s="8"/>
    </row>
    <row r="1177" spans="1:37">
      <c r="A1177" s="9"/>
      <c r="B1177" s="8"/>
      <c r="C1177" s="8"/>
      <c r="D1177" s="31"/>
      <c r="AF1177" s="134"/>
      <c r="AH1177" s="8"/>
      <c r="AK1177" s="8"/>
    </row>
    <row r="1178" spans="1:37">
      <c r="A1178" s="9"/>
      <c r="B1178" s="8"/>
      <c r="C1178" s="8"/>
      <c r="D1178" s="31"/>
      <c r="AF1178" s="134"/>
      <c r="AH1178" s="8"/>
      <c r="AK1178" s="8"/>
    </row>
    <row r="1179" spans="1:37">
      <c r="A1179" s="9"/>
      <c r="B1179" s="8"/>
      <c r="C1179" s="8"/>
      <c r="D1179" s="31"/>
      <c r="AF1179" s="134"/>
      <c r="AH1179" s="8"/>
      <c r="AK1179" s="8"/>
    </row>
    <row r="1180" spans="1:37">
      <c r="A1180" s="9"/>
      <c r="B1180" s="8"/>
      <c r="C1180" s="8"/>
      <c r="D1180" s="31"/>
      <c r="AF1180" s="134"/>
      <c r="AH1180" s="8"/>
      <c r="AK1180" s="8"/>
    </row>
    <row r="1181" spans="1:37">
      <c r="A1181" s="9"/>
      <c r="B1181" s="8"/>
      <c r="C1181" s="8"/>
      <c r="D1181" s="31"/>
      <c r="AF1181" s="134"/>
      <c r="AH1181" s="8"/>
      <c r="AK1181" s="8"/>
    </row>
    <row r="1182" spans="1:37">
      <c r="A1182" s="9"/>
      <c r="B1182" s="8"/>
      <c r="C1182" s="8"/>
      <c r="D1182" s="31"/>
      <c r="AF1182" s="134"/>
      <c r="AH1182" s="8"/>
      <c r="AK1182" s="8"/>
    </row>
    <row r="1183" spans="1:37">
      <c r="A1183" s="9"/>
      <c r="B1183" s="8"/>
      <c r="C1183" s="8"/>
      <c r="D1183" s="31"/>
      <c r="AF1183" s="134"/>
      <c r="AH1183" s="8"/>
      <c r="AK1183" s="8"/>
    </row>
    <row r="1184" spans="1:37">
      <c r="A1184" s="9"/>
      <c r="B1184" s="8"/>
      <c r="C1184" s="8"/>
      <c r="D1184" s="31"/>
      <c r="AF1184" s="134"/>
      <c r="AH1184" s="8"/>
      <c r="AK1184" s="8"/>
    </row>
    <row r="1185" spans="1:37">
      <c r="A1185" s="9"/>
      <c r="B1185" s="8"/>
      <c r="C1185" s="8"/>
      <c r="D1185" s="31"/>
      <c r="AF1185" s="134"/>
      <c r="AH1185" s="8"/>
      <c r="AK1185" s="8"/>
    </row>
    <row r="1186" spans="1:37">
      <c r="A1186" s="9"/>
      <c r="B1186" s="8"/>
      <c r="C1186" s="8"/>
      <c r="D1186" s="31"/>
      <c r="AF1186" s="134"/>
      <c r="AH1186" s="8"/>
      <c r="AK1186" s="8"/>
    </row>
    <row r="1187" spans="1:37">
      <c r="A1187" s="9"/>
      <c r="B1187" s="8"/>
      <c r="C1187" s="8"/>
      <c r="D1187" s="31"/>
      <c r="AF1187" s="134"/>
      <c r="AH1187" s="8"/>
      <c r="AK1187" s="8"/>
    </row>
    <row r="1188" spans="1:37">
      <c r="A1188" s="9"/>
      <c r="B1188" s="8"/>
      <c r="C1188" s="8"/>
      <c r="D1188" s="31"/>
      <c r="AF1188" s="134"/>
      <c r="AH1188" s="8"/>
      <c r="AK1188" s="8"/>
    </row>
    <row r="1189" spans="1:37">
      <c r="A1189" s="9"/>
      <c r="B1189" s="8"/>
      <c r="C1189" s="8"/>
      <c r="D1189" s="31"/>
      <c r="AF1189" s="134"/>
      <c r="AH1189" s="8"/>
      <c r="AK1189" s="8"/>
    </row>
    <row r="1190" spans="1:37">
      <c r="A1190" s="9"/>
      <c r="B1190" s="8"/>
      <c r="C1190" s="8"/>
      <c r="D1190" s="31"/>
      <c r="AF1190" s="134"/>
      <c r="AH1190" s="8"/>
      <c r="AK1190" s="8"/>
    </row>
    <row r="1191" spans="1:37">
      <c r="A1191" s="9"/>
      <c r="B1191" s="8"/>
      <c r="C1191" s="8"/>
      <c r="D1191" s="31"/>
      <c r="AF1191" s="134"/>
      <c r="AH1191" s="8"/>
      <c r="AK1191" s="8"/>
    </row>
    <row r="1192" spans="1:37">
      <c r="A1192" s="9"/>
      <c r="B1192" s="8"/>
      <c r="C1192" s="8"/>
      <c r="D1192" s="31"/>
      <c r="AF1192" s="134"/>
      <c r="AH1192" s="8"/>
      <c r="AK1192" s="8"/>
    </row>
    <row r="1193" spans="1:37">
      <c r="A1193" s="9"/>
      <c r="B1193" s="8"/>
      <c r="C1193" s="8"/>
      <c r="D1193" s="31"/>
      <c r="AF1193" s="134"/>
      <c r="AH1193" s="8"/>
      <c r="AK1193" s="8"/>
    </row>
    <row r="1194" spans="1:37">
      <c r="A1194" s="9"/>
      <c r="B1194" s="8"/>
      <c r="C1194" s="8"/>
      <c r="D1194" s="31"/>
      <c r="AF1194" s="134"/>
      <c r="AH1194" s="8"/>
      <c r="AK1194" s="8"/>
    </row>
    <row r="1195" spans="1:37">
      <c r="A1195" s="9"/>
      <c r="B1195" s="8"/>
      <c r="C1195" s="8"/>
      <c r="D1195" s="31"/>
      <c r="AF1195" s="134"/>
      <c r="AH1195" s="8"/>
      <c r="AK1195" s="8"/>
    </row>
    <row r="1196" spans="1:37">
      <c r="A1196" s="9"/>
      <c r="B1196" s="8"/>
      <c r="C1196" s="8"/>
      <c r="D1196" s="31"/>
      <c r="AF1196" s="134"/>
      <c r="AH1196" s="8"/>
      <c r="AK1196" s="8"/>
    </row>
    <row r="1197" spans="1:37">
      <c r="A1197" s="9"/>
      <c r="B1197" s="8"/>
      <c r="C1197" s="8"/>
      <c r="D1197" s="31"/>
      <c r="AF1197" s="134"/>
      <c r="AH1197" s="8"/>
      <c r="AK1197" s="8"/>
    </row>
    <row r="1198" spans="1:37">
      <c r="A1198" s="9"/>
      <c r="B1198" s="8"/>
      <c r="C1198" s="8"/>
      <c r="D1198" s="31"/>
      <c r="AF1198" s="134"/>
      <c r="AH1198" s="8"/>
      <c r="AK1198" s="8"/>
    </row>
    <row r="1199" spans="1:37">
      <c r="A1199" s="9"/>
      <c r="B1199" s="8"/>
      <c r="C1199" s="8"/>
      <c r="D1199" s="31"/>
      <c r="AF1199" s="134"/>
      <c r="AH1199" s="8"/>
      <c r="AK1199" s="8"/>
    </row>
    <row r="1200" spans="1:37">
      <c r="A1200" s="9"/>
      <c r="B1200" s="8"/>
      <c r="C1200" s="8"/>
      <c r="D1200" s="31"/>
      <c r="AF1200" s="134"/>
      <c r="AH1200" s="8"/>
      <c r="AK1200" s="8"/>
    </row>
    <row r="1201" spans="1:37">
      <c r="A1201" s="9"/>
      <c r="B1201" s="8"/>
      <c r="C1201" s="8"/>
      <c r="D1201" s="31"/>
      <c r="AF1201" s="134"/>
      <c r="AH1201" s="8"/>
      <c r="AK1201" s="8"/>
    </row>
    <row r="1202" spans="1:37">
      <c r="A1202" s="9"/>
      <c r="B1202" s="8"/>
      <c r="C1202" s="8"/>
      <c r="D1202" s="31"/>
      <c r="AF1202" s="134"/>
      <c r="AH1202" s="8"/>
      <c r="AK1202" s="8"/>
    </row>
    <row r="1203" spans="1:37">
      <c r="A1203" s="9"/>
      <c r="B1203" s="8"/>
      <c r="C1203" s="8"/>
      <c r="D1203" s="31"/>
      <c r="AF1203" s="134"/>
      <c r="AH1203" s="8"/>
      <c r="AK1203" s="8"/>
    </row>
    <row r="1204" spans="1:37">
      <c r="A1204" s="9"/>
      <c r="B1204" s="8"/>
      <c r="C1204" s="8"/>
      <c r="D1204" s="31"/>
      <c r="AF1204" s="134"/>
      <c r="AH1204" s="8"/>
      <c r="AK1204" s="8"/>
    </row>
    <row r="1205" spans="1:37">
      <c r="A1205" s="9"/>
      <c r="B1205" s="8"/>
      <c r="C1205" s="8"/>
      <c r="D1205" s="31"/>
      <c r="AF1205" s="134"/>
      <c r="AH1205" s="8"/>
      <c r="AK1205" s="8"/>
    </row>
    <row r="1206" spans="1:37">
      <c r="A1206" s="9"/>
      <c r="B1206" s="8"/>
      <c r="C1206" s="8"/>
      <c r="D1206" s="31"/>
      <c r="AF1206" s="134"/>
      <c r="AH1206" s="8"/>
      <c r="AK1206" s="8"/>
    </row>
    <row r="1207" spans="1:37">
      <c r="A1207" s="9"/>
      <c r="B1207" s="8"/>
      <c r="C1207" s="8"/>
      <c r="D1207" s="31"/>
      <c r="AF1207" s="134"/>
      <c r="AH1207" s="8"/>
      <c r="AK1207" s="8"/>
    </row>
    <row r="1208" spans="1:37">
      <c r="A1208" s="9"/>
      <c r="B1208" s="8"/>
      <c r="C1208" s="8"/>
      <c r="D1208" s="31"/>
      <c r="AF1208" s="134"/>
      <c r="AH1208" s="8"/>
      <c r="AK1208" s="8"/>
    </row>
    <row r="1209" spans="1:37">
      <c r="A1209" s="9"/>
      <c r="B1209" s="8"/>
      <c r="C1209" s="8"/>
      <c r="D1209" s="31"/>
      <c r="AF1209" s="134"/>
      <c r="AH1209" s="8"/>
      <c r="AK1209" s="8"/>
    </row>
    <row r="1210" spans="1:37">
      <c r="A1210" s="9"/>
      <c r="B1210" s="8"/>
      <c r="C1210" s="8"/>
      <c r="D1210" s="31"/>
      <c r="AF1210" s="134"/>
      <c r="AH1210" s="8"/>
      <c r="AK1210" s="8"/>
    </row>
    <row r="1211" spans="1:37">
      <c r="A1211" s="9"/>
      <c r="B1211" s="8"/>
      <c r="C1211" s="8"/>
      <c r="D1211" s="31"/>
      <c r="AF1211" s="134"/>
      <c r="AH1211" s="8"/>
      <c r="AK1211" s="8"/>
    </row>
    <row r="1212" spans="1:37">
      <c r="A1212" s="9"/>
      <c r="B1212" s="8"/>
      <c r="C1212" s="8"/>
      <c r="D1212" s="31"/>
      <c r="AF1212" s="134"/>
      <c r="AH1212" s="8"/>
      <c r="AK1212" s="8"/>
    </row>
    <row r="1213" spans="1:37">
      <c r="A1213" s="9"/>
      <c r="B1213" s="8"/>
      <c r="C1213" s="8"/>
      <c r="D1213" s="31"/>
      <c r="AF1213" s="134"/>
      <c r="AH1213" s="8"/>
      <c r="AK1213" s="8"/>
    </row>
    <row r="1214" spans="1:37">
      <c r="A1214" s="9"/>
      <c r="B1214" s="8"/>
      <c r="C1214" s="8"/>
      <c r="D1214" s="31"/>
      <c r="AF1214" s="134"/>
      <c r="AH1214" s="8"/>
      <c r="AK1214" s="8"/>
    </row>
    <row r="1215" spans="1:37">
      <c r="A1215" s="9"/>
      <c r="B1215" s="8"/>
      <c r="C1215" s="8"/>
      <c r="D1215" s="31"/>
      <c r="AF1215" s="134"/>
      <c r="AH1215" s="8"/>
      <c r="AK1215" s="8"/>
    </row>
    <row r="1216" spans="1:37">
      <c r="A1216" s="9"/>
      <c r="B1216" s="8"/>
      <c r="C1216" s="8"/>
      <c r="D1216" s="31"/>
      <c r="AF1216" s="134"/>
      <c r="AH1216" s="8"/>
      <c r="AK1216" s="8"/>
    </row>
    <row r="1217" spans="1:37">
      <c r="A1217" s="9"/>
      <c r="B1217" s="8"/>
      <c r="C1217" s="8"/>
      <c r="D1217" s="31"/>
      <c r="AF1217" s="134"/>
      <c r="AH1217" s="8"/>
      <c r="AK1217" s="8"/>
    </row>
    <row r="1218" spans="1:37">
      <c r="A1218" s="9"/>
      <c r="B1218" s="8"/>
      <c r="C1218" s="8"/>
      <c r="D1218" s="31"/>
      <c r="AF1218" s="134"/>
      <c r="AH1218" s="8"/>
      <c r="AK1218" s="8"/>
    </row>
    <row r="1219" spans="1:37">
      <c r="A1219" s="9"/>
      <c r="B1219" s="8"/>
      <c r="C1219" s="8"/>
      <c r="D1219" s="31"/>
      <c r="AF1219" s="134"/>
      <c r="AH1219" s="8"/>
      <c r="AK1219" s="8"/>
    </row>
    <row r="1220" spans="1:37">
      <c r="A1220" s="9"/>
      <c r="B1220" s="8"/>
      <c r="C1220" s="8"/>
      <c r="D1220" s="31"/>
      <c r="AF1220" s="134"/>
      <c r="AH1220" s="8"/>
      <c r="AK1220" s="8"/>
    </row>
    <row r="1221" spans="1:37">
      <c r="A1221" s="9"/>
      <c r="B1221" s="8"/>
      <c r="C1221" s="8"/>
      <c r="D1221" s="31"/>
      <c r="AF1221" s="134"/>
      <c r="AH1221" s="8"/>
      <c r="AK1221" s="8"/>
    </row>
    <row r="1222" spans="1:37">
      <c r="A1222" s="9"/>
      <c r="B1222" s="8"/>
      <c r="C1222" s="8"/>
      <c r="D1222" s="31"/>
      <c r="AF1222" s="134"/>
      <c r="AH1222" s="8"/>
      <c r="AK1222" s="8"/>
    </row>
    <row r="1223" spans="1:37">
      <c r="A1223" s="9"/>
      <c r="B1223" s="8"/>
      <c r="C1223" s="8"/>
      <c r="D1223" s="31"/>
      <c r="AF1223" s="134"/>
      <c r="AH1223" s="8"/>
      <c r="AK1223" s="8"/>
    </row>
    <row r="1224" spans="1:37">
      <c r="A1224" s="9"/>
      <c r="B1224" s="8"/>
      <c r="C1224" s="8"/>
      <c r="D1224" s="31"/>
      <c r="AF1224" s="134"/>
      <c r="AH1224" s="8"/>
      <c r="AK1224" s="8"/>
    </row>
    <row r="1225" spans="1:37">
      <c r="A1225" s="9"/>
      <c r="B1225" s="8"/>
      <c r="C1225" s="8"/>
      <c r="D1225" s="31"/>
      <c r="AF1225" s="134"/>
      <c r="AH1225" s="8"/>
      <c r="AK1225" s="8"/>
    </row>
    <row r="1226" spans="1:37">
      <c r="A1226" s="9"/>
      <c r="B1226" s="8"/>
      <c r="C1226" s="8"/>
      <c r="D1226" s="31"/>
      <c r="AF1226" s="134"/>
      <c r="AH1226" s="8"/>
      <c r="AK1226" s="8"/>
    </row>
    <row r="1227" spans="1:37">
      <c r="A1227" s="9"/>
      <c r="B1227" s="8"/>
      <c r="C1227" s="8"/>
      <c r="D1227" s="31"/>
      <c r="AF1227" s="134"/>
      <c r="AH1227" s="8"/>
      <c r="AK1227" s="8"/>
    </row>
    <row r="1228" spans="1:37">
      <c r="A1228" s="9"/>
      <c r="B1228" s="8"/>
      <c r="C1228" s="8"/>
      <c r="D1228" s="31"/>
      <c r="AF1228" s="134"/>
      <c r="AH1228" s="8"/>
      <c r="AK1228" s="8"/>
    </row>
    <row r="1229" spans="1:37">
      <c r="A1229" s="9"/>
      <c r="B1229" s="8"/>
      <c r="C1229" s="8"/>
      <c r="D1229" s="31"/>
      <c r="AF1229" s="134"/>
      <c r="AH1229" s="8"/>
      <c r="AK1229" s="8"/>
    </row>
    <row r="1230" spans="1:37">
      <c r="A1230" s="9"/>
      <c r="B1230" s="8"/>
      <c r="C1230" s="8"/>
      <c r="D1230" s="31"/>
      <c r="AF1230" s="134"/>
      <c r="AH1230" s="8"/>
      <c r="AK1230" s="8"/>
    </row>
    <row r="1231" spans="1:37">
      <c r="A1231" s="9"/>
      <c r="B1231" s="8"/>
      <c r="C1231" s="8"/>
      <c r="D1231" s="31"/>
      <c r="AF1231" s="134"/>
      <c r="AH1231" s="8"/>
      <c r="AK1231" s="8"/>
    </row>
    <row r="1232" spans="1:37">
      <c r="A1232" s="9"/>
      <c r="B1232" s="8"/>
      <c r="C1232" s="8"/>
      <c r="D1232" s="31"/>
      <c r="AF1232" s="134"/>
      <c r="AH1232" s="8"/>
      <c r="AK1232" s="8"/>
    </row>
    <row r="1233" spans="1:37">
      <c r="A1233" s="9"/>
      <c r="B1233" s="8"/>
      <c r="C1233" s="8"/>
      <c r="D1233" s="31"/>
      <c r="AF1233" s="134"/>
      <c r="AH1233" s="8"/>
      <c r="AK1233" s="8"/>
    </row>
    <row r="1234" spans="1:37">
      <c r="A1234" s="9"/>
      <c r="B1234" s="8"/>
      <c r="C1234" s="8"/>
      <c r="D1234" s="31"/>
      <c r="AF1234" s="134"/>
      <c r="AH1234" s="8"/>
      <c r="AK1234" s="8"/>
    </row>
    <row r="1235" spans="1:37">
      <c r="A1235" s="9"/>
      <c r="B1235" s="8"/>
      <c r="C1235" s="8"/>
      <c r="D1235" s="31"/>
      <c r="AF1235" s="134"/>
      <c r="AH1235" s="8"/>
      <c r="AK1235" s="8"/>
    </row>
    <row r="1236" spans="1:37">
      <c r="A1236" s="9"/>
      <c r="B1236" s="8"/>
      <c r="C1236" s="8"/>
      <c r="D1236" s="31"/>
      <c r="AF1236" s="134"/>
      <c r="AH1236" s="8"/>
      <c r="AK1236" s="8"/>
    </row>
    <row r="1237" spans="1:37">
      <c r="A1237" s="9"/>
      <c r="B1237" s="8"/>
      <c r="C1237" s="8"/>
      <c r="D1237" s="31"/>
      <c r="AF1237" s="134"/>
      <c r="AH1237" s="8"/>
      <c r="AK1237" s="8"/>
    </row>
    <row r="1238" spans="1:37">
      <c r="A1238" s="9"/>
      <c r="B1238" s="8"/>
      <c r="C1238" s="8"/>
      <c r="D1238" s="31"/>
      <c r="AF1238" s="134"/>
      <c r="AH1238" s="8"/>
      <c r="AK1238" s="8"/>
    </row>
    <row r="1239" spans="1:37">
      <c r="A1239" s="9"/>
      <c r="B1239" s="8"/>
      <c r="C1239" s="8"/>
      <c r="D1239" s="31"/>
      <c r="AF1239" s="134"/>
      <c r="AH1239" s="8"/>
      <c r="AK1239" s="8"/>
    </row>
    <row r="1240" spans="1:37">
      <c r="A1240" s="9"/>
      <c r="B1240" s="8"/>
      <c r="C1240" s="8"/>
      <c r="D1240" s="31"/>
      <c r="AF1240" s="134"/>
      <c r="AH1240" s="8"/>
      <c r="AK1240" s="8"/>
    </row>
    <row r="1241" spans="1:37">
      <c r="A1241" s="9"/>
      <c r="B1241" s="8"/>
      <c r="C1241" s="8"/>
      <c r="D1241" s="31"/>
      <c r="AF1241" s="134"/>
      <c r="AH1241" s="8"/>
      <c r="AK1241" s="8"/>
    </row>
    <row r="1242" spans="1:37">
      <c r="A1242" s="9"/>
      <c r="B1242" s="8"/>
      <c r="C1242" s="8"/>
      <c r="D1242" s="31"/>
      <c r="AF1242" s="134"/>
      <c r="AH1242" s="8"/>
      <c r="AK1242" s="8"/>
    </row>
    <row r="1243" spans="1:37">
      <c r="A1243" s="9"/>
      <c r="B1243" s="8"/>
      <c r="C1243" s="8"/>
      <c r="D1243" s="31"/>
      <c r="AF1243" s="134"/>
      <c r="AH1243" s="8"/>
      <c r="AK1243" s="8"/>
    </row>
    <row r="1244" spans="1:37">
      <c r="A1244" s="9"/>
      <c r="B1244" s="8"/>
      <c r="C1244" s="8"/>
      <c r="D1244" s="31"/>
      <c r="AF1244" s="134"/>
      <c r="AH1244" s="8"/>
      <c r="AK1244" s="8"/>
    </row>
    <row r="1245" spans="1:37">
      <c r="A1245" s="9"/>
      <c r="B1245" s="8"/>
      <c r="C1245" s="8"/>
      <c r="D1245" s="31"/>
      <c r="AF1245" s="134"/>
      <c r="AH1245" s="8"/>
      <c r="AK1245" s="8"/>
    </row>
    <row r="1246" spans="1:37">
      <c r="A1246" s="9"/>
      <c r="B1246" s="8"/>
      <c r="C1246" s="8"/>
      <c r="D1246" s="31"/>
      <c r="AF1246" s="134"/>
      <c r="AH1246" s="8"/>
      <c r="AK1246" s="8"/>
    </row>
    <row r="1247" spans="1:37">
      <c r="A1247" s="9"/>
      <c r="B1247" s="8"/>
      <c r="C1247" s="8"/>
      <c r="D1247" s="31"/>
      <c r="AF1247" s="134"/>
      <c r="AH1247" s="8"/>
      <c r="AK1247" s="8"/>
    </row>
    <row r="1248" spans="1:37">
      <c r="A1248" s="9"/>
      <c r="B1248" s="8"/>
      <c r="C1248" s="8"/>
      <c r="D1248" s="31"/>
      <c r="AF1248" s="134"/>
      <c r="AH1248" s="8"/>
      <c r="AK1248" s="8"/>
    </row>
    <row r="1249" spans="1:37">
      <c r="A1249" s="9"/>
      <c r="B1249" s="8"/>
      <c r="C1249" s="8"/>
      <c r="D1249" s="31"/>
      <c r="AF1249" s="134"/>
      <c r="AH1249" s="8"/>
      <c r="AK1249" s="8"/>
    </row>
    <row r="1250" spans="1:37">
      <c r="A1250" s="9"/>
      <c r="B1250" s="8"/>
      <c r="C1250" s="8"/>
      <c r="D1250" s="31"/>
      <c r="AF1250" s="134"/>
      <c r="AH1250" s="8"/>
      <c r="AK1250" s="8"/>
    </row>
    <row r="1251" spans="1:37">
      <c r="A1251" s="9"/>
      <c r="B1251" s="8"/>
      <c r="C1251" s="8"/>
      <c r="D1251" s="31"/>
      <c r="AF1251" s="134"/>
      <c r="AH1251" s="8"/>
      <c r="AK1251" s="8"/>
    </row>
    <row r="1252" spans="1:37">
      <c r="A1252" s="9"/>
      <c r="B1252" s="8"/>
      <c r="C1252" s="8"/>
      <c r="D1252" s="31"/>
      <c r="AF1252" s="134"/>
      <c r="AH1252" s="8"/>
      <c r="AK1252" s="8"/>
    </row>
    <row r="1253" spans="1:37">
      <c r="A1253" s="9"/>
      <c r="B1253" s="8"/>
      <c r="C1253" s="8"/>
      <c r="D1253" s="31"/>
      <c r="AF1253" s="134"/>
      <c r="AH1253" s="8"/>
      <c r="AK1253" s="8"/>
    </row>
    <row r="1254" spans="1:37">
      <c r="A1254" s="9"/>
      <c r="B1254" s="8"/>
      <c r="C1254" s="8"/>
      <c r="D1254" s="31"/>
      <c r="AF1254" s="134"/>
      <c r="AH1254" s="8"/>
      <c r="AK1254" s="8"/>
    </row>
    <row r="1255" spans="1:37">
      <c r="A1255" s="9"/>
      <c r="B1255" s="8"/>
      <c r="C1255" s="8"/>
      <c r="D1255" s="31"/>
      <c r="AF1255" s="134"/>
      <c r="AH1255" s="8"/>
      <c r="AK1255" s="8"/>
    </row>
    <row r="1256" spans="1:37">
      <c r="A1256" s="9"/>
      <c r="B1256" s="8"/>
      <c r="C1256" s="8"/>
      <c r="D1256" s="31"/>
      <c r="AF1256" s="134"/>
      <c r="AH1256" s="8"/>
      <c r="AK1256" s="8"/>
    </row>
    <row r="1257" spans="1:37">
      <c r="A1257" s="9"/>
      <c r="B1257" s="8"/>
      <c r="C1257" s="8"/>
      <c r="D1257" s="31"/>
      <c r="AF1257" s="134"/>
      <c r="AH1257" s="8"/>
      <c r="AK1257" s="8"/>
    </row>
    <row r="1258" spans="1:37">
      <c r="A1258" s="9"/>
      <c r="B1258" s="8"/>
      <c r="C1258" s="8"/>
      <c r="D1258" s="31"/>
      <c r="AF1258" s="134"/>
      <c r="AH1258" s="8"/>
      <c r="AK1258" s="8"/>
    </row>
    <row r="1259" spans="1:37">
      <c r="A1259" s="9"/>
      <c r="B1259" s="8"/>
      <c r="C1259" s="8"/>
      <c r="D1259" s="31"/>
      <c r="AF1259" s="134"/>
      <c r="AH1259" s="8"/>
      <c r="AK1259" s="8"/>
    </row>
    <row r="1260" spans="1:37">
      <c r="A1260" s="9"/>
      <c r="B1260" s="8"/>
      <c r="C1260" s="8"/>
      <c r="D1260" s="31"/>
      <c r="AF1260" s="134"/>
      <c r="AH1260" s="8"/>
      <c r="AK1260" s="8"/>
    </row>
    <row r="1261" spans="1:37">
      <c r="A1261" s="9"/>
      <c r="B1261" s="8"/>
      <c r="C1261" s="8"/>
      <c r="D1261" s="31"/>
      <c r="AF1261" s="134"/>
      <c r="AH1261" s="8"/>
      <c r="AK1261" s="8"/>
    </row>
    <row r="1262" spans="1:37">
      <c r="A1262" s="9"/>
      <c r="B1262" s="8"/>
      <c r="C1262" s="8"/>
      <c r="D1262" s="31"/>
      <c r="AF1262" s="134"/>
      <c r="AH1262" s="8"/>
      <c r="AK1262" s="8"/>
    </row>
    <row r="1263" spans="1:37">
      <c r="A1263" s="9"/>
      <c r="B1263" s="8"/>
      <c r="C1263" s="8"/>
      <c r="D1263" s="31"/>
      <c r="AF1263" s="134"/>
      <c r="AH1263" s="8"/>
      <c r="AK1263" s="8"/>
    </row>
    <row r="1264" spans="1:37">
      <c r="A1264" s="9"/>
      <c r="B1264" s="8"/>
      <c r="C1264" s="8"/>
      <c r="D1264" s="31"/>
      <c r="AF1264" s="134"/>
      <c r="AH1264" s="8"/>
      <c r="AK1264" s="8"/>
    </row>
    <row r="1265" spans="1:37">
      <c r="A1265" s="9"/>
      <c r="B1265" s="8"/>
      <c r="C1265" s="8"/>
      <c r="D1265" s="31"/>
      <c r="AF1265" s="134"/>
      <c r="AH1265" s="8"/>
      <c r="AK1265" s="8"/>
    </row>
    <row r="1266" spans="1:37">
      <c r="A1266" s="9"/>
      <c r="B1266" s="8"/>
      <c r="C1266" s="8"/>
      <c r="D1266" s="31"/>
      <c r="AF1266" s="134"/>
      <c r="AH1266" s="8"/>
      <c r="AK1266" s="8"/>
    </row>
    <row r="1267" spans="1:37">
      <c r="A1267" s="9"/>
      <c r="B1267" s="8"/>
      <c r="C1267" s="8"/>
      <c r="D1267" s="31"/>
      <c r="AF1267" s="134"/>
      <c r="AH1267" s="8"/>
      <c r="AK1267" s="8"/>
    </row>
    <row r="1268" spans="1:37">
      <c r="A1268" s="9"/>
      <c r="B1268" s="8"/>
      <c r="C1268" s="8"/>
      <c r="D1268" s="31"/>
      <c r="AF1268" s="134"/>
      <c r="AH1268" s="8"/>
      <c r="AK1268" s="8"/>
    </row>
    <row r="1269" spans="1:37">
      <c r="A1269" s="9"/>
      <c r="B1269" s="8"/>
      <c r="C1269" s="8"/>
      <c r="D1269" s="31"/>
      <c r="AF1269" s="134"/>
      <c r="AH1269" s="8"/>
      <c r="AK1269" s="8"/>
    </row>
    <row r="1270" spans="1:37">
      <c r="A1270" s="9"/>
      <c r="B1270" s="8"/>
      <c r="C1270" s="8"/>
      <c r="D1270" s="31"/>
      <c r="AF1270" s="134"/>
      <c r="AH1270" s="8"/>
      <c r="AK1270" s="8"/>
    </row>
    <row r="1271" spans="1:37">
      <c r="A1271" s="9"/>
      <c r="B1271" s="8"/>
      <c r="C1271" s="8"/>
      <c r="D1271" s="31"/>
      <c r="AF1271" s="134"/>
      <c r="AH1271" s="8"/>
      <c r="AK1271" s="8"/>
    </row>
    <row r="1272" spans="1:37">
      <c r="A1272" s="9"/>
      <c r="B1272" s="8"/>
      <c r="C1272" s="8"/>
      <c r="D1272" s="31"/>
      <c r="AF1272" s="134"/>
      <c r="AH1272" s="8"/>
      <c r="AK1272" s="8"/>
    </row>
    <row r="1273" spans="1:37">
      <c r="A1273" s="9"/>
      <c r="B1273" s="8"/>
      <c r="C1273" s="8"/>
      <c r="D1273" s="31"/>
      <c r="AF1273" s="134"/>
      <c r="AH1273" s="8"/>
      <c r="AK1273" s="8"/>
    </row>
    <row r="1274" spans="1:37">
      <c r="A1274" s="9"/>
      <c r="B1274" s="8"/>
      <c r="C1274" s="8"/>
      <c r="D1274" s="31"/>
      <c r="AF1274" s="134"/>
      <c r="AH1274" s="8"/>
      <c r="AK1274" s="8"/>
    </row>
    <row r="1275" spans="1:37">
      <c r="A1275" s="9"/>
      <c r="B1275" s="8"/>
      <c r="C1275" s="8"/>
      <c r="D1275" s="31"/>
      <c r="AF1275" s="134"/>
      <c r="AH1275" s="8"/>
      <c r="AK1275" s="8"/>
    </row>
    <row r="1276" spans="1:37">
      <c r="A1276" s="9"/>
      <c r="B1276" s="8"/>
      <c r="C1276" s="8"/>
      <c r="D1276" s="31"/>
      <c r="AF1276" s="134"/>
      <c r="AH1276" s="8"/>
      <c r="AK1276" s="8"/>
    </row>
    <row r="1277" spans="1:37">
      <c r="A1277" s="9"/>
      <c r="B1277" s="8"/>
      <c r="C1277" s="8"/>
      <c r="D1277" s="31"/>
      <c r="AF1277" s="134"/>
      <c r="AH1277" s="8"/>
      <c r="AK1277" s="8"/>
    </row>
    <row r="1278" spans="1:37">
      <c r="A1278" s="9"/>
      <c r="B1278" s="8"/>
      <c r="C1278" s="8"/>
      <c r="D1278" s="31"/>
      <c r="AF1278" s="134"/>
      <c r="AH1278" s="8"/>
      <c r="AK1278" s="8"/>
    </row>
    <row r="1279" spans="1:37">
      <c r="A1279" s="9"/>
      <c r="B1279" s="8"/>
      <c r="C1279" s="8"/>
      <c r="D1279" s="31"/>
      <c r="AF1279" s="134"/>
      <c r="AH1279" s="8"/>
      <c r="AK1279" s="8"/>
    </row>
    <row r="1280" spans="1:37">
      <c r="A1280" s="9"/>
      <c r="B1280" s="8"/>
      <c r="C1280" s="8"/>
      <c r="D1280" s="31"/>
      <c r="AF1280" s="134"/>
      <c r="AH1280" s="8"/>
      <c r="AK1280" s="8"/>
    </row>
    <row r="1281" spans="1:37">
      <c r="A1281" s="9"/>
      <c r="B1281" s="8"/>
      <c r="C1281" s="8"/>
      <c r="D1281" s="31"/>
      <c r="AF1281" s="134"/>
      <c r="AH1281" s="8"/>
      <c r="AK1281" s="8"/>
    </row>
    <row r="1282" spans="1:37">
      <c r="A1282" s="9"/>
      <c r="B1282" s="8"/>
      <c r="C1282" s="8"/>
      <c r="D1282" s="31"/>
      <c r="AF1282" s="134"/>
      <c r="AH1282" s="8"/>
      <c r="AK1282" s="8"/>
    </row>
    <row r="1283" spans="1:37">
      <c r="A1283" s="9"/>
      <c r="B1283" s="8"/>
      <c r="C1283" s="8"/>
      <c r="D1283" s="31"/>
      <c r="AF1283" s="134"/>
      <c r="AH1283" s="8"/>
      <c r="AK1283" s="8"/>
    </row>
    <row r="1284" spans="1:37">
      <c r="A1284" s="9"/>
      <c r="B1284" s="8"/>
      <c r="C1284" s="8"/>
      <c r="D1284" s="31"/>
      <c r="AF1284" s="134"/>
      <c r="AH1284" s="8"/>
      <c r="AK1284" s="8"/>
    </row>
    <row r="1285" spans="1:37">
      <c r="A1285" s="9"/>
      <c r="B1285" s="8"/>
      <c r="C1285" s="8"/>
      <c r="D1285" s="31"/>
      <c r="AF1285" s="134"/>
      <c r="AH1285" s="8"/>
      <c r="AK1285" s="8"/>
    </row>
    <row r="1286" spans="1:37">
      <c r="A1286" s="9"/>
      <c r="B1286" s="8"/>
      <c r="C1286" s="8"/>
      <c r="D1286" s="31"/>
      <c r="AF1286" s="134"/>
      <c r="AH1286" s="8"/>
      <c r="AK1286" s="8"/>
    </row>
    <row r="1287" spans="1:37">
      <c r="A1287" s="9"/>
      <c r="B1287" s="8"/>
      <c r="C1287" s="8"/>
      <c r="D1287" s="31"/>
      <c r="AF1287" s="134"/>
      <c r="AH1287" s="8"/>
      <c r="AK1287" s="8"/>
    </row>
    <row r="1288" spans="1:37">
      <c r="A1288" s="9"/>
      <c r="B1288" s="8"/>
      <c r="C1288" s="8"/>
      <c r="D1288" s="31"/>
      <c r="AF1288" s="134"/>
      <c r="AH1288" s="8"/>
      <c r="AK1288" s="8"/>
    </row>
    <row r="1289" spans="1:37">
      <c r="A1289" s="9"/>
      <c r="B1289" s="8"/>
      <c r="C1289" s="8"/>
      <c r="D1289" s="31"/>
      <c r="AF1289" s="134"/>
      <c r="AH1289" s="8"/>
      <c r="AK1289" s="8"/>
    </row>
    <row r="1290" spans="1:37">
      <c r="A1290" s="9"/>
      <c r="B1290" s="8"/>
      <c r="C1290" s="8"/>
      <c r="D1290" s="31"/>
      <c r="AF1290" s="134"/>
      <c r="AH1290" s="8"/>
      <c r="AK1290" s="8"/>
    </row>
    <row r="1291" spans="1:37">
      <c r="A1291" s="9"/>
      <c r="B1291" s="8"/>
      <c r="C1291" s="8"/>
      <c r="D1291" s="31"/>
      <c r="AF1291" s="134"/>
      <c r="AH1291" s="8"/>
      <c r="AK1291" s="8"/>
    </row>
    <row r="1292" spans="1:37">
      <c r="A1292" s="9"/>
      <c r="B1292" s="8"/>
      <c r="C1292" s="8"/>
      <c r="D1292" s="31"/>
      <c r="AF1292" s="134"/>
      <c r="AH1292" s="8"/>
      <c r="AK1292" s="8"/>
    </row>
    <row r="1293" spans="1:37">
      <c r="A1293" s="9"/>
      <c r="B1293" s="8"/>
      <c r="C1293" s="8"/>
      <c r="D1293" s="31"/>
      <c r="AF1293" s="134"/>
      <c r="AH1293" s="8"/>
      <c r="AK1293" s="8"/>
    </row>
    <row r="1294" spans="1:37">
      <c r="A1294" s="9"/>
      <c r="B1294" s="8"/>
      <c r="C1294" s="8"/>
      <c r="D1294" s="31"/>
      <c r="AF1294" s="134"/>
      <c r="AH1294" s="8"/>
      <c r="AK1294" s="8"/>
    </row>
    <row r="1295" spans="1:37">
      <c r="A1295" s="9"/>
      <c r="B1295" s="8"/>
      <c r="C1295" s="8"/>
      <c r="D1295" s="31"/>
      <c r="AF1295" s="134"/>
      <c r="AH1295" s="8"/>
      <c r="AK1295" s="8"/>
    </row>
    <row r="1296" spans="1:37">
      <c r="A1296" s="9"/>
      <c r="B1296" s="8"/>
      <c r="C1296" s="8"/>
      <c r="D1296" s="31"/>
      <c r="AF1296" s="134"/>
      <c r="AH1296" s="8"/>
      <c r="AK1296" s="8"/>
    </row>
    <row r="1297" spans="1:37">
      <c r="A1297" s="9"/>
      <c r="B1297" s="8"/>
      <c r="C1297" s="8"/>
      <c r="D1297" s="31"/>
      <c r="AF1297" s="134"/>
      <c r="AH1297" s="8"/>
      <c r="AK1297" s="8"/>
    </row>
    <row r="1298" spans="1:37">
      <c r="A1298" s="9"/>
      <c r="B1298" s="8"/>
      <c r="C1298" s="8"/>
      <c r="D1298" s="31"/>
      <c r="AF1298" s="134"/>
      <c r="AH1298" s="8"/>
      <c r="AK1298" s="8"/>
    </row>
    <row r="1299" spans="1:37">
      <c r="A1299" s="9"/>
      <c r="B1299" s="8"/>
      <c r="C1299" s="8"/>
      <c r="D1299" s="31"/>
      <c r="AF1299" s="134"/>
      <c r="AH1299" s="8"/>
      <c r="AK1299" s="8"/>
    </row>
    <row r="1300" spans="1:37">
      <c r="A1300" s="9"/>
      <c r="B1300" s="8"/>
      <c r="C1300" s="8"/>
      <c r="D1300" s="31"/>
      <c r="AF1300" s="134"/>
      <c r="AH1300" s="8"/>
      <c r="AK1300" s="8"/>
    </row>
    <row r="1301" spans="1:37">
      <c r="A1301" s="9"/>
      <c r="B1301" s="8"/>
      <c r="C1301" s="8"/>
      <c r="D1301" s="31"/>
      <c r="AF1301" s="134"/>
      <c r="AH1301" s="8"/>
      <c r="AK1301" s="8"/>
    </row>
    <row r="1302" spans="1:37">
      <c r="A1302" s="9"/>
      <c r="B1302" s="8"/>
      <c r="C1302" s="8"/>
      <c r="D1302" s="31"/>
      <c r="AF1302" s="134"/>
      <c r="AH1302" s="8"/>
      <c r="AK1302" s="8"/>
    </row>
    <row r="1303" spans="1:37">
      <c r="A1303" s="9"/>
      <c r="B1303" s="8"/>
      <c r="C1303" s="8"/>
      <c r="D1303" s="31"/>
      <c r="AF1303" s="134"/>
      <c r="AH1303" s="8"/>
      <c r="AK1303" s="8"/>
    </row>
    <row r="1304" spans="1:37">
      <c r="A1304" s="9"/>
      <c r="B1304" s="8"/>
      <c r="C1304" s="8"/>
      <c r="D1304" s="31"/>
      <c r="AF1304" s="134"/>
      <c r="AH1304" s="8"/>
      <c r="AK1304" s="8"/>
    </row>
    <row r="1305" spans="1:37">
      <c r="A1305" s="9"/>
      <c r="B1305" s="8"/>
      <c r="C1305" s="8"/>
      <c r="D1305" s="31"/>
      <c r="AF1305" s="134"/>
      <c r="AH1305" s="8"/>
      <c r="AK1305" s="8"/>
    </row>
    <row r="1306" spans="1:37">
      <c r="A1306" s="9"/>
      <c r="B1306" s="8"/>
      <c r="C1306" s="8"/>
      <c r="D1306" s="31"/>
      <c r="AF1306" s="134"/>
      <c r="AH1306" s="8"/>
      <c r="AK1306" s="8"/>
    </row>
    <row r="1307" spans="1:37">
      <c r="A1307" s="9"/>
      <c r="B1307" s="8"/>
      <c r="C1307" s="8"/>
      <c r="D1307" s="31"/>
      <c r="AF1307" s="134"/>
      <c r="AH1307" s="8"/>
      <c r="AK1307" s="8"/>
    </row>
    <row r="1308" spans="1:37">
      <c r="A1308" s="9"/>
      <c r="B1308" s="8"/>
      <c r="C1308" s="8"/>
      <c r="D1308" s="31"/>
      <c r="AF1308" s="134"/>
      <c r="AH1308" s="8"/>
      <c r="AK1308" s="8"/>
    </row>
    <row r="1309" spans="1:37">
      <c r="A1309" s="9"/>
      <c r="B1309" s="8"/>
      <c r="C1309" s="8"/>
      <c r="D1309" s="31"/>
      <c r="AF1309" s="134"/>
      <c r="AH1309" s="8"/>
      <c r="AK1309" s="8"/>
    </row>
    <row r="1310" spans="1:37">
      <c r="A1310" s="9"/>
      <c r="B1310" s="8"/>
      <c r="C1310" s="8"/>
      <c r="D1310" s="31"/>
      <c r="AF1310" s="134"/>
      <c r="AH1310" s="8"/>
      <c r="AK1310" s="8"/>
    </row>
    <row r="1311" spans="1:37">
      <c r="A1311" s="9"/>
      <c r="B1311" s="8"/>
      <c r="C1311" s="8"/>
      <c r="D1311" s="31"/>
      <c r="AF1311" s="134"/>
      <c r="AH1311" s="8"/>
      <c r="AK1311" s="8"/>
    </row>
    <row r="1312" spans="1:37">
      <c r="A1312" s="9"/>
      <c r="B1312" s="8"/>
      <c r="C1312" s="8"/>
      <c r="D1312" s="31"/>
      <c r="AF1312" s="134"/>
      <c r="AH1312" s="8"/>
      <c r="AK1312" s="8"/>
    </row>
    <row r="1313" spans="1:37">
      <c r="A1313" s="9"/>
      <c r="B1313" s="8"/>
      <c r="C1313" s="8"/>
      <c r="D1313" s="31"/>
      <c r="AF1313" s="134"/>
      <c r="AH1313" s="8"/>
      <c r="AK1313" s="8"/>
    </row>
    <row r="1314" spans="1:37">
      <c r="A1314" s="9"/>
      <c r="B1314" s="8"/>
      <c r="C1314" s="8"/>
      <c r="D1314" s="31"/>
      <c r="AF1314" s="134"/>
      <c r="AH1314" s="8"/>
      <c r="AK1314" s="8"/>
    </row>
    <row r="1315" spans="1:37">
      <c r="A1315" s="9"/>
      <c r="B1315" s="8"/>
      <c r="C1315" s="8"/>
      <c r="D1315" s="31"/>
      <c r="AF1315" s="134"/>
      <c r="AH1315" s="8"/>
      <c r="AK1315" s="8"/>
    </row>
    <row r="1316" spans="1:37">
      <c r="A1316" s="9"/>
      <c r="B1316" s="8"/>
      <c r="C1316" s="8"/>
      <c r="D1316" s="31"/>
      <c r="AF1316" s="134"/>
      <c r="AH1316" s="8"/>
      <c r="AK1316" s="8"/>
    </row>
    <row r="1317" spans="1:37">
      <c r="A1317" s="9"/>
      <c r="B1317" s="8"/>
      <c r="C1317" s="8"/>
      <c r="D1317" s="31"/>
      <c r="AF1317" s="134"/>
      <c r="AH1317" s="8"/>
      <c r="AK1317" s="8"/>
    </row>
    <row r="1318" spans="1:37">
      <c r="A1318" s="9"/>
      <c r="B1318" s="8"/>
      <c r="C1318" s="8"/>
      <c r="D1318" s="31"/>
      <c r="AF1318" s="134"/>
      <c r="AH1318" s="8"/>
      <c r="AK1318" s="8"/>
    </row>
    <row r="1319" spans="1:37">
      <c r="A1319" s="9"/>
      <c r="B1319" s="8"/>
      <c r="C1319" s="8"/>
      <c r="D1319" s="31"/>
      <c r="AF1319" s="134"/>
      <c r="AH1319" s="8"/>
      <c r="AK1319" s="8"/>
    </row>
    <row r="1320" spans="1:37">
      <c r="A1320" s="9"/>
      <c r="B1320" s="8"/>
      <c r="C1320" s="8"/>
      <c r="D1320" s="31"/>
      <c r="AF1320" s="134"/>
      <c r="AH1320" s="8"/>
      <c r="AK1320" s="8"/>
    </row>
    <row r="1321" spans="1:37">
      <c r="A1321" s="9"/>
      <c r="B1321" s="8"/>
      <c r="C1321" s="8"/>
      <c r="D1321" s="31"/>
      <c r="AF1321" s="134"/>
      <c r="AH1321" s="8"/>
      <c r="AK1321" s="8"/>
    </row>
    <row r="1322" spans="1:37">
      <c r="A1322" s="9"/>
      <c r="B1322" s="8"/>
      <c r="C1322" s="8"/>
      <c r="D1322" s="31"/>
      <c r="AF1322" s="134"/>
      <c r="AH1322" s="8"/>
      <c r="AK1322" s="8"/>
    </row>
    <row r="1323" spans="1:37">
      <c r="A1323" s="9"/>
      <c r="B1323" s="8"/>
      <c r="C1323" s="8"/>
      <c r="D1323" s="31"/>
      <c r="AF1323" s="134"/>
      <c r="AH1323" s="8"/>
      <c r="AK1323" s="8"/>
    </row>
    <row r="1324" spans="1:37">
      <c r="A1324" s="9"/>
      <c r="B1324" s="8"/>
      <c r="C1324" s="8"/>
      <c r="D1324" s="31"/>
      <c r="AF1324" s="134"/>
      <c r="AH1324" s="8"/>
      <c r="AK1324" s="8"/>
    </row>
    <row r="1325" spans="1:37">
      <c r="A1325" s="9"/>
      <c r="B1325" s="8"/>
      <c r="C1325" s="8"/>
      <c r="D1325" s="31"/>
      <c r="AF1325" s="134"/>
      <c r="AH1325" s="8"/>
      <c r="AK1325" s="8"/>
    </row>
    <row r="1326" spans="1:37">
      <c r="A1326" s="9"/>
      <c r="B1326" s="8"/>
      <c r="C1326" s="8"/>
      <c r="D1326" s="31"/>
      <c r="AF1326" s="134"/>
      <c r="AH1326" s="8"/>
      <c r="AK1326" s="8"/>
    </row>
    <row r="1327" spans="1:37">
      <c r="A1327" s="9"/>
      <c r="B1327" s="8"/>
      <c r="C1327" s="8"/>
      <c r="D1327" s="31"/>
      <c r="AF1327" s="134"/>
      <c r="AH1327" s="8"/>
      <c r="AK1327" s="8"/>
    </row>
    <row r="1328" spans="1:37">
      <c r="A1328" s="9"/>
      <c r="B1328" s="8"/>
      <c r="C1328" s="8"/>
      <c r="D1328" s="31"/>
      <c r="AF1328" s="134"/>
      <c r="AH1328" s="8"/>
      <c r="AK1328" s="8"/>
    </row>
    <row r="1329" spans="1:37">
      <c r="A1329" s="9"/>
      <c r="B1329" s="8"/>
      <c r="C1329" s="8"/>
      <c r="D1329" s="31"/>
      <c r="AF1329" s="134"/>
      <c r="AH1329" s="8"/>
      <c r="AK1329" s="8"/>
    </row>
    <row r="1330" spans="1:37">
      <c r="A1330" s="9"/>
      <c r="B1330" s="8"/>
      <c r="C1330" s="8"/>
      <c r="D1330" s="31"/>
      <c r="AF1330" s="134"/>
      <c r="AH1330" s="8"/>
      <c r="AK1330" s="8"/>
    </row>
    <row r="1331" spans="1:37">
      <c r="A1331" s="9"/>
      <c r="B1331" s="8"/>
      <c r="C1331" s="8"/>
      <c r="D1331" s="31"/>
      <c r="AF1331" s="134"/>
      <c r="AH1331" s="8"/>
      <c r="AK1331" s="8"/>
    </row>
    <row r="1332" spans="1:37">
      <c r="A1332" s="9"/>
      <c r="B1332" s="8"/>
      <c r="C1332" s="8"/>
      <c r="D1332" s="31"/>
      <c r="AF1332" s="134"/>
      <c r="AH1332" s="8"/>
      <c r="AK1332" s="8"/>
    </row>
    <row r="1333" spans="1:37">
      <c r="A1333" s="9"/>
      <c r="B1333" s="8"/>
      <c r="C1333" s="8"/>
      <c r="D1333" s="31"/>
      <c r="AF1333" s="134"/>
      <c r="AH1333" s="8"/>
      <c r="AK1333" s="8"/>
    </row>
    <row r="1334" spans="1:37">
      <c r="A1334" s="9"/>
      <c r="B1334" s="8"/>
      <c r="C1334" s="8"/>
      <c r="D1334" s="31"/>
      <c r="AF1334" s="134"/>
      <c r="AH1334" s="8"/>
      <c r="AK1334" s="8"/>
    </row>
    <row r="1335" spans="1:37">
      <c r="A1335" s="9"/>
      <c r="B1335" s="8"/>
      <c r="C1335" s="8"/>
      <c r="D1335" s="31"/>
      <c r="AF1335" s="134"/>
      <c r="AH1335" s="8"/>
      <c r="AK1335" s="8"/>
    </row>
    <row r="1336" spans="1:37">
      <c r="A1336" s="9"/>
      <c r="B1336" s="8"/>
      <c r="C1336" s="8"/>
      <c r="D1336" s="31"/>
      <c r="AF1336" s="134"/>
      <c r="AH1336" s="8"/>
      <c r="AK1336" s="8"/>
    </row>
    <row r="1337" spans="1:37">
      <c r="A1337" s="9"/>
      <c r="B1337" s="8"/>
      <c r="C1337" s="8"/>
      <c r="D1337" s="31"/>
      <c r="AF1337" s="134"/>
      <c r="AH1337" s="8"/>
      <c r="AK1337" s="8"/>
    </row>
    <row r="1338" spans="1:37">
      <c r="A1338" s="9"/>
      <c r="B1338" s="8"/>
      <c r="C1338" s="8"/>
      <c r="D1338" s="31"/>
      <c r="AF1338" s="134"/>
      <c r="AH1338" s="8"/>
      <c r="AK1338" s="8"/>
    </row>
    <row r="1339" spans="1:37">
      <c r="A1339" s="9"/>
      <c r="B1339" s="8"/>
      <c r="C1339" s="8"/>
      <c r="D1339" s="31"/>
      <c r="AF1339" s="134"/>
      <c r="AH1339" s="8"/>
      <c r="AK1339" s="8"/>
    </row>
    <row r="1340" spans="1:37">
      <c r="A1340" s="9"/>
      <c r="B1340" s="8"/>
      <c r="C1340" s="8"/>
      <c r="D1340" s="31"/>
      <c r="AF1340" s="134"/>
      <c r="AH1340" s="8"/>
      <c r="AK1340" s="8"/>
    </row>
    <row r="1341" spans="1:37">
      <c r="A1341" s="9"/>
      <c r="B1341" s="8"/>
      <c r="C1341" s="8"/>
      <c r="D1341" s="31"/>
      <c r="AF1341" s="134"/>
      <c r="AH1341" s="8"/>
      <c r="AK1341" s="8"/>
    </row>
    <row r="1342" spans="1:37">
      <c r="A1342" s="9"/>
      <c r="B1342" s="8"/>
      <c r="C1342" s="8"/>
      <c r="D1342" s="31"/>
      <c r="AF1342" s="134"/>
      <c r="AH1342" s="8"/>
      <c r="AK1342" s="8"/>
    </row>
    <row r="1343" spans="1:37">
      <c r="A1343" s="9"/>
      <c r="B1343" s="8"/>
      <c r="C1343" s="8"/>
      <c r="D1343" s="31"/>
      <c r="AF1343" s="134"/>
      <c r="AH1343" s="8"/>
      <c r="AK1343" s="8"/>
    </row>
    <row r="1344" spans="1:37">
      <c r="A1344" s="9"/>
      <c r="B1344" s="8"/>
      <c r="C1344" s="8"/>
      <c r="D1344" s="31"/>
      <c r="AF1344" s="134"/>
      <c r="AH1344" s="8"/>
      <c r="AK1344" s="8"/>
    </row>
    <row r="1345" spans="1:37">
      <c r="A1345" s="9"/>
      <c r="B1345" s="8"/>
      <c r="C1345" s="8"/>
      <c r="D1345" s="31"/>
      <c r="AF1345" s="134"/>
      <c r="AH1345" s="8"/>
      <c r="AK1345" s="8"/>
    </row>
    <row r="1346" spans="1:37">
      <c r="A1346" s="9"/>
      <c r="B1346" s="8"/>
      <c r="C1346" s="8"/>
      <c r="D1346" s="31"/>
      <c r="AF1346" s="134"/>
      <c r="AH1346" s="8"/>
      <c r="AK1346" s="8"/>
    </row>
    <row r="1347" spans="1:37">
      <c r="A1347" s="9"/>
      <c r="B1347" s="8"/>
      <c r="C1347" s="8"/>
      <c r="D1347" s="31"/>
      <c r="AF1347" s="134"/>
      <c r="AH1347" s="8"/>
      <c r="AK1347" s="8"/>
    </row>
    <row r="1348" spans="1:37">
      <c r="A1348" s="9"/>
      <c r="B1348" s="8"/>
      <c r="C1348" s="8"/>
      <c r="D1348" s="31"/>
      <c r="AF1348" s="134"/>
      <c r="AH1348" s="8"/>
      <c r="AK1348" s="8"/>
    </row>
    <row r="1349" spans="1:37">
      <c r="A1349" s="9"/>
      <c r="B1349" s="8"/>
      <c r="C1349" s="8"/>
      <c r="D1349" s="31"/>
      <c r="AF1349" s="134"/>
      <c r="AH1349" s="8"/>
      <c r="AK1349" s="8"/>
    </row>
    <row r="1350" spans="1:37">
      <c r="A1350" s="9"/>
      <c r="B1350" s="8"/>
      <c r="C1350" s="8"/>
      <c r="D1350" s="31"/>
      <c r="AF1350" s="134"/>
      <c r="AH1350" s="8"/>
      <c r="AK1350" s="8"/>
    </row>
    <row r="1351" spans="1:37">
      <c r="A1351" s="9"/>
      <c r="B1351" s="8"/>
      <c r="C1351" s="8"/>
      <c r="D1351" s="31"/>
      <c r="AF1351" s="134"/>
      <c r="AH1351" s="8"/>
      <c r="AK1351" s="8"/>
    </row>
    <row r="1352" spans="1:37">
      <c r="A1352" s="9"/>
      <c r="B1352" s="8"/>
      <c r="C1352" s="8"/>
      <c r="D1352" s="31"/>
      <c r="AF1352" s="134"/>
      <c r="AH1352" s="8"/>
      <c r="AK1352" s="8"/>
    </row>
    <row r="1353" spans="1:37">
      <c r="A1353" s="9"/>
      <c r="B1353" s="8"/>
      <c r="C1353" s="8"/>
      <c r="D1353" s="31"/>
      <c r="AF1353" s="134"/>
      <c r="AH1353" s="8"/>
      <c r="AK1353" s="8"/>
    </row>
    <row r="1354" spans="1:37">
      <c r="A1354" s="9"/>
      <c r="B1354" s="8"/>
      <c r="C1354" s="8"/>
      <c r="D1354" s="31"/>
      <c r="AF1354" s="134"/>
      <c r="AH1354" s="8"/>
      <c r="AK1354" s="8"/>
    </row>
    <row r="1355" spans="1:37">
      <c r="A1355" s="9"/>
      <c r="B1355" s="8"/>
      <c r="C1355" s="8"/>
      <c r="D1355" s="31"/>
      <c r="AF1355" s="134"/>
      <c r="AH1355" s="8"/>
      <c r="AK1355" s="8"/>
    </row>
    <row r="1356" spans="1:37">
      <c r="A1356" s="9"/>
      <c r="B1356" s="8"/>
      <c r="C1356" s="8"/>
      <c r="D1356" s="31"/>
      <c r="AF1356" s="134"/>
      <c r="AH1356" s="8"/>
      <c r="AK1356" s="8"/>
    </row>
    <row r="1357" spans="1:37">
      <c r="A1357" s="9"/>
      <c r="B1357" s="8"/>
      <c r="C1357" s="8"/>
      <c r="D1357" s="31"/>
      <c r="AF1357" s="134"/>
      <c r="AH1357" s="8"/>
      <c r="AK1357" s="8"/>
    </row>
    <row r="1358" spans="1:37">
      <c r="A1358" s="9"/>
      <c r="B1358" s="8"/>
      <c r="C1358" s="8"/>
      <c r="D1358" s="31"/>
      <c r="AF1358" s="134"/>
      <c r="AH1358" s="8"/>
      <c r="AK1358" s="8"/>
    </row>
    <row r="1359" spans="1:37">
      <c r="A1359" s="9"/>
      <c r="B1359" s="8"/>
      <c r="C1359" s="8"/>
      <c r="D1359" s="31"/>
      <c r="AF1359" s="134"/>
      <c r="AH1359" s="8"/>
      <c r="AK1359" s="8"/>
    </row>
    <row r="1360" spans="1:37">
      <c r="A1360" s="9"/>
      <c r="B1360" s="8"/>
      <c r="C1360" s="8"/>
      <c r="D1360" s="31"/>
      <c r="AF1360" s="134"/>
      <c r="AH1360" s="8"/>
      <c r="AK1360" s="8"/>
    </row>
    <row r="1361" spans="1:37">
      <c r="A1361" s="9"/>
      <c r="B1361" s="8"/>
      <c r="C1361" s="8"/>
      <c r="D1361" s="31"/>
      <c r="AF1361" s="134"/>
      <c r="AH1361" s="8"/>
      <c r="AK1361" s="8"/>
    </row>
    <row r="1362" spans="1:37">
      <c r="A1362" s="9"/>
      <c r="B1362" s="8"/>
      <c r="C1362" s="8"/>
      <c r="D1362" s="31"/>
      <c r="AF1362" s="134"/>
      <c r="AH1362" s="8"/>
      <c r="AK1362" s="8"/>
    </row>
    <row r="1363" spans="1:37">
      <c r="A1363" s="9"/>
      <c r="B1363" s="8"/>
      <c r="C1363" s="8"/>
      <c r="D1363" s="31"/>
      <c r="AF1363" s="134"/>
      <c r="AH1363" s="8"/>
      <c r="AK1363" s="8"/>
    </row>
    <row r="1364" spans="1:37">
      <c r="A1364" s="9"/>
      <c r="B1364" s="8"/>
      <c r="C1364" s="8"/>
      <c r="D1364" s="31"/>
      <c r="AF1364" s="134"/>
      <c r="AH1364" s="8"/>
      <c r="AK1364" s="8"/>
    </row>
    <row r="1365" spans="1:37">
      <c r="A1365" s="9"/>
      <c r="B1365" s="8"/>
      <c r="C1365" s="8"/>
      <c r="D1365" s="31"/>
      <c r="AF1365" s="134"/>
      <c r="AH1365" s="8"/>
      <c r="AK1365" s="8"/>
    </row>
    <row r="1366" spans="1:37">
      <c r="A1366" s="9"/>
      <c r="B1366" s="8"/>
      <c r="C1366" s="8"/>
      <c r="D1366" s="31"/>
      <c r="AF1366" s="134"/>
      <c r="AH1366" s="8"/>
      <c r="AK1366" s="8"/>
    </row>
    <row r="1367" spans="1:37">
      <c r="A1367" s="9"/>
      <c r="B1367" s="8"/>
      <c r="C1367" s="8"/>
      <c r="D1367" s="31"/>
      <c r="AF1367" s="134"/>
      <c r="AH1367" s="8"/>
      <c r="AK1367" s="8"/>
    </row>
    <row r="1368" spans="1:37">
      <c r="A1368" s="9"/>
      <c r="B1368" s="8"/>
      <c r="C1368" s="8"/>
      <c r="D1368" s="31"/>
      <c r="AF1368" s="134"/>
      <c r="AH1368" s="8"/>
      <c r="AK1368" s="8"/>
    </row>
    <row r="1369" spans="1:37">
      <c r="A1369" s="9"/>
      <c r="B1369" s="8"/>
      <c r="C1369" s="8"/>
      <c r="D1369" s="31"/>
      <c r="AF1369" s="134"/>
      <c r="AH1369" s="8"/>
      <c r="AK1369" s="8"/>
    </row>
    <row r="1370" spans="1:37">
      <c r="A1370" s="9"/>
      <c r="B1370" s="8"/>
      <c r="C1370" s="8"/>
      <c r="D1370" s="31"/>
      <c r="AF1370" s="134"/>
      <c r="AH1370" s="8"/>
      <c r="AK1370" s="8"/>
    </row>
    <row r="1371" spans="1:37">
      <c r="A1371" s="9"/>
      <c r="B1371" s="8"/>
      <c r="C1371" s="8"/>
      <c r="D1371" s="31"/>
      <c r="AF1371" s="134"/>
      <c r="AH1371" s="8"/>
      <c r="AK1371" s="8"/>
    </row>
    <row r="1372" spans="1:37">
      <c r="A1372" s="9"/>
      <c r="B1372" s="8"/>
      <c r="C1372" s="8"/>
      <c r="D1372" s="31"/>
      <c r="AF1372" s="134"/>
      <c r="AH1372" s="8"/>
      <c r="AK1372" s="8"/>
    </row>
    <row r="1373" spans="1:37">
      <c r="A1373" s="9"/>
      <c r="B1373" s="8"/>
      <c r="C1373" s="8"/>
      <c r="D1373" s="31"/>
      <c r="AF1373" s="134"/>
      <c r="AH1373" s="8"/>
      <c r="AK1373" s="8"/>
    </row>
    <row r="1374" spans="1:37">
      <c r="A1374" s="9"/>
      <c r="B1374" s="8"/>
      <c r="C1374" s="8"/>
      <c r="D1374" s="31"/>
      <c r="AF1374" s="134"/>
      <c r="AH1374" s="8"/>
      <c r="AK1374" s="8"/>
    </row>
    <row r="1375" spans="1:37">
      <c r="A1375" s="9"/>
      <c r="B1375" s="8"/>
      <c r="C1375" s="8"/>
      <c r="D1375" s="31"/>
      <c r="AF1375" s="134"/>
      <c r="AH1375" s="8"/>
      <c r="AK1375" s="8"/>
    </row>
    <row r="1376" spans="1:37">
      <c r="A1376" s="9"/>
      <c r="B1376" s="8"/>
      <c r="C1376" s="8"/>
      <c r="D1376" s="31"/>
      <c r="AF1376" s="134"/>
      <c r="AH1376" s="8"/>
      <c r="AK1376" s="8"/>
    </row>
    <row r="1377" spans="1:37">
      <c r="A1377" s="9"/>
      <c r="B1377" s="8"/>
      <c r="C1377" s="8"/>
      <c r="D1377" s="31"/>
      <c r="AF1377" s="134"/>
      <c r="AH1377" s="8"/>
      <c r="AK1377" s="8"/>
    </row>
    <row r="1378" spans="1:37">
      <c r="A1378" s="9"/>
      <c r="B1378" s="8"/>
      <c r="C1378" s="8"/>
      <c r="D1378" s="31"/>
      <c r="AF1378" s="134"/>
      <c r="AH1378" s="8"/>
      <c r="AK1378" s="8"/>
    </row>
    <row r="1379" spans="1:37">
      <c r="A1379" s="9"/>
      <c r="B1379" s="8"/>
      <c r="C1379" s="8"/>
      <c r="D1379" s="31"/>
      <c r="AF1379" s="134"/>
      <c r="AH1379" s="8"/>
      <c r="AK1379" s="8"/>
    </row>
    <row r="1380" spans="1:37">
      <c r="A1380" s="9"/>
      <c r="B1380" s="8"/>
      <c r="C1380" s="8"/>
      <c r="D1380" s="31"/>
      <c r="AF1380" s="134"/>
      <c r="AH1380" s="8"/>
      <c r="AK1380" s="8"/>
    </row>
    <row r="1381" spans="1:37">
      <c r="A1381" s="9"/>
      <c r="B1381" s="8"/>
      <c r="C1381" s="8"/>
      <c r="D1381" s="31"/>
      <c r="AF1381" s="134"/>
      <c r="AH1381" s="8"/>
      <c r="AK1381" s="8"/>
    </row>
    <row r="1382" spans="1:37">
      <c r="A1382" s="9"/>
      <c r="B1382" s="8"/>
      <c r="C1382" s="8"/>
      <c r="D1382" s="31"/>
      <c r="AF1382" s="134"/>
      <c r="AH1382" s="8"/>
      <c r="AK1382" s="8"/>
    </row>
    <row r="1383" spans="1:37">
      <c r="A1383" s="9"/>
      <c r="B1383" s="8"/>
      <c r="C1383" s="8"/>
      <c r="D1383" s="31"/>
      <c r="AF1383" s="134"/>
      <c r="AH1383" s="8"/>
      <c r="AK1383" s="8"/>
    </row>
    <row r="1384" spans="1:37">
      <c r="A1384" s="9"/>
      <c r="B1384" s="8"/>
      <c r="C1384" s="8"/>
      <c r="D1384" s="31"/>
      <c r="AF1384" s="134"/>
      <c r="AH1384" s="8"/>
      <c r="AK1384" s="8"/>
    </row>
    <row r="1385" spans="1:37">
      <c r="A1385" s="9"/>
      <c r="B1385" s="8"/>
      <c r="C1385" s="8"/>
      <c r="D1385" s="31"/>
      <c r="AF1385" s="134"/>
      <c r="AH1385" s="8"/>
      <c r="AK1385" s="8"/>
    </row>
    <row r="1386" spans="1:37">
      <c r="A1386" s="9"/>
      <c r="B1386" s="8"/>
      <c r="C1386" s="8"/>
      <c r="D1386" s="31"/>
      <c r="AF1386" s="134"/>
      <c r="AH1386" s="8"/>
      <c r="AK1386" s="8"/>
    </row>
    <row r="1387" spans="1:37">
      <c r="A1387" s="9"/>
      <c r="B1387" s="8"/>
      <c r="C1387" s="8"/>
      <c r="D1387" s="31"/>
      <c r="AF1387" s="134"/>
      <c r="AH1387" s="8"/>
      <c r="AK1387" s="8"/>
    </row>
    <row r="1388" spans="1:37">
      <c r="A1388" s="9"/>
      <c r="B1388" s="8"/>
      <c r="C1388" s="8"/>
      <c r="D1388" s="31"/>
      <c r="AF1388" s="134"/>
      <c r="AH1388" s="8"/>
      <c r="AK1388" s="8"/>
    </row>
    <row r="1389" spans="1:37">
      <c r="A1389" s="9"/>
      <c r="B1389" s="8"/>
      <c r="C1389" s="8"/>
      <c r="D1389" s="31"/>
      <c r="AF1389" s="134"/>
      <c r="AH1389" s="8"/>
      <c r="AK1389" s="8"/>
    </row>
    <row r="1390" spans="1:37">
      <c r="A1390" s="9"/>
      <c r="B1390" s="8"/>
      <c r="C1390" s="8"/>
      <c r="D1390" s="31"/>
      <c r="AF1390" s="134"/>
      <c r="AH1390" s="8"/>
      <c r="AK1390" s="8"/>
    </row>
    <row r="1391" spans="1:37">
      <c r="A1391" s="9"/>
      <c r="B1391" s="8"/>
      <c r="C1391" s="8"/>
      <c r="D1391" s="31"/>
      <c r="AF1391" s="134"/>
      <c r="AH1391" s="8"/>
      <c r="AK1391" s="8"/>
    </row>
    <row r="1392" spans="1:37">
      <c r="A1392" s="9"/>
      <c r="B1392" s="8"/>
      <c r="C1392" s="8"/>
      <c r="D1392" s="31"/>
      <c r="AF1392" s="134"/>
      <c r="AH1392" s="8"/>
      <c r="AK1392" s="8"/>
    </row>
    <row r="1393" spans="1:37">
      <c r="A1393" s="9"/>
      <c r="B1393" s="8"/>
      <c r="C1393" s="8"/>
      <c r="D1393" s="31"/>
      <c r="AF1393" s="134"/>
      <c r="AH1393" s="8"/>
      <c r="AK1393" s="8"/>
    </row>
    <row r="1394" spans="1:37">
      <c r="A1394" s="9"/>
      <c r="B1394" s="8"/>
      <c r="C1394" s="8"/>
      <c r="D1394" s="31"/>
      <c r="AF1394" s="134"/>
      <c r="AH1394" s="8"/>
      <c r="AK1394" s="8"/>
    </row>
    <row r="1395" spans="1:37">
      <c r="A1395" s="9"/>
      <c r="B1395" s="8"/>
      <c r="C1395" s="8"/>
      <c r="D1395" s="31"/>
      <c r="AF1395" s="134"/>
      <c r="AH1395" s="8"/>
      <c r="AK1395" s="8"/>
    </row>
    <row r="1396" spans="1:37">
      <c r="A1396" s="9"/>
      <c r="B1396" s="8"/>
      <c r="C1396" s="8"/>
      <c r="D1396" s="31"/>
      <c r="AF1396" s="134"/>
      <c r="AH1396" s="8"/>
      <c r="AK1396" s="8"/>
    </row>
    <row r="1397" spans="1:37">
      <c r="A1397" s="9"/>
      <c r="B1397" s="8"/>
      <c r="C1397" s="8"/>
      <c r="D1397" s="31"/>
      <c r="AF1397" s="134"/>
      <c r="AH1397" s="8"/>
      <c r="AK1397" s="8"/>
    </row>
    <row r="1398" spans="1:37">
      <c r="A1398" s="9"/>
      <c r="B1398" s="8"/>
      <c r="C1398" s="8"/>
      <c r="D1398" s="31"/>
      <c r="AF1398" s="134"/>
      <c r="AH1398" s="8"/>
      <c r="AK1398" s="8"/>
    </row>
    <row r="1399" spans="1:37">
      <c r="A1399" s="9"/>
      <c r="B1399" s="8"/>
      <c r="C1399" s="8"/>
      <c r="D1399" s="31"/>
      <c r="AF1399" s="134"/>
      <c r="AH1399" s="8"/>
      <c r="AK1399" s="8"/>
    </row>
    <row r="1400" spans="1:37">
      <c r="A1400" s="9"/>
      <c r="B1400" s="8"/>
      <c r="C1400" s="8"/>
      <c r="D1400" s="31"/>
      <c r="AF1400" s="134"/>
      <c r="AH1400" s="8"/>
      <c r="AK1400" s="8"/>
    </row>
    <row r="1401" spans="1:37">
      <c r="A1401" s="9"/>
      <c r="B1401" s="8"/>
      <c r="C1401" s="8"/>
      <c r="D1401" s="31"/>
      <c r="AF1401" s="134"/>
      <c r="AH1401" s="8"/>
      <c r="AK1401" s="8"/>
    </row>
    <row r="1402" spans="1:37">
      <c r="A1402" s="9"/>
      <c r="B1402" s="8"/>
      <c r="C1402" s="8"/>
      <c r="D1402" s="31"/>
      <c r="AF1402" s="134"/>
      <c r="AH1402" s="8"/>
      <c r="AK1402" s="8"/>
    </row>
    <row r="1403" spans="1:37">
      <c r="A1403" s="9"/>
      <c r="B1403" s="8"/>
      <c r="C1403" s="8"/>
      <c r="D1403" s="31"/>
      <c r="AF1403" s="134"/>
      <c r="AH1403" s="8"/>
      <c r="AK1403" s="8"/>
    </row>
    <row r="1404" spans="1:37">
      <c r="A1404" s="9"/>
      <c r="B1404" s="8"/>
      <c r="C1404" s="8"/>
      <c r="D1404" s="31"/>
      <c r="AF1404" s="134"/>
      <c r="AH1404" s="8"/>
      <c r="AK1404" s="8"/>
    </row>
    <row r="1405" spans="1:37">
      <c r="A1405" s="9"/>
      <c r="B1405" s="8"/>
      <c r="C1405" s="8"/>
      <c r="D1405" s="31"/>
      <c r="AF1405" s="134"/>
      <c r="AH1405" s="8"/>
      <c r="AK1405" s="8"/>
    </row>
    <row r="1406" spans="1:37">
      <c r="A1406" s="9"/>
      <c r="B1406" s="8"/>
      <c r="C1406" s="8"/>
      <c r="D1406" s="31"/>
      <c r="AF1406" s="134"/>
      <c r="AH1406" s="8"/>
      <c r="AK1406" s="8"/>
    </row>
    <row r="1407" spans="1:37">
      <c r="A1407" s="9"/>
      <c r="B1407" s="8"/>
      <c r="C1407" s="8"/>
      <c r="D1407" s="31"/>
      <c r="AF1407" s="134"/>
      <c r="AH1407" s="8"/>
      <c r="AK1407" s="8"/>
    </row>
    <row r="1408" spans="1:37">
      <c r="A1408" s="9"/>
      <c r="B1408" s="8"/>
      <c r="C1408" s="8"/>
      <c r="D1408" s="31"/>
      <c r="AF1408" s="134"/>
      <c r="AH1408" s="8"/>
      <c r="AK1408" s="8"/>
    </row>
    <row r="1409" spans="1:37">
      <c r="A1409" s="9"/>
      <c r="B1409" s="8"/>
      <c r="C1409" s="8"/>
      <c r="D1409" s="31"/>
      <c r="AF1409" s="134"/>
      <c r="AH1409" s="8"/>
      <c r="AK1409" s="8"/>
    </row>
    <row r="1410" spans="1:37">
      <c r="A1410" s="9"/>
      <c r="B1410" s="8"/>
      <c r="C1410" s="8"/>
      <c r="D1410" s="31"/>
      <c r="AF1410" s="134"/>
      <c r="AH1410" s="8"/>
      <c r="AK1410" s="8"/>
    </row>
    <row r="1411" spans="1:37">
      <c r="A1411" s="9"/>
      <c r="B1411" s="8"/>
      <c r="C1411" s="8"/>
      <c r="D1411" s="31"/>
      <c r="AF1411" s="134"/>
      <c r="AH1411" s="8"/>
      <c r="AK1411" s="8"/>
    </row>
    <row r="1412" spans="1:37">
      <c r="A1412" s="9"/>
      <c r="B1412" s="8"/>
      <c r="C1412" s="8"/>
      <c r="D1412" s="31"/>
      <c r="AF1412" s="134"/>
      <c r="AH1412" s="8"/>
      <c r="AK1412" s="8"/>
    </row>
    <row r="1413" spans="1:37">
      <c r="A1413" s="9"/>
      <c r="B1413" s="8"/>
      <c r="C1413" s="8"/>
      <c r="D1413" s="31"/>
      <c r="AF1413" s="134"/>
      <c r="AH1413" s="8"/>
      <c r="AK1413" s="8"/>
    </row>
    <row r="1414" spans="1:37">
      <c r="A1414" s="9"/>
      <c r="B1414" s="8"/>
      <c r="C1414" s="8"/>
      <c r="D1414" s="31"/>
      <c r="AF1414" s="134"/>
      <c r="AH1414" s="8"/>
      <c r="AK1414" s="8"/>
    </row>
    <row r="1415" spans="1:37">
      <c r="A1415" s="9"/>
      <c r="B1415" s="8"/>
      <c r="C1415" s="8"/>
      <c r="D1415" s="31"/>
      <c r="AF1415" s="134"/>
      <c r="AH1415" s="8"/>
      <c r="AK1415" s="8"/>
    </row>
    <row r="1416" spans="1:37">
      <c r="A1416" s="9"/>
      <c r="B1416" s="8"/>
      <c r="C1416" s="8"/>
      <c r="D1416" s="31"/>
      <c r="AF1416" s="134"/>
      <c r="AH1416" s="8"/>
      <c r="AK1416" s="8"/>
    </row>
    <row r="1417" spans="1:37">
      <c r="A1417" s="9"/>
      <c r="B1417" s="8"/>
      <c r="C1417" s="8"/>
      <c r="D1417" s="31"/>
      <c r="AF1417" s="134"/>
      <c r="AH1417" s="8"/>
      <c r="AK1417" s="8"/>
    </row>
    <row r="1418" spans="1:37">
      <c r="A1418" s="9"/>
      <c r="B1418" s="8"/>
      <c r="C1418" s="8"/>
      <c r="D1418" s="31"/>
      <c r="AF1418" s="134"/>
      <c r="AH1418" s="8"/>
      <c r="AK1418" s="8"/>
    </row>
    <row r="1419" spans="1:37">
      <c r="A1419" s="9"/>
      <c r="B1419" s="8"/>
      <c r="C1419" s="8"/>
      <c r="D1419" s="31"/>
      <c r="AF1419" s="134"/>
      <c r="AH1419" s="8"/>
      <c r="AK1419" s="8"/>
    </row>
    <row r="1420" spans="1:37">
      <c r="A1420" s="9"/>
      <c r="B1420" s="8"/>
      <c r="C1420" s="8"/>
      <c r="D1420" s="31"/>
      <c r="AF1420" s="134"/>
      <c r="AH1420" s="8"/>
      <c r="AK1420" s="8"/>
    </row>
    <row r="1421" spans="1:37">
      <c r="A1421" s="9"/>
      <c r="B1421" s="8"/>
      <c r="C1421" s="8"/>
      <c r="D1421" s="31"/>
      <c r="AF1421" s="134"/>
      <c r="AH1421" s="8"/>
      <c r="AK1421" s="8"/>
    </row>
    <row r="1422" spans="1:37">
      <c r="A1422" s="9"/>
      <c r="B1422" s="8"/>
      <c r="C1422" s="8"/>
      <c r="D1422" s="31"/>
      <c r="AF1422" s="134"/>
      <c r="AH1422" s="8"/>
      <c r="AK1422" s="8"/>
    </row>
    <row r="1423" spans="1:37">
      <c r="A1423" s="9"/>
      <c r="B1423" s="8"/>
      <c r="C1423" s="8"/>
      <c r="D1423" s="31"/>
      <c r="AF1423" s="134"/>
      <c r="AH1423" s="8"/>
      <c r="AK1423" s="8"/>
    </row>
    <row r="1424" spans="1:37">
      <c r="A1424" s="9"/>
      <c r="B1424" s="8"/>
      <c r="C1424" s="8"/>
      <c r="D1424" s="31"/>
      <c r="AF1424" s="134"/>
      <c r="AH1424" s="8"/>
      <c r="AK1424" s="8"/>
    </row>
    <row r="1425" spans="1:37">
      <c r="A1425" s="9"/>
      <c r="B1425" s="8"/>
      <c r="C1425" s="8"/>
      <c r="D1425" s="31"/>
      <c r="AF1425" s="134"/>
      <c r="AH1425" s="8"/>
      <c r="AK1425" s="8"/>
    </row>
    <row r="1426" spans="1:37">
      <c r="A1426" s="9"/>
      <c r="B1426" s="8"/>
      <c r="C1426" s="8"/>
      <c r="D1426" s="31"/>
      <c r="AF1426" s="134"/>
      <c r="AH1426" s="8"/>
      <c r="AK1426" s="8"/>
    </row>
    <row r="1427" spans="1:37">
      <c r="A1427" s="9"/>
      <c r="B1427" s="8"/>
      <c r="C1427" s="8"/>
      <c r="D1427" s="31"/>
      <c r="AF1427" s="134"/>
      <c r="AH1427" s="8"/>
      <c r="AK1427" s="8"/>
    </row>
    <row r="1428" spans="1:37">
      <c r="A1428" s="9"/>
      <c r="B1428" s="8"/>
      <c r="C1428" s="8"/>
      <c r="D1428" s="31"/>
      <c r="AF1428" s="134"/>
      <c r="AH1428" s="8"/>
      <c r="AK1428" s="8"/>
    </row>
    <row r="1429" spans="1:37">
      <c r="A1429" s="9"/>
      <c r="B1429" s="8"/>
      <c r="C1429" s="8"/>
      <c r="D1429" s="31"/>
      <c r="AF1429" s="134"/>
      <c r="AH1429" s="8"/>
      <c r="AK1429" s="8"/>
    </row>
    <row r="1430" spans="1:37">
      <c r="A1430" s="9"/>
      <c r="B1430" s="8"/>
      <c r="C1430" s="8"/>
      <c r="D1430" s="31"/>
      <c r="AF1430" s="134"/>
      <c r="AH1430" s="8"/>
      <c r="AK1430" s="8"/>
    </row>
    <row r="1431" spans="1:37">
      <c r="A1431" s="9"/>
      <c r="B1431" s="8"/>
      <c r="C1431" s="8"/>
      <c r="D1431" s="31"/>
      <c r="AF1431" s="134"/>
      <c r="AH1431" s="8"/>
      <c r="AK1431" s="8"/>
    </row>
    <row r="1432" spans="1:37">
      <c r="A1432" s="9"/>
      <c r="B1432" s="8"/>
      <c r="C1432" s="8"/>
      <c r="D1432" s="31"/>
      <c r="AF1432" s="134"/>
      <c r="AH1432" s="8"/>
      <c r="AK1432" s="8"/>
    </row>
    <row r="1433" spans="1:37">
      <c r="A1433" s="9"/>
      <c r="B1433" s="8"/>
      <c r="C1433" s="8"/>
      <c r="D1433" s="31"/>
      <c r="AF1433" s="134"/>
      <c r="AH1433" s="8"/>
      <c r="AK1433" s="8"/>
    </row>
    <row r="1434" spans="1:37">
      <c r="A1434" s="9"/>
      <c r="B1434" s="8"/>
      <c r="C1434" s="8"/>
      <c r="D1434" s="31"/>
      <c r="AF1434" s="134"/>
      <c r="AH1434" s="8"/>
      <c r="AK1434" s="8"/>
    </row>
    <row r="1435" spans="1:37">
      <c r="A1435" s="9"/>
      <c r="B1435" s="8"/>
      <c r="C1435" s="8"/>
      <c r="D1435" s="31"/>
      <c r="AF1435" s="134"/>
      <c r="AH1435" s="8"/>
      <c r="AK1435" s="8"/>
    </row>
    <row r="1436" spans="1:37">
      <c r="A1436" s="9"/>
      <c r="B1436" s="8"/>
      <c r="C1436" s="8"/>
      <c r="D1436" s="31"/>
      <c r="AF1436" s="134"/>
      <c r="AH1436" s="8"/>
      <c r="AK1436" s="8"/>
    </row>
    <row r="1437" spans="1:37">
      <c r="A1437" s="9"/>
      <c r="B1437" s="8"/>
      <c r="C1437" s="8"/>
      <c r="D1437" s="31"/>
      <c r="AF1437" s="134"/>
      <c r="AH1437" s="8"/>
      <c r="AK1437" s="8"/>
    </row>
    <row r="1438" spans="1:37">
      <c r="A1438" s="9"/>
      <c r="B1438" s="8"/>
      <c r="C1438" s="8"/>
      <c r="D1438" s="31"/>
      <c r="AF1438" s="134"/>
      <c r="AH1438" s="8"/>
      <c r="AK1438" s="8"/>
    </row>
    <row r="1439" spans="1:37">
      <c r="A1439" s="9"/>
      <c r="B1439" s="8"/>
      <c r="C1439" s="8"/>
      <c r="D1439" s="31"/>
      <c r="AF1439" s="134"/>
      <c r="AH1439" s="8"/>
      <c r="AK1439" s="8"/>
    </row>
    <row r="1440" spans="1:37">
      <c r="A1440" s="9"/>
      <c r="B1440" s="8"/>
      <c r="C1440" s="8"/>
      <c r="D1440" s="31"/>
      <c r="AF1440" s="134"/>
      <c r="AH1440" s="8"/>
      <c r="AK1440" s="8"/>
    </row>
    <row r="1441" spans="1:37">
      <c r="A1441" s="9"/>
      <c r="B1441" s="8"/>
      <c r="C1441" s="8"/>
      <c r="D1441" s="31"/>
      <c r="AF1441" s="134"/>
      <c r="AH1441" s="8"/>
      <c r="AK1441" s="8"/>
    </row>
    <row r="1442" spans="1:37">
      <c r="A1442" s="9"/>
      <c r="B1442" s="8"/>
      <c r="C1442" s="8"/>
      <c r="D1442" s="31"/>
      <c r="AF1442" s="134"/>
      <c r="AH1442" s="8"/>
      <c r="AK1442" s="8"/>
    </row>
    <row r="1443" spans="1:37">
      <c r="A1443" s="9"/>
      <c r="B1443" s="8"/>
      <c r="C1443" s="8"/>
      <c r="D1443" s="31"/>
      <c r="AF1443" s="134"/>
      <c r="AH1443" s="8"/>
      <c r="AK1443" s="8"/>
    </row>
    <row r="1444" spans="1:37">
      <c r="A1444" s="9"/>
      <c r="B1444" s="8"/>
      <c r="C1444" s="8"/>
      <c r="D1444" s="31"/>
      <c r="AF1444" s="134"/>
      <c r="AH1444" s="8"/>
      <c r="AK1444" s="8"/>
    </row>
    <row r="1445" spans="1:37">
      <c r="A1445" s="9"/>
      <c r="B1445" s="8"/>
      <c r="C1445" s="8"/>
      <c r="D1445" s="31"/>
      <c r="AF1445" s="134"/>
      <c r="AH1445" s="8"/>
      <c r="AK1445" s="8"/>
    </row>
    <row r="1446" spans="1:37">
      <c r="A1446" s="9"/>
      <c r="B1446" s="8"/>
      <c r="C1446" s="8"/>
      <c r="D1446" s="31"/>
      <c r="AF1446" s="134"/>
      <c r="AH1446" s="8"/>
      <c r="AK1446" s="8"/>
    </row>
    <row r="1447" spans="1:37">
      <c r="A1447" s="9"/>
      <c r="B1447" s="8"/>
      <c r="C1447" s="8"/>
      <c r="D1447" s="31"/>
      <c r="AF1447" s="134"/>
      <c r="AH1447" s="8"/>
      <c r="AK1447" s="8"/>
    </row>
    <row r="1448" spans="1:37">
      <c r="A1448" s="9"/>
      <c r="B1448" s="8"/>
      <c r="C1448" s="8"/>
      <c r="D1448" s="31"/>
      <c r="AF1448" s="134"/>
      <c r="AH1448" s="8"/>
      <c r="AK1448" s="8"/>
    </row>
    <row r="1449" spans="1:37">
      <c r="A1449" s="9"/>
      <c r="B1449" s="8"/>
      <c r="C1449" s="8"/>
      <c r="D1449" s="31"/>
      <c r="AF1449" s="134"/>
      <c r="AH1449" s="8"/>
      <c r="AK1449" s="8"/>
    </row>
    <row r="1450" spans="1:37">
      <c r="A1450" s="9"/>
      <c r="B1450" s="8"/>
      <c r="C1450" s="8"/>
      <c r="D1450" s="31"/>
      <c r="AF1450" s="134"/>
      <c r="AH1450" s="8"/>
      <c r="AK1450" s="8"/>
    </row>
    <row r="1451" spans="1:37">
      <c r="A1451" s="9"/>
      <c r="B1451" s="8"/>
      <c r="C1451" s="8"/>
      <c r="D1451" s="31"/>
      <c r="AF1451" s="134"/>
      <c r="AH1451" s="8"/>
      <c r="AK1451" s="8"/>
    </row>
    <row r="1452" spans="1:37">
      <c r="A1452" s="9"/>
      <c r="B1452" s="8"/>
      <c r="C1452" s="8"/>
      <c r="D1452" s="31"/>
      <c r="AF1452" s="134"/>
      <c r="AH1452" s="8"/>
      <c r="AK1452" s="8"/>
    </row>
    <row r="1453" spans="1:37">
      <c r="A1453" s="9"/>
      <c r="B1453" s="8"/>
      <c r="C1453" s="8"/>
      <c r="D1453" s="31"/>
      <c r="AF1453" s="134"/>
      <c r="AH1453" s="8"/>
      <c r="AK1453" s="8"/>
    </row>
    <row r="1454" spans="1:37">
      <c r="A1454" s="9"/>
      <c r="B1454" s="8"/>
      <c r="C1454" s="8"/>
      <c r="D1454" s="31"/>
      <c r="AF1454" s="134"/>
      <c r="AH1454" s="8"/>
      <c r="AK1454" s="8"/>
    </row>
    <row r="1455" spans="1:37">
      <c r="A1455" s="9"/>
      <c r="B1455" s="8"/>
      <c r="C1455" s="8"/>
      <c r="D1455" s="31"/>
      <c r="AF1455" s="134"/>
      <c r="AH1455" s="8"/>
      <c r="AK1455" s="8"/>
    </row>
    <row r="1456" spans="1:37">
      <c r="A1456" s="9"/>
      <c r="B1456" s="8"/>
      <c r="C1456" s="8"/>
      <c r="D1456" s="31"/>
      <c r="AF1456" s="134"/>
      <c r="AH1456" s="8"/>
      <c r="AK1456" s="8"/>
    </row>
    <row r="1457" spans="1:37">
      <c r="A1457" s="9"/>
      <c r="B1457" s="8"/>
      <c r="C1457" s="8"/>
      <c r="D1457" s="31"/>
      <c r="AF1457" s="134"/>
      <c r="AH1457" s="8"/>
      <c r="AK1457" s="8"/>
    </row>
    <row r="1458" spans="1:37">
      <c r="A1458" s="9"/>
      <c r="B1458" s="8"/>
      <c r="C1458" s="8"/>
      <c r="D1458" s="31"/>
      <c r="AF1458" s="134"/>
      <c r="AH1458" s="8"/>
      <c r="AK1458" s="8"/>
    </row>
    <row r="1459" spans="1:37">
      <c r="A1459" s="9"/>
      <c r="B1459" s="8"/>
      <c r="C1459" s="8"/>
      <c r="D1459" s="31"/>
      <c r="AF1459" s="134"/>
      <c r="AH1459" s="8"/>
      <c r="AK1459" s="8"/>
    </row>
    <row r="1460" spans="1:37">
      <c r="A1460" s="9"/>
      <c r="B1460" s="8"/>
      <c r="C1460" s="8"/>
      <c r="D1460" s="31"/>
      <c r="AF1460" s="134"/>
      <c r="AH1460" s="8"/>
      <c r="AK1460" s="8"/>
    </row>
    <row r="1461" spans="1:37">
      <c r="A1461" s="9"/>
      <c r="B1461" s="8"/>
      <c r="C1461" s="8"/>
      <c r="D1461" s="31"/>
      <c r="AF1461" s="134"/>
      <c r="AH1461" s="8"/>
      <c r="AK1461" s="8"/>
    </row>
    <row r="1462" spans="1:37">
      <c r="A1462" s="9"/>
      <c r="B1462" s="8"/>
      <c r="C1462" s="8"/>
      <c r="D1462" s="31"/>
      <c r="AF1462" s="134"/>
      <c r="AH1462" s="8"/>
      <c r="AK1462" s="8"/>
    </row>
    <row r="1463" spans="1:37">
      <c r="A1463" s="9"/>
      <c r="B1463" s="8"/>
      <c r="C1463" s="8"/>
      <c r="D1463" s="31"/>
      <c r="AF1463" s="134"/>
      <c r="AH1463" s="8"/>
      <c r="AK1463" s="8"/>
    </row>
    <row r="1464" spans="1:37">
      <c r="A1464" s="9"/>
      <c r="B1464" s="8"/>
      <c r="C1464" s="8"/>
      <c r="D1464" s="31"/>
      <c r="AF1464" s="134"/>
      <c r="AH1464" s="8"/>
      <c r="AK1464" s="8"/>
    </row>
    <row r="1465" spans="1:37">
      <c r="A1465" s="9"/>
      <c r="B1465" s="8"/>
      <c r="C1465" s="8"/>
      <c r="D1465" s="31"/>
      <c r="AF1465" s="134"/>
      <c r="AH1465" s="8"/>
      <c r="AK1465" s="8"/>
    </row>
    <row r="1466" spans="1:37">
      <c r="A1466" s="9"/>
      <c r="B1466" s="8"/>
      <c r="C1466" s="8"/>
      <c r="D1466" s="31"/>
      <c r="AF1466" s="134"/>
      <c r="AH1466" s="8"/>
      <c r="AK1466" s="8"/>
    </row>
    <row r="1467" spans="1:37">
      <c r="A1467" s="9"/>
      <c r="B1467" s="8"/>
      <c r="C1467" s="8"/>
      <c r="D1467" s="31"/>
      <c r="AF1467" s="134"/>
      <c r="AH1467" s="8"/>
      <c r="AK1467" s="8"/>
    </row>
    <row r="1468" spans="1:37">
      <c r="A1468" s="9"/>
      <c r="B1468" s="8"/>
      <c r="C1468" s="8"/>
      <c r="D1468" s="31"/>
      <c r="AF1468" s="134"/>
      <c r="AH1468" s="8"/>
      <c r="AK1468" s="8"/>
    </row>
    <row r="1469" spans="1:37">
      <c r="A1469" s="9"/>
      <c r="B1469" s="8"/>
      <c r="C1469" s="8"/>
      <c r="D1469" s="31"/>
      <c r="AF1469" s="134"/>
      <c r="AH1469" s="8"/>
      <c r="AK1469" s="8"/>
    </row>
    <row r="1470" spans="1:37">
      <c r="A1470" s="9"/>
      <c r="B1470" s="8"/>
      <c r="C1470" s="8"/>
      <c r="D1470" s="31"/>
      <c r="AF1470" s="134"/>
      <c r="AH1470" s="8"/>
      <c r="AK1470" s="8"/>
    </row>
    <row r="1471" spans="1:37">
      <c r="A1471" s="9"/>
      <c r="B1471" s="8"/>
      <c r="C1471" s="8"/>
      <c r="D1471" s="31"/>
      <c r="AF1471" s="134"/>
      <c r="AH1471" s="8"/>
      <c r="AK1471" s="8"/>
    </row>
    <row r="1472" spans="1:37">
      <c r="A1472" s="9"/>
      <c r="B1472" s="8"/>
      <c r="C1472" s="8"/>
      <c r="D1472" s="31"/>
      <c r="AF1472" s="134"/>
      <c r="AH1472" s="8"/>
      <c r="AK1472" s="8"/>
    </row>
    <row r="1473" spans="1:37">
      <c r="A1473" s="9"/>
      <c r="B1473" s="8"/>
      <c r="C1473" s="8"/>
      <c r="D1473" s="31"/>
      <c r="AF1473" s="134"/>
      <c r="AH1473" s="8"/>
      <c r="AK1473" s="8"/>
    </row>
    <row r="1474" spans="1:37">
      <c r="A1474" s="9"/>
      <c r="B1474" s="8"/>
      <c r="C1474" s="8"/>
      <c r="D1474" s="31"/>
      <c r="AF1474" s="134"/>
      <c r="AH1474" s="8"/>
      <c r="AK1474" s="8"/>
    </row>
    <row r="1475" spans="1:37">
      <c r="A1475" s="9"/>
      <c r="B1475" s="8"/>
      <c r="C1475" s="8"/>
      <c r="D1475" s="31"/>
      <c r="AF1475" s="134"/>
      <c r="AH1475" s="8"/>
      <c r="AK1475" s="8"/>
    </row>
    <row r="1476" spans="1:37">
      <c r="A1476" s="9"/>
      <c r="B1476" s="8"/>
      <c r="C1476" s="8"/>
      <c r="D1476" s="31"/>
      <c r="AF1476" s="134"/>
      <c r="AH1476" s="8"/>
      <c r="AK1476" s="8"/>
    </row>
    <row r="1477" spans="1:37">
      <c r="A1477" s="9"/>
      <c r="B1477" s="8"/>
      <c r="C1477" s="8"/>
      <c r="D1477" s="31"/>
      <c r="AF1477" s="134"/>
      <c r="AH1477" s="8"/>
      <c r="AK1477" s="8"/>
    </row>
    <row r="1478" spans="1:37">
      <c r="A1478" s="9"/>
      <c r="B1478" s="8"/>
      <c r="C1478" s="8"/>
      <c r="D1478" s="31"/>
      <c r="AF1478" s="134"/>
      <c r="AH1478" s="8"/>
      <c r="AK1478" s="8"/>
    </row>
    <row r="1479" spans="1:37">
      <c r="A1479" s="9"/>
      <c r="B1479" s="8"/>
      <c r="C1479" s="8"/>
      <c r="D1479" s="31"/>
      <c r="AF1479" s="134"/>
      <c r="AH1479" s="8"/>
      <c r="AK1479" s="8"/>
    </row>
    <row r="1480" spans="1:37">
      <c r="A1480" s="9"/>
      <c r="B1480" s="8"/>
      <c r="C1480" s="8"/>
      <c r="D1480" s="31"/>
      <c r="AF1480" s="134"/>
      <c r="AH1480" s="8"/>
      <c r="AK1480" s="8"/>
    </row>
    <row r="1481" spans="1:37">
      <c r="A1481" s="9"/>
      <c r="B1481" s="8"/>
      <c r="C1481" s="8"/>
      <c r="D1481" s="31"/>
      <c r="AF1481" s="134"/>
      <c r="AH1481" s="8"/>
      <c r="AK1481" s="8"/>
    </row>
    <row r="1482" spans="1:37">
      <c r="A1482" s="9"/>
      <c r="B1482" s="8"/>
      <c r="C1482" s="8"/>
      <c r="D1482" s="31"/>
      <c r="AF1482" s="134"/>
      <c r="AH1482" s="8"/>
      <c r="AK1482" s="8"/>
    </row>
    <row r="1483" spans="1:37">
      <c r="A1483" s="9"/>
      <c r="B1483" s="8"/>
      <c r="C1483" s="8"/>
      <c r="D1483" s="31"/>
      <c r="AF1483" s="134"/>
      <c r="AH1483" s="8"/>
      <c r="AK1483" s="8"/>
    </row>
    <row r="1484" spans="1:37">
      <c r="A1484" s="9"/>
      <c r="B1484" s="8"/>
      <c r="C1484" s="8"/>
      <c r="D1484" s="31"/>
      <c r="AF1484" s="134"/>
      <c r="AH1484" s="8"/>
      <c r="AK1484" s="8"/>
    </row>
    <row r="1485" spans="1:37">
      <c r="A1485" s="9"/>
      <c r="B1485" s="8"/>
      <c r="C1485" s="8"/>
      <c r="D1485" s="31"/>
      <c r="AF1485" s="134"/>
      <c r="AH1485" s="8"/>
      <c r="AK1485" s="8"/>
    </row>
    <row r="1486" spans="1:37">
      <c r="A1486" s="9"/>
      <c r="B1486" s="8"/>
      <c r="C1486" s="8"/>
      <c r="D1486" s="31"/>
      <c r="AF1486" s="134"/>
      <c r="AH1486" s="8"/>
      <c r="AK1486" s="8"/>
    </row>
    <row r="1487" spans="1:37">
      <c r="A1487" s="9"/>
      <c r="B1487" s="8"/>
      <c r="C1487" s="8"/>
      <c r="D1487" s="31"/>
      <c r="AF1487" s="134"/>
      <c r="AH1487" s="8"/>
      <c r="AK1487" s="8"/>
    </row>
    <row r="1488" spans="1:37">
      <c r="A1488" s="9"/>
      <c r="B1488" s="8"/>
      <c r="C1488" s="8"/>
      <c r="D1488" s="31"/>
      <c r="AF1488" s="134"/>
      <c r="AH1488" s="8"/>
      <c r="AK1488" s="8"/>
    </row>
    <row r="1489" spans="1:37">
      <c r="A1489" s="9"/>
      <c r="B1489" s="8"/>
      <c r="C1489" s="8"/>
      <c r="D1489" s="31"/>
      <c r="AF1489" s="134"/>
      <c r="AH1489" s="8"/>
      <c r="AK1489" s="8"/>
    </row>
    <row r="1490" spans="1:37">
      <c r="A1490" s="9"/>
      <c r="B1490" s="8"/>
      <c r="C1490" s="8"/>
      <c r="D1490" s="31"/>
      <c r="AF1490" s="134"/>
      <c r="AH1490" s="8"/>
      <c r="AK1490" s="8"/>
    </row>
    <row r="1491" spans="1:37">
      <c r="A1491" s="9"/>
      <c r="B1491" s="8"/>
      <c r="C1491" s="8"/>
      <c r="D1491" s="31"/>
      <c r="AF1491" s="134"/>
      <c r="AH1491" s="8"/>
      <c r="AK1491" s="8"/>
    </row>
    <row r="1492" spans="1:37">
      <c r="A1492" s="9"/>
      <c r="B1492" s="8"/>
      <c r="C1492" s="8"/>
      <c r="D1492" s="31"/>
      <c r="AF1492" s="134"/>
      <c r="AH1492" s="8"/>
      <c r="AK1492" s="8"/>
    </row>
    <row r="1493" spans="1:37">
      <c r="A1493" s="9"/>
      <c r="B1493" s="8"/>
      <c r="C1493" s="8"/>
      <c r="D1493" s="31"/>
      <c r="AF1493" s="134"/>
      <c r="AH1493" s="8"/>
      <c r="AK1493" s="8"/>
    </row>
    <row r="1494" spans="1:37">
      <c r="A1494" s="9"/>
      <c r="B1494" s="8"/>
      <c r="C1494" s="8"/>
      <c r="D1494" s="31"/>
      <c r="AF1494" s="134"/>
      <c r="AH1494" s="8"/>
      <c r="AK1494" s="8"/>
    </row>
    <row r="1495" spans="1:37">
      <c r="A1495" s="9"/>
      <c r="B1495" s="8"/>
      <c r="C1495" s="8"/>
      <c r="D1495" s="31"/>
      <c r="AF1495" s="134"/>
      <c r="AH1495" s="8"/>
      <c r="AK1495" s="8"/>
    </row>
    <row r="1496" spans="1:37">
      <c r="A1496" s="9"/>
      <c r="B1496" s="8"/>
      <c r="C1496" s="8"/>
      <c r="D1496" s="31"/>
      <c r="AF1496" s="134"/>
      <c r="AH1496" s="8"/>
      <c r="AK1496" s="8"/>
    </row>
    <row r="1497" spans="1:37">
      <c r="A1497" s="9"/>
      <c r="B1497" s="8"/>
      <c r="C1497" s="8"/>
      <c r="D1497" s="31"/>
      <c r="AF1497" s="134"/>
      <c r="AH1497" s="8"/>
      <c r="AK1497" s="8"/>
    </row>
    <row r="1498" spans="1:37">
      <c r="A1498" s="9"/>
      <c r="B1498" s="8"/>
      <c r="C1498" s="8"/>
      <c r="D1498" s="31"/>
      <c r="AF1498" s="134"/>
      <c r="AH1498" s="8"/>
      <c r="AK1498" s="8"/>
    </row>
    <row r="1499" spans="1:37">
      <c r="A1499" s="9"/>
      <c r="B1499" s="8"/>
      <c r="C1499" s="8"/>
      <c r="D1499" s="31"/>
      <c r="AF1499" s="134"/>
      <c r="AH1499" s="8"/>
      <c r="AK1499" s="8"/>
    </row>
    <row r="1500" spans="1:37">
      <c r="A1500" s="9"/>
      <c r="B1500" s="8"/>
      <c r="C1500" s="8"/>
      <c r="D1500" s="31"/>
      <c r="AF1500" s="134"/>
      <c r="AH1500" s="8"/>
      <c r="AK1500" s="8"/>
    </row>
    <row r="1501" spans="1:37">
      <c r="A1501" s="9"/>
      <c r="B1501" s="8"/>
      <c r="C1501" s="8"/>
      <c r="D1501" s="31"/>
      <c r="AF1501" s="134"/>
      <c r="AH1501" s="8"/>
      <c r="AK1501" s="8"/>
    </row>
    <row r="1502" spans="1:37">
      <c r="A1502" s="9"/>
      <c r="B1502" s="8"/>
      <c r="C1502" s="8"/>
      <c r="D1502" s="31"/>
      <c r="AF1502" s="134"/>
      <c r="AH1502" s="8"/>
      <c r="AK1502" s="8"/>
    </row>
    <row r="1503" spans="1:37">
      <c r="A1503" s="9"/>
      <c r="B1503" s="8"/>
      <c r="C1503" s="8"/>
      <c r="D1503" s="31"/>
      <c r="AF1503" s="134"/>
      <c r="AH1503" s="8"/>
      <c r="AK1503" s="8"/>
    </row>
    <row r="1504" spans="1:37">
      <c r="A1504" s="9"/>
      <c r="B1504" s="8"/>
      <c r="C1504" s="8"/>
      <c r="D1504" s="31"/>
      <c r="AF1504" s="134"/>
      <c r="AH1504" s="8"/>
      <c r="AK1504" s="8"/>
    </row>
    <row r="1505" spans="1:37">
      <c r="A1505" s="9"/>
      <c r="B1505" s="8"/>
      <c r="C1505" s="8"/>
      <c r="D1505" s="31"/>
      <c r="AF1505" s="134"/>
      <c r="AH1505" s="8"/>
      <c r="AK1505" s="8"/>
    </row>
    <row r="1506" spans="1:37">
      <c r="A1506" s="9"/>
      <c r="B1506" s="8"/>
      <c r="C1506" s="8"/>
      <c r="D1506" s="31"/>
      <c r="AF1506" s="134"/>
      <c r="AH1506" s="8"/>
      <c r="AK1506" s="8"/>
    </row>
    <row r="1507" spans="1:37">
      <c r="A1507" s="9"/>
      <c r="B1507" s="8"/>
      <c r="C1507" s="8"/>
      <c r="D1507" s="31"/>
      <c r="AF1507" s="134"/>
      <c r="AH1507" s="8"/>
      <c r="AK1507" s="8"/>
    </row>
    <row r="1508" spans="1:37">
      <c r="A1508" s="9"/>
      <c r="B1508" s="8"/>
      <c r="C1508" s="8"/>
      <c r="D1508" s="31"/>
      <c r="AF1508" s="134"/>
      <c r="AH1508" s="8"/>
      <c r="AK1508" s="8"/>
    </row>
    <row r="1509" spans="1:37">
      <c r="A1509" s="9"/>
      <c r="B1509" s="8"/>
      <c r="C1509" s="8"/>
      <c r="D1509" s="31"/>
      <c r="AF1509" s="134"/>
      <c r="AH1509" s="8"/>
      <c r="AK1509" s="8"/>
    </row>
    <row r="1510" spans="1:37">
      <c r="A1510" s="9"/>
      <c r="B1510" s="8"/>
      <c r="C1510" s="8"/>
      <c r="D1510" s="31"/>
      <c r="AF1510" s="134"/>
      <c r="AH1510" s="8"/>
      <c r="AK1510" s="8"/>
    </row>
    <row r="1511" spans="1:37">
      <c r="A1511" s="9"/>
      <c r="B1511" s="8"/>
      <c r="C1511" s="8"/>
      <c r="D1511" s="31"/>
      <c r="AF1511" s="134"/>
      <c r="AH1511" s="8"/>
      <c r="AK1511" s="8"/>
    </row>
    <row r="1512" spans="1:37">
      <c r="A1512" s="9"/>
      <c r="B1512" s="8"/>
      <c r="C1512" s="8"/>
      <c r="D1512" s="31"/>
      <c r="AF1512" s="134"/>
      <c r="AH1512" s="8"/>
      <c r="AK1512" s="8"/>
    </row>
    <row r="1513" spans="1:37">
      <c r="A1513" s="9"/>
      <c r="B1513" s="8"/>
      <c r="C1513" s="8"/>
      <c r="D1513" s="31"/>
      <c r="AF1513" s="134"/>
      <c r="AH1513" s="8"/>
      <c r="AK1513" s="8"/>
    </row>
    <row r="1514" spans="1:37">
      <c r="A1514" s="9"/>
      <c r="B1514" s="8"/>
      <c r="C1514" s="8"/>
      <c r="D1514" s="31"/>
      <c r="AF1514" s="134"/>
      <c r="AH1514" s="8"/>
      <c r="AK1514" s="8"/>
    </row>
    <row r="1515" spans="1:37">
      <c r="A1515" s="9"/>
      <c r="B1515" s="8"/>
      <c r="C1515" s="8"/>
      <c r="D1515" s="31"/>
      <c r="AF1515" s="134"/>
      <c r="AH1515" s="8"/>
      <c r="AK1515" s="8"/>
    </row>
    <row r="1516" spans="1:37">
      <c r="A1516" s="9"/>
      <c r="B1516" s="8"/>
      <c r="C1516" s="8"/>
      <c r="D1516" s="31"/>
      <c r="AF1516" s="134"/>
      <c r="AH1516" s="8"/>
      <c r="AK1516" s="8"/>
    </row>
    <row r="1517" spans="1:37">
      <c r="A1517" s="9"/>
      <c r="B1517" s="8"/>
      <c r="C1517" s="8"/>
      <c r="D1517" s="31"/>
      <c r="AF1517" s="134"/>
      <c r="AH1517" s="8"/>
      <c r="AK1517" s="8"/>
    </row>
    <row r="1518" spans="1:37">
      <c r="A1518" s="9"/>
      <c r="B1518" s="8"/>
      <c r="C1518" s="8"/>
      <c r="D1518" s="31"/>
      <c r="AF1518" s="134"/>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5">
      <formula>"Formel:=Rest(zeile();2)=1"</formula>
    </cfRule>
  </conditionalFormatting>
  <conditionalFormatting sqref="C6:AG67 C5:D5 F5:AG5">
    <cfRule type="expression" dxfId="15" priority="4">
      <formula>MOD(ROW(),2)=0</formula>
    </cfRule>
  </conditionalFormatting>
  <conditionalFormatting sqref="E5">
    <cfRule type="expression" dxfId="14"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2010,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02BA5-FE37-462B-974A-98F5C14CA751}">
  <sheetPr codeName="Tabelle19"/>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33" t="s">
        <v>243</v>
      </c>
      <c r="B1" s="334"/>
      <c r="C1" s="335"/>
      <c r="D1" s="342" t="s">
        <v>15</v>
      </c>
      <c r="E1" s="324" t="s">
        <v>75</v>
      </c>
      <c r="F1" s="325"/>
      <c r="G1" s="326"/>
      <c r="H1" s="359" t="s">
        <v>74</v>
      </c>
      <c r="I1" s="359"/>
      <c r="J1" s="324" t="s">
        <v>81</v>
      </c>
      <c r="K1" s="325"/>
      <c r="L1" s="325"/>
      <c r="M1" s="325"/>
      <c r="N1" s="325" t="s">
        <v>81</v>
      </c>
      <c r="O1" s="325"/>
      <c r="P1" s="325"/>
      <c r="Q1" s="325"/>
      <c r="R1" s="325"/>
      <c r="S1" s="325"/>
      <c r="T1" s="326"/>
      <c r="U1" s="263"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42" t="s">
        <v>16</v>
      </c>
      <c r="F2" s="342" t="s">
        <v>89</v>
      </c>
      <c r="G2" s="342" t="s">
        <v>1</v>
      </c>
      <c r="H2" s="368" t="s">
        <v>17</v>
      </c>
      <c r="I2" s="357" t="s">
        <v>2</v>
      </c>
      <c r="J2" s="342" t="s">
        <v>18</v>
      </c>
      <c r="K2" s="342" t="s">
        <v>19</v>
      </c>
      <c r="L2" s="342" t="s">
        <v>20</v>
      </c>
      <c r="M2" s="342" t="s">
        <v>21</v>
      </c>
      <c r="N2" s="342" t="s">
        <v>22</v>
      </c>
      <c r="O2" s="370" t="s">
        <v>14</v>
      </c>
      <c r="P2" s="370"/>
      <c r="Q2" s="342" t="s">
        <v>25</v>
      </c>
      <c r="R2" s="342" t="s">
        <v>224</v>
      </c>
      <c r="S2" s="342" t="s">
        <v>26</v>
      </c>
      <c r="T2" s="342" t="s">
        <v>27</v>
      </c>
      <c r="U2" s="264"/>
      <c r="V2" s="373"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56"/>
      <c r="F3" s="356"/>
      <c r="G3" s="356"/>
      <c r="H3" s="375"/>
      <c r="I3" s="358" t="s">
        <v>2</v>
      </c>
      <c r="J3" s="356"/>
      <c r="K3" s="356"/>
      <c r="L3" s="356"/>
      <c r="M3" s="356"/>
      <c r="N3" s="356"/>
      <c r="O3" s="135" t="s">
        <v>23</v>
      </c>
      <c r="P3" s="136" t="s">
        <v>24</v>
      </c>
      <c r="Q3" s="356"/>
      <c r="R3" s="356"/>
      <c r="S3" s="356"/>
      <c r="T3" s="356"/>
      <c r="U3" s="265" t="s">
        <v>28</v>
      </c>
      <c r="V3" s="374"/>
      <c r="W3" s="358"/>
      <c r="X3" s="358"/>
      <c r="Y3" s="358"/>
      <c r="Z3" s="358"/>
      <c r="AA3" s="358"/>
      <c r="AB3" s="207" t="s">
        <v>30</v>
      </c>
      <c r="AC3" s="207" t="s">
        <v>84</v>
      </c>
      <c r="AD3" s="207" t="s">
        <v>31</v>
      </c>
      <c r="AE3" s="208" t="s">
        <v>98</v>
      </c>
      <c r="AF3" s="355"/>
      <c r="AG3" s="356"/>
    </row>
    <row r="4" spans="1:37" ht="21" customHeight="1">
      <c r="A4" s="339"/>
      <c r="B4" s="340"/>
      <c r="C4" s="341"/>
      <c r="D4" s="138"/>
      <c r="E4" s="324" t="s">
        <v>33</v>
      </c>
      <c r="F4" s="325"/>
      <c r="G4" s="325"/>
      <c r="H4" s="325"/>
      <c r="I4" s="325"/>
      <c r="J4" s="325"/>
      <c r="K4" s="325"/>
      <c r="L4" s="325"/>
      <c r="M4" s="325"/>
      <c r="N4" s="325" t="s">
        <v>33</v>
      </c>
      <c r="O4" s="325"/>
      <c r="P4" s="325"/>
      <c r="Q4" s="325"/>
      <c r="R4" s="325"/>
      <c r="S4" s="325"/>
      <c r="T4" s="325"/>
      <c r="U4" s="325"/>
      <c r="V4" s="325"/>
      <c r="W4" s="325"/>
      <c r="X4" s="325"/>
      <c r="Y4" s="325"/>
      <c r="Z4" s="325"/>
      <c r="AA4" s="325"/>
      <c r="AB4" s="325"/>
      <c r="AC4" s="325"/>
      <c r="AD4" s="325"/>
      <c r="AE4" s="325"/>
      <c r="AF4" s="326"/>
      <c r="AG4" s="206"/>
    </row>
    <row r="5" spans="1:37" s="20" customFormat="1" ht="18" customHeight="1">
      <c r="A5" s="327" t="s">
        <v>67</v>
      </c>
      <c r="B5" s="328"/>
      <c r="C5" s="106" t="s">
        <v>35</v>
      </c>
      <c r="D5" s="82">
        <v>1</v>
      </c>
      <c r="E5" s="274">
        <f>Energiebilanz_Joule!E5</f>
        <v>0</v>
      </c>
      <c r="F5" s="83">
        <f>Energiebilanz_Joule!F5</f>
        <v>0</v>
      </c>
      <c r="G5" s="88">
        <f>Energiebilanz_Joule!G5</f>
        <v>0</v>
      </c>
      <c r="H5" s="83">
        <f>Energiebilanz_Joule!H5</f>
        <v>0</v>
      </c>
      <c r="I5" s="84">
        <f>Energiebilanz_Joule!I5</f>
        <v>0</v>
      </c>
      <c r="J5" s="83">
        <f>Energiebilanz_Joule!J5</f>
        <v>701.63737000000015</v>
      </c>
      <c r="K5" s="83">
        <f>Energiebilanz_Joule!K5</f>
        <v>0</v>
      </c>
      <c r="L5" s="83">
        <f>Energiebilanz_Joule!L5</f>
        <v>0</v>
      </c>
      <c r="M5" s="85">
        <f>Energiebilanz_Joule!M5</f>
        <v>0</v>
      </c>
      <c r="N5" s="83">
        <v>0</v>
      </c>
      <c r="O5" s="83">
        <f>Energiebilanz_Joule!O5</f>
        <v>0</v>
      </c>
      <c r="P5" s="83">
        <f>Energiebilanz_Joule!P5</f>
        <v>0</v>
      </c>
      <c r="Q5" s="83">
        <f>Energiebilanz_Joule!Q5</f>
        <v>0</v>
      </c>
      <c r="R5" s="83">
        <f>Energiebilanz_Joule!R5</f>
        <v>0</v>
      </c>
      <c r="S5" s="83">
        <f>Energiebilanz_Joule!S5</f>
        <v>0</v>
      </c>
      <c r="T5" s="88">
        <f>Energiebilanz_Joule!T5</f>
        <v>0</v>
      </c>
      <c r="U5" s="84">
        <f>Energiebilanz_Joule!U5</f>
        <v>13.28664885758333</v>
      </c>
      <c r="V5" s="83">
        <f>Energiebilanz_Joule!V5</f>
        <v>738.68927996814591</v>
      </c>
      <c r="W5" s="83">
        <f>Energiebilanz_Joule!W5</f>
        <v>1.895472</v>
      </c>
      <c r="X5" s="83">
        <f>Energiebilanz_Joule!X5</f>
        <v>222.73026160686589</v>
      </c>
      <c r="Y5" s="83">
        <f>Energiebilanz_Joule!Y5</f>
        <v>119.027556</v>
      </c>
      <c r="Z5" s="83">
        <f>Energiebilanz_Joule!Z5</f>
        <v>28448.691962543402</v>
      </c>
      <c r="AA5" s="88">
        <f>Energiebilanz_Joule!AA5</f>
        <v>201.25785716685652</v>
      </c>
      <c r="AB5" s="83">
        <f>Energiebilanz_Joule!AB5</f>
        <v>0</v>
      </c>
      <c r="AC5" s="83">
        <f>Energiebilanz_Joule!AC5</f>
        <v>0</v>
      </c>
      <c r="AD5" s="83">
        <f>Energiebilanz_Joule!AD5</f>
        <v>0</v>
      </c>
      <c r="AE5" s="88">
        <f>Energiebilanz_Joule!AE5</f>
        <v>5039.7960000000003</v>
      </c>
      <c r="AF5" s="275">
        <v>35487.012408142851</v>
      </c>
      <c r="AG5" s="140">
        <v>1</v>
      </c>
      <c r="AH5" s="19"/>
      <c r="AI5" s="134"/>
      <c r="AK5" s="21"/>
    </row>
    <row r="6" spans="1:37" s="20" customFormat="1" ht="18" customHeight="1">
      <c r="A6" s="329"/>
      <c r="B6" s="330"/>
      <c r="C6" s="107" t="s">
        <v>36</v>
      </c>
      <c r="D6" s="87">
        <v>2</v>
      </c>
      <c r="E6" s="274">
        <f>Energiebilanz_Joule!E6</f>
        <v>14473.702142999999</v>
      </c>
      <c r="F6" s="83">
        <f>Energiebilanz_Joule!F6</f>
        <v>410.17211199999997</v>
      </c>
      <c r="G6" s="88">
        <f>Energiebilanz_Joule!G6</f>
        <v>175.85369999999998</v>
      </c>
      <c r="H6" s="83">
        <f>Energiebilanz_Joule!H6</f>
        <v>93.229185000000001</v>
      </c>
      <c r="I6" s="88">
        <f>Energiebilanz_Joule!I6</f>
        <v>468.90199600000005</v>
      </c>
      <c r="J6" s="83">
        <f>Energiebilanz_Joule!J6</f>
        <v>453350.74875000003</v>
      </c>
      <c r="K6" s="83">
        <f>Energiebilanz_Joule!K6</f>
        <v>0</v>
      </c>
      <c r="L6" s="83">
        <f>Energiebilanz_Joule!L6</f>
        <v>0</v>
      </c>
      <c r="M6" s="83">
        <f>Energiebilanz_Joule!M6</f>
        <v>0</v>
      </c>
      <c r="N6" s="83">
        <v>0</v>
      </c>
      <c r="O6" s="83">
        <f>Energiebilanz_Joule!O6</f>
        <v>0</v>
      </c>
      <c r="P6" s="83">
        <f>Energiebilanz_Joule!P6</f>
        <v>0</v>
      </c>
      <c r="Q6" s="83">
        <f>Energiebilanz_Joule!Q6</f>
        <v>1657.4527180000005</v>
      </c>
      <c r="R6" s="83">
        <f>Energiebilanz_Joule!R6</f>
        <v>0</v>
      </c>
      <c r="S6" s="83">
        <f>Energiebilanz_Joule!S6</f>
        <v>0</v>
      </c>
      <c r="T6" s="88">
        <f>Energiebilanz_Joule!T6</f>
        <v>0</v>
      </c>
      <c r="U6" s="88">
        <f>Energiebilanz_Joule!U6</f>
        <v>69385.476314799627</v>
      </c>
      <c r="V6" s="83">
        <f>Energiebilanz_Joule!V6</f>
        <v>0</v>
      </c>
      <c r="W6" s="83">
        <f>Energiebilanz_Joule!W6</f>
        <v>0</v>
      </c>
      <c r="X6" s="83">
        <f>Energiebilanz_Joule!X6</f>
        <v>0</v>
      </c>
      <c r="Y6" s="83">
        <f>Energiebilanz_Joule!Y6</f>
        <v>0</v>
      </c>
      <c r="Z6" s="83">
        <f>Energiebilanz_Joule!Z6</f>
        <v>0</v>
      </c>
      <c r="AA6" s="88">
        <f>Energiebilanz_Joule!AA6</f>
        <v>0</v>
      </c>
      <c r="AB6" s="83">
        <f>Energiebilanz_Joule!AB6</f>
        <v>40282.066471279868</v>
      </c>
      <c r="AC6" s="83">
        <f>Energiebilanz_Joule!AC6</f>
        <v>0</v>
      </c>
      <c r="AD6" s="83">
        <f>Energiebilanz_Joule!AD6</f>
        <v>6006.1240800000005</v>
      </c>
      <c r="AE6" s="88">
        <f>Energiebilanz_Joule!AE6</f>
        <v>0</v>
      </c>
      <c r="AF6" s="89">
        <v>586303.72747007955</v>
      </c>
      <c r="AG6" s="140">
        <v>2</v>
      </c>
      <c r="AH6" s="19"/>
      <c r="AI6" s="134"/>
      <c r="AK6" s="21"/>
    </row>
    <row r="7" spans="1:37" s="20" customFormat="1" ht="18" customHeight="1">
      <c r="A7" s="329"/>
      <c r="B7" s="330"/>
      <c r="C7" s="108" t="s">
        <v>37</v>
      </c>
      <c r="D7" s="90">
        <v>3</v>
      </c>
      <c r="E7" s="274">
        <f>Energiebilanz_Joule!E7</f>
        <v>0</v>
      </c>
      <c r="F7" s="83">
        <f>Energiebilanz_Joule!F7</f>
        <v>0</v>
      </c>
      <c r="G7" s="88">
        <f>Energiebilanz_Joule!G7</f>
        <v>0</v>
      </c>
      <c r="H7" s="83">
        <f>Energiebilanz_Joule!H7</f>
        <v>0</v>
      </c>
      <c r="I7" s="88">
        <f>Energiebilanz_Joule!I7</f>
        <v>0</v>
      </c>
      <c r="J7" s="83">
        <f>Energiebilanz_Joule!J7</f>
        <v>0</v>
      </c>
      <c r="K7" s="83">
        <f>Energiebilanz_Joule!K7</f>
        <v>0</v>
      </c>
      <c r="L7" s="83">
        <f>Energiebilanz_Joule!L7</f>
        <v>0</v>
      </c>
      <c r="M7" s="83">
        <f>Energiebilanz_Joule!M7</f>
        <v>0</v>
      </c>
      <c r="N7" s="83">
        <v>0</v>
      </c>
      <c r="O7" s="83">
        <f>Energiebilanz_Joule!O7</f>
        <v>0</v>
      </c>
      <c r="P7" s="83">
        <f>Energiebilanz_Joule!P7</f>
        <v>0</v>
      </c>
      <c r="Q7" s="83">
        <f>Energiebilanz_Joule!Q7</f>
        <v>0</v>
      </c>
      <c r="R7" s="83">
        <f>Energiebilanz_Joule!R7</f>
        <v>143.25225</v>
      </c>
      <c r="S7" s="83">
        <f>Energiebilanz_Joule!S7</f>
        <v>0</v>
      </c>
      <c r="T7" s="88">
        <f>Energiebilanz_Joule!T7</f>
        <v>0</v>
      </c>
      <c r="U7" s="88">
        <f>Energiebilanz_Joule!U7</f>
        <v>0</v>
      </c>
      <c r="V7" s="83">
        <f>Energiebilanz_Joule!V7</f>
        <v>0</v>
      </c>
      <c r="W7" s="83">
        <f>Energiebilanz_Joule!W7</f>
        <v>0</v>
      </c>
      <c r="X7" s="83">
        <f>Energiebilanz_Joule!X7</f>
        <v>0</v>
      </c>
      <c r="Y7" s="83">
        <f>Energiebilanz_Joule!Y7</f>
        <v>0</v>
      </c>
      <c r="Z7" s="83">
        <f>Energiebilanz_Joule!Z7</f>
        <v>0</v>
      </c>
      <c r="AA7" s="88">
        <f>Energiebilanz_Joule!AA7</f>
        <v>0</v>
      </c>
      <c r="AB7" s="83">
        <f>Energiebilanz_Joule!AB7</f>
        <v>0</v>
      </c>
      <c r="AC7" s="83">
        <f>Energiebilanz_Joule!AC7</f>
        <v>0</v>
      </c>
      <c r="AD7" s="83">
        <f>Energiebilanz_Joule!AD7</f>
        <v>0</v>
      </c>
      <c r="AE7" s="88">
        <f>Energiebilanz_Joule!AE7</f>
        <v>0</v>
      </c>
      <c r="AF7" s="89">
        <v>143.25225</v>
      </c>
      <c r="AG7" s="140">
        <v>3</v>
      </c>
      <c r="AH7" s="19"/>
      <c r="AI7" s="134"/>
      <c r="AK7" s="21"/>
    </row>
    <row r="8" spans="1:37" s="20" customFormat="1" ht="18" customHeight="1">
      <c r="A8" s="329"/>
      <c r="B8" s="330"/>
      <c r="C8" s="109" t="s">
        <v>38</v>
      </c>
      <c r="D8" s="90">
        <v>4</v>
      </c>
      <c r="E8" s="157">
        <f>Energiebilanz_Joule!E8</f>
        <v>14473.702142999999</v>
      </c>
      <c r="F8" s="95">
        <f>Energiebilanz_Joule!F8</f>
        <v>410.17211199999997</v>
      </c>
      <c r="G8" s="96">
        <f>Energiebilanz_Joule!G8</f>
        <v>175.85369999999998</v>
      </c>
      <c r="H8" s="95">
        <f>Energiebilanz_Joule!H8</f>
        <v>93.229185000000001</v>
      </c>
      <c r="I8" s="84">
        <f>Energiebilanz_Joule!I8</f>
        <v>468.90199600000005</v>
      </c>
      <c r="J8" s="95">
        <f>Energiebilanz_Joule!J8</f>
        <v>454052.38612000004</v>
      </c>
      <c r="K8" s="95">
        <f>Energiebilanz_Joule!K8</f>
        <v>0</v>
      </c>
      <c r="L8" s="95">
        <f>Energiebilanz_Joule!L8</f>
        <v>0</v>
      </c>
      <c r="M8" s="95">
        <f>Energiebilanz_Joule!M8</f>
        <v>0</v>
      </c>
      <c r="N8" s="95">
        <v>0</v>
      </c>
      <c r="O8" s="95">
        <f>Energiebilanz_Joule!O8</f>
        <v>0</v>
      </c>
      <c r="P8" s="95">
        <f>Energiebilanz_Joule!P8</f>
        <v>0</v>
      </c>
      <c r="Q8" s="95">
        <f>Energiebilanz_Joule!Q8</f>
        <v>1657.4527180000005</v>
      </c>
      <c r="R8" s="95">
        <f>Energiebilanz_Joule!R8</f>
        <v>143.25225</v>
      </c>
      <c r="S8" s="95">
        <f>Energiebilanz_Joule!S8</f>
        <v>0</v>
      </c>
      <c r="T8" s="96">
        <f>Energiebilanz_Joule!T8</f>
        <v>0</v>
      </c>
      <c r="U8" s="96">
        <f>Energiebilanz_Joule!U8</f>
        <v>69398.762963657209</v>
      </c>
      <c r="V8" s="95">
        <f>Energiebilanz_Joule!V8</f>
        <v>738.68927996814591</v>
      </c>
      <c r="W8" s="95">
        <f>Energiebilanz_Joule!W8</f>
        <v>1.895472</v>
      </c>
      <c r="X8" s="95">
        <f>Energiebilanz_Joule!X8</f>
        <v>222.73026160686589</v>
      </c>
      <c r="Y8" s="95">
        <f>Energiebilanz_Joule!Y8</f>
        <v>119.027556</v>
      </c>
      <c r="Z8" s="95">
        <f>Energiebilanz_Joule!Z8</f>
        <v>28448.691962543402</v>
      </c>
      <c r="AA8" s="96">
        <f>Energiebilanz_Joule!AA8</f>
        <v>201.25785716685652</v>
      </c>
      <c r="AB8" s="95">
        <f>Energiebilanz_Joule!AB8</f>
        <v>40282.066471279868</v>
      </c>
      <c r="AC8" s="95">
        <f>Energiebilanz_Joule!AC8</f>
        <v>0</v>
      </c>
      <c r="AD8" s="95">
        <f>Energiebilanz_Joule!AD8</f>
        <v>6006.1240800000005</v>
      </c>
      <c r="AE8" s="96">
        <f>Energiebilanz_Joule!AE8</f>
        <v>5039.7960000000003</v>
      </c>
      <c r="AF8" s="98">
        <v>621933.99212822225</v>
      </c>
      <c r="AG8" s="156">
        <v>4</v>
      </c>
      <c r="AH8" s="19"/>
      <c r="AI8" s="134"/>
      <c r="AK8" s="21"/>
    </row>
    <row r="9" spans="1:37" s="20" customFormat="1" ht="18" customHeight="1">
      <c r="A9" s="329"/>
      <c r="B9" s="330"/>
      <c r="C9" s="107" t="s">
        <v>39</v>
      </c>
      <c r="D9" s="87">
        <v>5</v>
      </c>
      <c r="E9" s="274">
        <f>Energiebilanz_Joule!E9</f>
        <v>0</v>
      </c>
      <c r="F9" s="83">
        <f>Energiebilanz_Joule!F9</f>
        <v>0</v>
      </c>
      <c r="G9" s="88">
        <f>Energiebilanz_Joule!G9</f>
        <v>0</v>
      </c>
      <c r="H9" s="83">
        <f>Energiebilanz_Joule!H9</f>
        <v>0</v>
      </c>
      <c r="I9" s="84">
        <f>Energiebilanz_Joule!I9</f>
        <v>0</v>
      </c>
      <c r="J9" s="83">
        <f>Energiebilanz_Joule!J9</f>
        <v>0</v>
      </c>
      <c r="K9" s="83">
        <f>Energiebilanz_Joule!K9</f>
        <v>8073.8240000000005</v>
      </c>
      <c r="L9" s="83">
        <f>Energiebilanz_Joule!L9</f>
        <v>81455.052656805783</v>
      </c>
      <c r="M9" s="83">
        <f>Energiebilanz_Joule!M9</f>
        <v>103283.75047134352</v>
      </c>
      <c r="N9" s="83">
        <v>1566.9260280421313</v>
      </c>
      <c r="O9" s="83">
        <f>Energiebilanz_Joule!O9</f>
        <v>43020.743302399991</v>
      </c>
      <c r="P9" s="83">
        <f>Energiebilanz_Joule!P9</f>
        <v>47278.990910000008</v>
      </c>
      <c r="Q9" s="83">
        <f>Energiebilanz_Joule!Q9</f>
        <v>0</v>
      </c>
      <c r="R9" s="83">
        <f>Energiebilanz_Joule!R9</f>
        <v>62251.230581121898</v>
      </c>
      <c r="S9" s="83">
        <f>Energiebilanz_Joule!S9</f>
        <v>6477.9732927999994</v>
      </c>
      <c r="T9" s="88">
        <f>Energiebilanz_Joule!T9</f>
        <v>0</v>
      </c>
      <c r="U9" s="88">
        <f>Energiebilanz_Joule!U9</f>
        <v>0</v>
      </c>
      <c r="V9" s="83">
        <f>Energiebilanz_Joule!V9</f>
        <v>0</v>
      </c>
      <c r="W9" s="83">
        <f>Energiebilanz_Joule!W9</f>
        <v>0</v>
      </c>
      <c r="X9" s="83">
        <f>Energiebilanz_Joule!X9</f>
        <v>0</v>
      </c>
      <c r="Y9" s="83">
        <f>Energiebilanz_Joule!Y9</f>
        <v>0</v>
      </c>
      <c r="Z9" s="83">
        <f>Energiebilanz_Joule!Z9</f>
        <v>16946.269988322001</v>
      </c>
      <c r="AA9" s="88">
        <f>Energiebilanz_Joule!AA9</f>
        <v>0</v>
      </c>
      <c r="AB9" s="83">
        <f>Energiebilanz_Joule!AB9</f>
        <v>0</v>
      </c>
      <c r="AC9" s="83">
        <f>Energiebilanz_Joule!AC9</f>
        <v>0</v>
      </c>
      <c r="AD9" s="83">
        <f>Energiebilanz_Joule!AD9</f>
        <v>0</v>
      </c>
      <c r="AE9" s="88">
        <f>Energiebilanz_Joule!AE9</f>
        <v>0</v>
      </c>
      <c r="AF9" s="89">
        <v>370354.76123083534</v>
      </c>
      <c r="AG9" s="156">
        <v>5</v>
      </c>
      <c r="AH9" s="19"/>
      <c r="AI9" s="134"/>
      <c r="AK9" s="21"/>
    </row>
    <row r="10" spans="1:37" s="20" customFormat="1" ht="18" customHeight="1">
      <c r="A10" s="329"/>
      <c r="B10" s="330"/>
      <c r="C10" s="108" t="s">
        <v>40</v>
      </c>
      <c r="D10" s="87">
        <v>6</v>
      </c>
      <c r="E10" s="152">
        <f>Energiebilanz_Joule!E10</f>
        <v>1692.393</v>
      </c>
      <c r="F10" s="91">
        <f>Energiebilanz_Joule!F10</f>
        <v>8.4610900000000004</v>
      </c>
      <c r="G10" s="92">
        <f>Energiebilanz_Joule!G10</f>
        <v>0</v>
      </c>
      <c r="H10" s="91">
        <f>Energiebilanz_Joule!H10</f>
        <v>0</v>
      </c>
      <c r="I10" s="92">
        <f>Energiebilanz_Joule!I10</f>
        <v>0</v>
      </c>
      <c r="J10" s="91">
        <f>Energiebilanz_Joule!J10</f>
        <v>0</v>
      </c>
      <c r="K10" s="91">
        <f>Energiebilanz_Joule!K10</f>
        <v>0</v>
      </c>
      <c r="L10" s="91">
        <f>Energiebilanz_Joule!L10</f>
        <v>0</v>
      </c>
      <c r="M10" s="91">
        <f>Energiebilanz_Joule!M10</f>
        <v>0</v>
      </c>
      <c r="N10" s="91">
        <v>0</v>
      </c>
      <c r="O10" s="91">
        <f>Energiebilanz_Joule!O10</f>
        <v>37.707140000000003</v>
      </c>
      <c r="P10" s="91">
        <f>Energiebilanz_Joule!P10</f>
        <v>49.437889999999982</v>
      </c>
      <c r="Q10" s="91">
        <f>Energiebilanz_Joule!Q10</f>
        <v>0</v>
      </c>
      <c r="R10" s="91">
        <f>Energiebilanz_Joule!R10</f>
        <v>0</v>
      </c>
      <c r="S10" s="91">
        <f>Energiebilanz_Joule!S10</f>
        <v>0</v>
      </c>
      <c r="T10" s="92">
        <f>Energiebilanz_Joule!T10</f>
        <v>0</v>
      </c>
      <c r="U10" s="92">
        <f>Energiebilanz_Joule!U10</f>
        <v>0</v>
      </c>
      <c r="V10" s="91">
        <f>Energiebilanz_Joule!V10</f>
        <v>0</v>
      </c>
      <c r="W10" s="91">
        <f>Energiebilanz_Joule!W10</f>
        <v>0</v>
      </c>
      <c r="X10" s="83">
        <f>Energiebilanz_Joule!X10</f>
        <v>0</v>
      </c>
      <c r="Y10" s="83">
        <f>Energiebilanz_Joule!Y10</f>
        <v>0</v>
      </c>
      <c r="Z10" s="83">
        <f>Energiebilanz_Joule!Z10</f>
        <v>0.13440000000000002</v>
      </c>
      <c r="AA10" s="88">
        <f>Energiebilanz_Joule!AA10</f>
        <v>0</v>
      </c>
      <c r="AB10" s="91">
        <f>Energiebilanz_Joule!AB10</f>
        <v>0</v>
      </c>
      <c r="AC10" s="91">
        <f>Energiebilanz_Joule!AC10</f>
        <v>0</v>
      </c>
      <c r="AD10" s="91">
        <f>Energiebilanz_Joule!AD10</f>
        <v>0</v>
      </c>
      <c r="AE10" s="88">
        <f>Energiebilanz_Joule!AE10</f>
        <v>0</v>
      </c>
      <c r="AF10" s="94">
        <v>1788.1335199999999</v>
      </c>
      <c r="AG10" s="140">
        <v>6</v>
      </c>
      <c r="AH10" s="19"/>
      <c r="AI10" s="134"/>
      <c r="AK10" s="21"/>
    </row>
    <row r="11" spans="1:37" s="23" customFormat="1" ht="18" customHeight="1">
      <c r="A11" s="331"/>
      <c r="B11" s="332"/>
      <c r="C11" s="110" t="s">
        <v>41</v>
      </c>
      <c r="D11" s="99">
        <v>7</v>
      </c>
      <c r="E11" s="155">
        <f>Energiebilanz_Joule!E11</f>
        <v>12781.309142999999</v>
      </c>
      <c r="F11" s="100">
        <f>Energiebilanz_Joule!F11</f>
        <v>401.71102199999996</v>
      </c>
      <c r="G11" s="101">
        <f>Energiebilanz_Joule!G11</f>
        <v>175.85369999999998</v>
      </c>
      <c r="H11" s="100">
        <f>Energiebilanz_Joule!H11</f>
        <v>93.229185000000001</v>
      </c>
      <c r="I11" s="151">
        <f>Energiebilanz_Joule!I11</f>
        <v>468.90199600000005</v>
      </c>
      <c r="J11" s="100">
        <f>Energiebilanz_Joule!J11</f>
        <v>454052.38612000004</v>
      </c>
      <c r="K11" s="100">
        <f>Energiebilanz_Joule!K11</f>
        <v>-8073.8240000000014</v>
      </c>
      <c r="L11" s="100">
        <f>Energiebilanz_Joule!L11</f>
        <v>-81455.052656805783</v>
      </c>
      <c r="M11" s="100">
        <f>Energiebilanz_Joule!M11</f>
        <v>-103283.75047134352</v>
      </c>
      <c r="N11" s="100">
        <v>-1566.9260280421313</v>
      </c>
      <c r="O11" s="100">
        <f>Energiebilanz_Joule!O11</f>
        <v>-43058.45044239999</v>
      </c>
      <c r="P11" s="100">
        <f>Energiebilanz_Joule!P11</f>
        <v>-47328.428800000009</v>
      </c>
      <c r="Q11" s="100">
        <f>Energiebilanz_Joule!Q11</f>
        <v>1657.4527180000005</v>
      </c>
      <c r="R11" s="100">
        <f>Energiebilanz_Joule!R11</f>
        <v>-62107.9783311219</v>
      </c>
      <c r="S11" s="100">
        <f>Energiebilanz_Joule!S11</f>
        <v>-6477.9732927999994</v>
      </c>
      <c r="T11" s="101">
        <f>Energiebilanz_Joule!T11</f>
        <v>0</v>
      </c>
      <c r="U11" s="101">
        <f>Energiebilanz_Joule!U11</f>
        <v>69398.762963657209</v>
      </c>
      <c r="V11" s="100">
        <f>Energiebilanz_Joule!V11</f>
        <v>738.68927996814591</v>
      </c>
      <c r="W11" s="100">
        <f>Energiebilanz_Joule!W11</f>
        <v>1.895472</v>
      </c>
      <c r="X11" s="100">
        <f>Energiebilanz_Joule!X11</f>
        <v>222.73026160686589</v>
      </c>
      <c r="Y11" s="100">
        <f>Energiebilanz_Joule!Y11</f>
        <v>119.027556</v>
      </c>
      <c r="Z11" s="100">
        <f>Energiebilanz_Joule!Z11</f>
        <v>11502.287574221402</v>
      </c>
      <c r="AA11" s="101">
        <f>Energiebilanz_Joule!AA11</f>
        <v>201.25785716685652</v>
      </c>
      <c r="AB11" s="100">
        <f>Energiebilanz_Joule!AB11</f>
        <v>40282.066471279868</v>
      </c>
      <c r="AC11" s="100">
        <f>Energiebilanz_Joule!AC11</f>
        <v>0</v>
      </c>
      <c r="AD11" s="100">
        <f>Energiebilanz_Joule!AD11</f>
        <v>6006.1240800000005</v>
      </c>
      <c r="AE11" s="101">
        <f>Energiebilanz_Joule!AE11</f>
        <v>5039.7960000000003</v>
      </c>
      <c r="AF11" s="98">
        <v>249791.09737738705</v>
      </c>
      <c r="AG11" s="156">
        <v>7</v>
      </c>
      <c r="AH11" s="22"/>
      <c r="AI11" s="134"/>
      <c r="AK11" s="24"/>
    </row>
    <row r="12" spans="1:37" s="20" customFormat="1" ht="18" customHeight="1">
      <c r="A12" s="318" t="s">
        <v>70</v>
      </c>
      <c r="B12" s="321" t="s">
        <v>68</v>
      </c>
      <c r="C12" s="107" t="s">
        <v>42</v>
      </c>
      <c r="D12" s="87">
        <v>8</v>
      </c>
      <c r="E12" s="274">
        <f>Energiebilanz_Joule!E12</f>
        <v>0</v>
      </c>
      <c r="F12" s="83">
        <f>Energiebilanz_Joule!F12</f>
        <v>0</v>
      </c>
      <c r="G12" s="88">
        <f>Energiebilanz_Joule!G12</f>
        <v>0</v>
      </c>
      <c r="H12" s="83">
        <f>Energiebilanz_Joule!H12</f>
        <v>0</v>
      </c>
      <c r="I12" s="84">
        <f>Energiebilanz_Joule!I12</f>
        <v>0</v>
      </c>
      <c r="J12" s="83">
        <f>Energiebilanz_Joule!J12</f>
        <v>0</v>
      </c>
      <c r="K12" s="83">
        <f>Energiebilanz_Joule!K12</f>
        <v>0</v>
      </c>
      <c r="L12" s="83">
        <f>Energiebilanz_Joule!L12</f>
        <v>0</v>
      </c>
      <c r="M12" s="83">
        <f>Energiebilanz_Joule!M12</f>
        <v>0</v>
      </c>
      <c r="N12" s="83">
        <v>0</v>
      </c>
      <c r="O12" s="83">
        <f>Energiebilanz_Joule!O12</f>
        <v>0</v>
      </c>
      <c r="P12" s="83">
        <f>Energiebilanz_Joule!P12</f>
        <v>0</v>
      </c>
      <c r="Q12" s="83">
        <f>Energiebilanz_Joule!Q12</f>
        <v>0</v>
      </c>
      <c r="R12" s="83">
        <f>Energiebilanz_Joule!R12</f>
        <v>0</v>
      </c>
      <c r="S12" s="83">
        <f>Energiebilanz_Joule!S12</f>
        <v>0</v>
      </c>
      <c r="T12" s="88">
        <f>Energiebilanz_Joule!T12</f>
        <v>0</v>
      </c>
      <c r="U12" s="88">
        <f>Energiebilanz_Joule!U12</f>
        <v>0</v>
      </c>
      <c r="V12" s="83">
        <f>Energiebilanz_Joule!V12</f>
        <v>0</v>
      </c>
      <c r="W12" s="83">
        <f>Energiebilanz_Joule!W12</f>
        <v>0</v>
      </c>
      <c r="X12" s="83">
        <f>Energiebilanz_Joule!X12</f>
        <v>0</v>
      </c>
      <c r="Y12" s="83">
        <f>Energiebilanz_Joule!Y12</f>
        <v>0</v>
      </c>
      <c r="Z12" s="83">
        <f>Energiebilanz_Joule!Z12</f>
        <v>0</v>
      </c>
      <c r="AA12" s="88">
        <f>Energiebilanz_Joule!AA12</f>
        <v>0</v>
      </c>
      <c r="AB12" s="83">
        <f>Energiebilanz_Joule!AB12</f>
        <v>0</v>
      </c>
      <c r="AC12" s="83">
        <f>Energiebilanz_Joule!AC12</f>
        <v>0</v>
      </c>
      <c r="AD12" s="83">
        <f>Energiebilanz_Joule!AD12</f>
        <v>0</v>
      </c>
      <c r="AE12" s="88">
        <f>Energiebilanz_Joule!AE12</f>
        <v>0</v>
      </c>
      <c r="AF12" s="89">
        <v>0</v>
      </c>
      <c r="AG12" s="156">
        <v>8</v>
      </c>
      <c r="AH12" s="19"/>
      <c r="AI12" s="134"/>
      <c r="AK12" s="21"/>
    </row>
    <row r="13" spans="1:37" s="20" customFormat="1" ht="18" customHeight="1">
      <c r="A13" s="319"/>
      <c r="B13" s="322"/>
      <c r="C13" s="107" t="s">
        <v>43</v>
      </c>
      <c r="D13" s="87">
        <v>9</v>
      </c>
      <c r="E13" s="274">
        <f>Energiebilanz_Joule!E13</f>
        <v>0</v>
      </c>
      <c r="F13" s="83">
        <f>Energiebilanz_Joule!F13</f>
        <v>0</v>
      </c>
      <c r="G13" s="88">
        <f>Energiebilanz_Joule!G13</f>
        <v>0</v>
      </c>
      <c r="H13" s="83">
        <f>Energiebilanz_Joule!H13</f>
        <v>0</v>
      </c>
      <c r="I13" s="88">
        <f>Energiebilanz_Joule!I13</f>
        <v>0</v>
      </c>
      <c r="J13" s="83">
        <f>Energiebilanz_Joule!J13</f>
        <v>0</v>
      </c>
      <c r="K13" s="83">
        <f>Energiebilanz_Joule!K13</f>
        <v>0</v>
      </c>
      <c r="L13" s="83">
        <f>Energiebilanz_Joule!L13</f>
        <v>0</v>
      </c>
      <c r="M13" s="83">
        <f>Energiebilanz_Joule!M13</f>
        <v>0</v>
      </c>
      <c r="N13" s="83">
        <v>0</v>
      </c>
      <c r="O13" s="83">
        <f>Energiebilanz_Joule!O13</f>
        <v>0</v>
      </c>
      <c r="P13" s="83">
        <f>Energiebilanz_Joule!P13</f>
        <v>0</v>
      </c>
      <c r="Q13" s="83">
        <f>Energiebilanz_Joule!Q13</f>
        <v>0</v>
      </c>
      <c r="R13" s="83">
        <f>Energiebilanz_Joule!R13</f>
        <v>0</v>
      </c>
      <c r="S13" s="83">
        <f>Energiebilanz_Joule!S13</f>
        <v>0</v>
      </c>
      <c r="T13" s="88">
        <f>Energiebilanz_Joule!T13</f>
        <v>0</v>
      </c>
      <c r="U13" s="88">
        <f>Energiebilanz_Joule!U13</f>
        <v>0</v>
      </c>
      <c r="V13" s="83">
        <f>Energiebilanz_Joule!V13</f>
        <v>0</v>
      </c>
      <c r="W13" s="83">
        <f>Energiebilanz_Joule!W13</f>
        <v>0</v>
      </c>
      <c r="X13" s="83">
        <f>Energiebilanz_Joule!X13</f>
        <v>0</v>
      </c>
      <c r="Y13" s="83">
        <f>Energiebilanz_Joule!Y13</f>
        <v>0</v>
      </c>
      <c r="Z13" s="83">
        <f>Energiebilanz_Joule!Z13</f>
        <v>0</v>
      </c>
      <c r="AA13" s="88">
        <f>Energiebilanz_Joule!AA13</f>
        <v>0</v>
      </c>
      <c r="AB13" s="83">
        <f>Energiebilanz_Joule!AB13</f>
        <v>0</v>
      </c>
      <c r="AC13" s="83">
        <f>Energiebilanz_Joule!AC13</f>
        <v>0</v>
      </c>
      <c r="AD13" s="83">
        <f>Energiebilanz_Joule!AD13</f>
        <v>0</v>
      </c>
      <c r="AE13" s="88">
        <f>Energiebilanz_Joule!AE13</f>
        <v>0</v>
      </c>
      <c r="AF13" s="89">
        <v>0</v>
      </c>
      <c r="AG13" s="140">
        <v>9</v>
      </c>
      <c r="AH13" s="19"/>
      <c r="AI13" s="134"/>
      <c r="AK13" s="21"/>
    </row>
    <row r="14" spans="1:37" s="20" customFormat="1" ht="18" customHeight="1">
      <c r="A14" s="319"/>
      <c r="B14" s="322"/>
      <c r="C14" s="107" t="s">
        <v>85</v>
      </c>
      <c r="D14" s="87">
        <v>10</v>
      </c>
      <c r="E14" s="274">
        <f>Energiebilanz_Joule!E14</f>
        <v>4968.7840486506766</v>
      </c>
      <c r="F14" s="83">
        <f>Energiebilanz_Joule!F14</f>
        <v>0</v>
      </c>
      <c r="G14" s="88">
        <f>Energiebilanz_Joule!G14</f>
        <v>0</v>
      </c>
      <c r="H14" s="83">
        <f>Energiebilanz_Joule!H14</f>
        <v>0</v>
      </c>
      <c r="I14" s="88">
        <f>Energiebilanz_Joule!I14</f>
        <v>0</v>
      </c>
      <c r="J14" s="83">
        <f>Energiebilanz_Joule!J14</f>
        <v>0</v>
      </c>
      <c r="K14" s="83">
        <f>Energiebilanz_Joule!K14</f>
        <v>0</v>
      </c>
      <c r="L14" s="83">
        <f>Energiebilanz_Joule!L14</f>
        <v>0</v>
      </c>
      <c r="M14" s="83">
        <f>Energiebilanz_Joule!M14</f>
        <v>0</v>
      </c>
      <c r="N14" s="83">
        <v>0</v>
      </c>
      <c r="O14" s="83">
        <f>Energiebilanz_Joule!O14</f>
        <v>14.875345851587461</v>
      </c>
      <c r="P14" s="83">
        <f>Energiebilanz_Joule!P14</f>
        <v>0</v>
      </c>
      <c r="Q14" s="83">
        <f>Energiebilanz_Joule!Q14</f>
        <v>0</v>
      </c>
      <c r="R14" s="83">
        <f>Energiebilanz_Joule!R14</f>
        <v>0</v>
      </c>
      <c r="S14" s="83">
        <f>Energiebilanz_Joule!S14</f>
        <v>0</v>
      </c>
      <c r="T14" s="88">
        <f>Energiebilanz_Joule!T14</f>
        <v>0</v>
      </c>
      <c r="U14" s="88">
        <f>Energiebilanz_Joule!U14</f>
        <v>510.38540000000006</v>
      </c>
      <c r="V14" s="83">
        <f>Energiebilanz_Joule!V14</f>
        <v>0</v>
      </c>
      <c r="W14" s="83">
        <f>Energiebilanz_Joule!W14</f>
        <v>0</v>
      </c>
      <c r="X14" s="83">
        <f>Energiebilanz_Joule!X14</f>
        <v>0</v>
      </c>
      <c r="Y14" s="83">
        <f>Energiebilanz_Joule!Y14</f>
        <v>0</v>
      </c>
      <c r="Z14" s="83">
        <f>Energiebilanz_Joule!Z14</f>
        <v>173.76999162097923</v>
      </c>
      <c r="AA14" s="88">
        <f>Energiebilanz_Joule!AA14</f>
        <v>0</v>
      </c>
      <c r="AB14" s="83">
        <f>Energiebilanz_Joule!AB14</f>
        <v>0</v>
      </c>
      <c r="AC14" s="83">
        <f>Energiebilanz_Joule!AC14</f>
        <v>0</v>
      </c>
      <c r="AD14" s="83">
        <f>Energiebilanz_Joule!AD14</f>
        <v>253.04159194155744</v>
      </c>
      <c r="AE14" s="88">
        <f>Energiebilanz_Joule!AE14</f>
        <v>170.59200000000001</v>
      </c>
      <c r="AF14" s="89">
        <v>6091.4483780647997</v>
      </c>
      <c r="AG14" s="140">
        <v>10</v>
      </c>
      <c r="AH14" s="19"/>
      <c r="AI14" s="134"/>
      <c r="AK14" s="21"/>
    </row>
    <row r="15" spans="1:37" s="20" customFormat="1" ht="18" customHeight="1">
      <c r="A15" s="319"/>
      <c r="B15" s="322"/>
      <c r="C15" s="107" t="s">
        <v>12</v>
      </c>
      <c r="D15" s="87">
        <v>11</v>
      </c>
      <c r="E15" s="274">
        <f>Energiebilanz_Joule!E15</f>
        <v>7626.2016436277372</v>
      </c>
      <c r="F15" s="83">
        <f>Energiebilanz_Joule!F15</f>
        <v>0</v>
      </c>
      <c r="G15" s="88">
        <f>Energiebilanz_Joule!G15</f>
        <v>0</v>
      </c>
      <c r="H15" s="83">
        <f>Energiebilanz_Joule!H15</f>
        <v>0</v>
      </c>
      <c r="I15" s="88">
        <f>Energiebilanz_Joule!I15</f>
        <v>0</v>
      </c>
      <c r="J15" s="83">
        <f>Energiebilanz_Joule!J15</f>
        <v>0</v>
      </c>
      <c r="K15" s="83">
        <f>Energiebilanz_Joule!K15</f>
        <v>0</v>
      </c>
      <c r="L15" s="83">
        <f>Energiebilanz_Joule!L15</f>
        <v>0</v>
      </c>
      <c r="M15" s="83">
        <f>Energiebilanz_Joule!M15</f>
        <v>0</v>
      </c>
      <c r="N15" s="83">
        <v>0</v>
      </c>
      <c r="O15" s="83">
        <f>Energiebilanz_Joule!O15</f>
        <v>87.901654148412533</v>
      </c>
      <c r="P15" s="83">
        <f>Energiebilanz_Joule!P15</f>
        <v>0</v>
      </c>
      <c r="Q15" s="83">
        <f>Energiebilanz_Joule!Q15</f>
        <v>0</v>
      </c>
      <c r="R15" s="83">
        <f>Energiebilanz_Joule!R15</f>
        <v>0</v>
      </c>
      <c r="S15" s="83">
        <f>Energiebilanz_Joule!S15</f>
        <v>0</v>
      </c>
      <c r="T15" s="88">
        <f>Energiebilanz_Joule!T15</f>
        <v>0</v>
      </c>
      <c r="U15" s="88">
        <f>Energiebilanz_Joule!U15</f>
        <v>6902.2759524576841</v>
      </c>
      <c r="V15" s="83">
        <f>Energiebilanz_Joule!V15</f>
        <v>0</v>
      </c>
      <c r="W15" s="83">
        <f>Energiebilanz_Joule!W15</f>
        <v>0</v>
      </c>
      <c r="X15" s="83">
        <f>Energiebilanz_Joule!X15</f>
        <v>0</v>
      </c>
      <c r="Y15" s="83">
        <f>Energiebilanz_Joule!Y15</f>
        <v>0</v>
      </c>
      <c r="Z15" s="83">
        <f>Energiebilanz_Joule!Z15</f>
        <v>2152.1950923790209</v>
      </c>
      <c r="AA15" s="88">
        <f>Energiebilanz_Joule!AA15</f>
        <v>0</v>
      </c>
      <c r="AB15" s="83">
        <f>Energiebilanz_Joule!AB15</f>
        <v>0</v>
      </c>
      <c r="AC15" s="83">
        <f>Energiebilanz_Joule!AC15</f>
        <v>0</v>
      </c>
      <c r="AD15" s="83">
        <f>Energiebilanz_Joule!AD15</f>
        <v>1437.9180080584424</v>
      </c>
      <c r="AE15" s="88">
        <f>Energiebilanz_Joule!AE15</f>
        <v>1857.9594999999999</v>
      </c>
      <c r="AF15" s="89">
        <v>20064.451850671296</v>
      </c>
      <c r="AG15" s="140">
        <v>11</v>
      </c>
      <c r="AH15" s="19"/>
      <c r="AI15" s="134"/>
      <c r="AK15" s="21"/>
    </row>
    <row r="16" spans="1:37" s="20" customFormat="1" ht="18" customHeight="1">
      <c r="A16" s="319"/>
      <c r="B16" s="322"/>
      <c r="C16" s="107" t="s">
        <v>86</v>
      </c>
      <c r="D16" s="87">
        <v>12</v>
      </c>
      <c r="E16" s="274">
        <f>Energiebilanz_Joule!E16</f>
        <v>0</v>
      </c>
      <c r="F16" s="83">
        <f>Energiebilanz_Joule!F16</f>
        <v>0</v>
      </c>
      <c r="G16" s="88">
        <f>Energiebilanz_Joule!G16</f>
        <v>0</v>
      </c>
      <c r="H16" s="83">
        <f>Energiebilanz_Joule!H16</f>
        <v>0</v>
      </c>
      <c r="I16" s="88">
        <f>Energiebilanz_Joule!I16</f>
        <v>0</v>
      </c>
      <c r="J16" s="83">
        <f>Energiebilanz_Joule!J16</f>
        <v>0</v>
      </c>
      <c r="K16" s="83">
        <f>Energiebilanz_Joule!K16</f>
        <v>0</v>
      </c>
      <c r="L16" s="83">
        <f>Energiebilanz_Joule!L16</f>
        <v>0</v>
      </c>
      <c r="M16" s="83">
        <f>Energiebilanz_Joule!M16</f>
        <v>0</v>
      </c>
      <c r="N16" s="83">
        <v>0</v>
      </c>
      <c r="O16" s="83">
        <f>Energiebilanz_Joule!O16</f>
        <v>761.95935263538581</v>
      </c>
      <c r="P16" s="83">
        <f>Energiebilanz_Joule!P16</f>
        <v>0</v>
      </c>
      <c r="Q16" s="83">
        <f>Energiebilanz_Joule!Q16</f>
        <v>0</v>
      </c>
      <c r="R16" s="83">
        <f>Energiebilanz_Joule!R16</f>
        <v>0</v>
      </c>
      <c r="S16" s="83">
        <f>Energiebilanz_Joule!S16</f>
        <v>736.61941681704843</v>
      </c>
      <c r="T16" s="88">
        <f>Energiebilanz_Joule!T16</f>
        <v>0</v>
      </c>
      <c r="U16" s="88">
        <f>Energiebilanz_Joule!U16</f>
        <v>2139.8426683188627</v>
      </c>
      <c r="V16" s="83">
        <f>Energiebilanz_Joule!V16</f>
        <v>0</v>
      </c>
      <c r="W16" s="83">
        <f>Energiebilanz_Joule!W16</f>
        <v>0</v>
      </c>
      <c r="X16" s="83">
        <f>Energiebilanz_Joule!X16</f>
        <v>0</v>
      </c>
      <c r="Y16" s="83">
        <f>Energiebilanz_Joule!Y16</f>
        <v>0</v>
      </c>
      <c r="Z16" s="83">
        <f>Energiebilanz_Joule!Z16</f>
        <v>0</v>
      </c>
      <c r="AA16" s="88">
        <f>Energiebilanz_Joule!AA16</f>
        <v>0</v>
      </c>
      <c r="AB16" s="83">
        <f>Energiebilanz_Joule!AB16</f>
        <v>0</v>
      </c>
      <c r="AC16" s="83">
        <f>Energiebilanz_Joule!AC16</f>
        <v>0</v>
      </c>
      <c r="AD16" s="83">
        <f>Energiebilanz_Joule!AD16</f>
        <v>0</v>
      </c>
      <c r="AE16" s="88">
        <f>Energiebilanz_Joule!AE16</f>
        <v>0</v>
      </c>
      <c r="AF16" s="89">
        <v>3638.421437771297</v>
      </c>
      <c r="AG16" s="140">
        <v>12</v>
      </c>
      <c r="AH16" s="19"/>
      <c r="AI16" s="134"/>
    </row>
    <row r="17" spans="1:37" s="20" customFormat="1" ht="18" customHeight="1">
      <c r="A17" s="319"/>
      <c r="B17" s="322"/>
      <c r="C17" s="107" t="s">
        <v>44</v>
      </c>
      <c r="D17" s="87">
        <v>13</v>
      </c>
      <c r="E17" s="274">
        <f>Energiebilanz_Joule!E17</f>
        <v>0</v>
      </c>
      <c r="F17" s="83">
        <f>Energiebilanz_Joule!F17</f>
        <v>0</v>
      </c>
      <c r="G17" s="88">
        <f>Energiebilanz_Joule!G17</f>
        <v>0</v>
      </c>
      <c r="H17" s="83">
        <f>Energiebilanz_Joule!H17</f>
        <v>0</v>
      </c>
      <c r="I17" s="88">
        <f>Energiebilanz_Joule!I17</f>
        <v>0</v>
      </c>
      <c r="J17" s="83">
        <f>Energiebilanz_Joule!J17</f>
        <v>0</v>
      </c>
      <c r="K17" s="83">
        <f>Energiebilanz_Joule!K17</f>
        <v>0</v>
      </c>
      <c r="L17" s="83">
        <f>Energiebilanz_Joule!L17</f>
        <v>0</v>
      </c>
      <c r="M17" s="83">
        <f>Energiebilanz_Joule!M17</f>
        <v>0</v>
      </c>
      <c r="N17" s="83">
        <v>0</v>
      </c>
      <c r="O17" s="83">
        <f>Energiebilanz_Joule!O17</f>
        <v>0</v>
      </c>
      <c r="P17" s="83">
        <f>Energiebilanz_Joule!P17</f>
        <v>0</v>
      </c>
      <c r="Q17" s="83">
        <f>Energiebilanz_Joule!Q17</f>
        <v>0</v>
      </c>
      <c r="R17" s="83">
        <f>Energiebilanz_Joule!R17</f>
        <v>0</v>
      </c>
      <c r="S17" s="83">
        <f>Energiebilanz_Joule!S17</f>
        <v>0</v>
      </c>
      <c r="T17" s="88">
        <f>Energiebilanz_Joule!T17</f>
        <v>0</v>
      </c>
      <c r="U17" s="88">
        <f>Energiebilanz_Joule!U17</f>
        <v>0</v>
      </c>
      <c r="V17" s="83">
        <f>Energiebilanz_Joule!V17</f>
        <v>0</v>
      </c>
      <c r="W17" s="83">
        <f>Energiebilanz_Joule!W17</f>
        <v>0</v>
      </c>
      <c r="X17" s="83">
        <f>Energiebilanz_Joule!X17</f>
        <v>0</v>
      </c>
      <c r="Y17" s="83">
        <f>Energiebilanz_Joule!Y17</f>
        <v>0</v>
      </c>
      <c r="Z17" s="83">
        <f>Energiebilanz_Joule!Z17</f>
        <v>0</v>
      </c>
      <c r="AA17" s="88">
        <f>Energiebilanz_Joule!AA17</f>
        <v>0</v>
      </c>
      <c r="AB17" s="83">
        <f>Energiebilanz_Joule!AB17</f>
        <v>0</v>
      </c>
      <c r="AC17" s="83">
        <f>Energiebilanz_Joule!AC17</f>
        <v>0</v>
      </c>
      <c r="AD17" s="83">
        <f>Energiebilanz_Joule!AD17</f>
        <v>0</v>
      </c>
      <c r="AE17" s="88">
        <f>Energiebilanz_Joule!AE17</f>
        <v>0</v>
      </c>
      <c r="AF17" s="89">
        <v>0</v>
      </c>
      <c r="AG17" s="140">
        <v>13</v>
      </c>
      <c r="AH17" s="19"/>
      <c r="AI17" s="134"/>
    </row>
    <row r="18" spans="1:37" s="20" customFormat="1" ht="18" customHeight="1">
      <c r="A18" s="319"/>
      <c r="B18" s="322"/>
      <c r="C18" s="107" t="s">
        <v>45</v>
      </c>
      <c r="D18" s="87">
        <v>14</v>
      </c>
      <c r="E18" s="274">
        <f>Energiebilanz_Joule!E18</f>
        <v>0</v>
      </c>
      <c r="F18" s="83">
        <f>Energiebilanz_Joule!F18</f>
        <v>0</v>
      </c>
      <c r="G18" s="88">
        <f>Energiebilanz_Joule!G18</f>
        <v>0</v>
      </c>
      <c r="H18" s="83">
        <f>Energiebilanz_Joule!H18</f>
        <v>0</v>
      </c>
      <c r="I18" s="88">
        <f>Energiebilanz_Joule!I18</f>
        <v>0</v>
      </c>
      <c r="J18" s="83">
        <f>Energiebilanz_Joule!J18</f>
        <v>0</v>
      </c>
      <c r="K18" s="83">
        <f>Energiebilanz_Joule!K18</f>
        <v>0</v>
      </c>
      <c r="L18" s="83">
        <f>Energiebilanz_Joule!L18</f>
        <v>0</v>
      </c>
      <c r="M18" s="83">
        <f>Energiebilanz_Joule!M18</f>
        <v>0</v>
      </c>
      <c r="N18" s="83">
        <v>0</v>
      </c>
      <c r="O18" s="83">
        <f>Energiebilanz_Joule!O18</f>
        <v>0</v>
      </c>
      <c r="P18" s="83">
        <f>Energiebilanz_Joule!P18</f>
        <v>0</v>
      </c>
      <c r="Q18" s="83">
        <f>Energiebilanz_Joule!Q18</f>
        <v>0</v>
      </c>
      <c r="R18" s="83">
        <f>Energiebilanz_Joule!R18</f>
        <v>0</v>
      </c>
      <c r="S18" s="83">
        <f>Energiebilanz_Joule!S18</f>
        <v>0</v>
      </c>
      <c r="T18" s="88">
        <f>Energiebilanz_Joule!T18</f>
        <v>0</v>
      </c>
      <c r="U18" s="88">
        <f>Energiebilanz_Joule!U18</f>
        <v>0</v>
      </c>
      <c r="V18" s="83">
        <f>Energiebilanz_Joule!V18</f>
        <v>0</v>
      </c>
      <c r="W18" s="83">
        <f>Energiebilanz_Joule!W18</f>
        <v>1.895472</v>
      </c>
      <c r="X18" s="83">
        <f>Energiebilanz_Joule!X18</f>
        <v>0</v>
      </c>
      <c r="Y18" s="83">
        <f>Energiebilanz_Joule!Y18</f>
        <v>0</v>
      </c>
      <c r="Z18" s="83">
        <f>Energiebilanz_Joule!Z18</f>
        <v>0</v>
      </c>
      <c r="AA18" s="88">
        <f>Energiebilanz_Joule!AA18</f>
        <v>0</v>
      </c>
      <c r="AB18" s="83">
        <f>Energiebilanz_Joule!AB18</f>
        <v>0</v>
      </c>
      <c r="AC18" s="83">
        <f>Energiebilanz_Joule!AC18</f>
        <v>0</v>
      </c>
      <c r="AD18" s="83">
        <f>Energiebilanz_Joule!AD18</f>
        <v>0</v>
      </c>
      <c r="AE18" s="88">
        <f>Energiebilanz_Joule!AE18</f>
        <v>0</v>
      </c>
      <c r="AF18" s="89">
        <v>1.895472</v>
      </c>
      <c r="AG18" s="140">
        <v>14</v>
      </c>
      <c r="AH18" s="19"/>
      <c r="AI18" s="134"/>
    </row>
    <row r="19" spans="1:37" s="20" customFormat="1" ht="18" customHeight="1">
      <c r="A19" s="319"/>
      <c r="B19" s="322"/>
      <c r="C19" s="107" t="s">
        <v>87</v>
      </c>
      <c r="D19" s="87">
        <v>15</v>
      </c>
      <c r="E19" s="274">
        <f>Energiebilanz_Joule!E19</f>
        <v>0</v>
      </c>
      <c r="F19" s="83">
        <f>Energiebilanz_Joule!F19</f>
        <v>0</v>
      </c>
      <c r="G19" s="88">
        <f>Energiebilanz_Joule!G19</f>
        <v>0</v>
      </c>
      <c r="H19" s="83">
        <f>Energiebilanz_Joule!H19</f>
        <v>0</v>
      </c>
      <c r="I19" s="88">
        <f>Energiebilanz_Joule!I19</f>
        <v>0</v>
      </c>
      <c r="J19" s="83">
        <f>Energiebilanz_Joule!J19</f>
        <v>0</v>
      </c>
      <c r="K19" s="83">
        <f>Energiebilanz_Joule!K19</f>
        <v>0</v>
      </c>
      <c r="L19" s="83">
        <f>Energiebilanz_Joule!L19</f>
        <v>0</v>
      </c>
      <c r="M19" s="83">
        <f>Energiebilanz_Joule!M19</f>
        <v>0</v>
      </c>
      <c r="N19" s="83">
        <v>0</v>
      </c>
      <c r="O19" s="83">
        <f>Energiebilanz_Joule!O19</f>
        <v>0</v>
      </c>
      <c r="P19" s="83">
        <f>Energiebilanz_Joule!P19</f>
        <v>0</v>
      </c>
      <c r="Q19" s="83">
        <f>Energiebilanz_Joule!Q19</f>
        <v>0</v>
      </c>
      <c r="R19" s="83">
        <f>Energiebilanz_Joule!R19</f>
        <v>0</v>
      </c>
      <c r="S19" s="83">
        <f>Energiebilanz_Joule!S19</f>
        <v>0</v>
      </c>
      <c r="T19" s="88">
        <f>Energiebilanz_Joule!T19</f>
        <v>0</v>
      </c>
      <c r="U19" s="88">
        <f>Energiebilanz_Joule!U19</f>
        <v>0</v>
      </c>
      <c r="V19" s="83">
        <f>Energiebilanz_Joule!V19</f>
        <v>687.45239838872044</v>
      </c>
      <c r="W19" s="83">
        <f>Energiebilanz_Joule!W19</f>
        <v>0</v>
      </c>
      <c r="X19" s="83">
        <f>Energiebilanz_Joule!X19</f>
        <v>222.73026160686589</v>
      </c>
      <c r="Y19" s="83">
        <f>Energiebilanz_Joule!Y19</f>
        <v>31.475196000000008</v>
      </c>
      <c r="Z19" s="83">
        <f>Energiebilanz_Joule!Z19</f>
        <v>3050.2224482226461</v>
      </c>
      <c r="AA19" s="88">
        <f>Energiebilanz_Joule!AA19</f>
        <v>0</v>
      </c>
      <c r="AB19" s="83">
        <f>Energiebilanz_Joule!AB19</f>
        <v>0</v>
      </c>
      <c r="AC19" s="83">
        <f>Energiebilanz_Joule!AC19</f>
        <v>0</v>
      </c>
      <c r="AD19" s="83">
        <f>Energiebilanz_Joule!AD19</f>
        <v>0</v>
      </c>
      <c r="AE19" s="88">
        <f>Energiebilanz_Joule!AE19</f>
        <v>0</v>
      </c>
      <c r="AF19" s="89">
        <v>3991.8803042182326</v>
      </c>
      <c r="AG19" s="140">
        <v>15</v>
      </c>
      <c r="AH19" s="19"/>
      <c r="AI19" s="134"/>
    </row>
    <row r="20" spans="1:37" s="20" customFormat="1" ht="18" customHeight="1">
      <c r="A20" s="319"/>
      <c r="B20" s="322"/>
      <c r="C20" s="107" t="s">
        <v>88</v>
      </c>
      <c r="D20" s="87">
        <v>16</v>
      </c>
      <c r="E20" s="274">
        <f>Energiebilanz_Joule!E20</f>
        <v>8.5307721585966653E-2</v>
      </c>
      <c r="F20" s="83">
        <f>Energiebilanz_Joule!F20</f>
        <v>0</v>
      </c>
      <c r="G20" s="88">
        <f>Energiebilanz_Joule!G20</f>
        <v>0</v>
      </c>
      <c r="H20" s="83">
        <f>Energiebilanz_Joule!H20</f>
        <v>0</v>
      </c>
      <c r="I20" s="88">
        <f>Energiebilanz_Joule!I20</f>
        <v>0</v>
      </c>
      <c r="J20" s="83">
        <f>Energiebilanz_Joule!J20</f>
        <v>0</v>
      </c>
      <c r="K20" s="83">
        <f>Energiebilanz_Joule!K20</f>
        <v>0</v>
      </c>
      <c r="L20" s="83">
        <f>Energiebilanz_Joule!L20</f>
        <v>0</v>
      </c>
      <c r="M20" s="83">
        <f>Energiebilanz_Joule!M20</f>
        <v>0</v>
      </c>
      <c r="N20" s="83">
        <v>0</v>
      </c>
      <c r="O20" s="83">
        <f>Energiebilanz_Joule!O20</f>
        <v>187.1764</v>
      </c>
      <c r="P20" s="83">
        <f>Energiebilanz_Joule!P20</f>
        <v>0</v>
      </c>
      <c r="Q20" s="83">
        <f>Energiebilanz_Joule!Q20</f>
        <v>0</v>
      </c>
      <c r="R20" s="83">
        <f>Energiebilanz_Joule!R20</f>
        <v>0</v>
      </c>
      <c r="S20" s="83">
        <f>Energiebilanz_Joule!S20</f>
        <v>0</v>
      </c>
      <c r="T20" s="88">
        <f>Energiebilanz_Joule!T20</f>
        <v>0</v>
      </c>
      <c r="U20" s="88">
        <f>Energiebilanz_Joule!U20</f>
        <v>5866.1858192800009</v>
      </c>
      <c r="V20" s="83">
        <f>Energiebilanz_Joule!V20</f>
        <v>0</v>
      </c>
      <c r="W20" s="83">
        <f>Energiebilanz_Joule!W20</f>
        <v>0</v>
      </c>
      <c r="X20" s="83">
        <f>Energiebilanz_Joule!X20</f>
        <v>0</v>
      </c>
      <c r="Y20" s="83">
        <f>Energiebilanz_Joule!Y20</f>
        <v>0</v>
      </c>
      <c r="Z20" s="83">
        <f>Energiebilanz_Joule!Z20</f>
        <v>1693.9844999999998</v>
      </c>
      <c r="AA20" s="88">
        <f>Energiebilanz_Joule!AA20</f>
        <v>0</v>
      </c>
      <c r="AB20" s="83">
        <f>Energiebilanz_Joule!AB20</f>
        <v>0</v>
      </c>
      <c r="AC20" s="83">
        <f>Energiebilanz_Joule!AC20</f>
        <v>0</v>
      </c>
      <c r="AD20" s="83">
        <f>Energiebilanz_Joule!AD20</f>
        <v>130.11840000000015</v>
      </c>
      <c r="AE20" s="88">
        <f>Energiebilanz_Joule!AE20</f>
        <v>3010.4124999999999</v>
      </c>
      <c r="AF20" s="89">
        <v>10887.962927001588</v>
      </c>
      <c r="AG20" s="140">
        <v>16</v>
      </c>
      <c r="AH20" s="19"/>
      <c r="AI20" s="134"/>
    </row>
    <row r="21" spans="1:37" s="20" customFormat="1" ht="18" customHeight="1">
      <c r="A21" s="319"/>
      <c r="B21" s="322"/>
      <c r="C21" s="107" t="s">
        <v>46</v>
      </c>
      <c r="D21" s="87">
        <v>17</v>
      </c>
      <c r="E21" s="274">
        <f>Energiebilanz_Joule!E21</f>
        <v>0</v>
      </c>
      <c r="F21" s="83">
        <f>Energiebilanz_Joule!F21</f>
        <v>0</v>
      </c>
      <c r="G21" s="88">
        <f>Energiebilanz_Joule!G21</f>
        <v>0</v>
      </c>
      <c r="H21" s="83">
        <f>Energiebilanz_Joule!H21</f>
        <v>0</v>
      </c>
      <c r="I21" s="88">
        <f>Energiebilanz_Joule!I21</f>
        <v>0</v>
      </c>
      <c r="J21" s="83">
        <f>Energiebilanz_Joule!J21</f>
        <v>0</v>
      </c>
      <c r="K21" s="83">
        <f>Energiebilanz_Joule!K21</f>
        <v>0</v>
      </c>
      <c r="L21" s="83">
        <f>Energiebilanz_Joule!L21</f>
        <v>0</v>
      </c>
      <c r="M21" s="83">
        <f>Energiebilanz_Joule!M21</f>
        <v>0</v>
      </c>
      <c r="N21" s="83">
        <v>0</v>
      </c>
      <c r="O21" s="83">
        <f>Energiebilanz_Joule!O21</f>
        <v>0</v>
      </c>
      <c r="P21" s="83">
        <f>Energiebilanz_Joule!P21</f>
        <v>0</v>
      </c>
      <c r="Q21" s="83">
        <f>Energiebilanz_Joule!Q21</f>
        <v>0</v>
      </c>
      <c r="R21" s="83">
        <f>Energiebilanz_Joule!R21</f>
        <v>0</v>
      </c>
      <c r="S21" s="83">
        <f>Energiebilanz_Joule!S21</f>
        <v>0</v>
      </c>
      <c r="T21" s="88">
        <f>Energiebilanz_Joule!T21</f>
        <v>0</v>
      </c>
      <c r="U21" s="88">
        <f>Energiebilanz_Joule!U21</f>
        <v>0</v>
      </c>
      <c r="V21" s="83">
        <f>Energiebilanz_Joule!V21</f>
        <v>0</v>
      </c>
      <c r="W21" s="83">
        <f>Energiebilanz_Joule!W21</f>
        <v>0</v>
      </c>
      <c r="X21" s="83">
        <f>Energiebilanz_Joule!X21</f>
        <v>0</v>
      </c>
      <c r="Y21" s="83">
        <f>Energiebilanz_Joule!Y21</f>
        <v>0</v>
      </c>
      <c r="Z21" s="83">
        <f>Energiebilanz_Joule!Z21</f>
        <v>0</v>
      </c>
      <c r="AA21" s="88">
        <f>Energiebilanz_Joule!AA21</f>
        <v>0</v>
      </c>
      <c r="AB21" s="83">
        <f>Energiebilanz_Joule!AB21</f>
        <v>0</v>
      </c>
      <c r="AC21" s="83">
        <f>Energiebilanz_Joule!AC21</f>
        <v>0</v>
      </c>
      <c r="AD21" s="83">
        <f>Energiebilanz_Joule!AD21</f>
        <v>0</v>
      </c>
      <c r="AE21" s="88">
        <f>Energiebilanz_Joule!AE21</f>
        <v>0</v>
      </c>
      <c r="AF21" s="89">
        <v>0</v>
      </c>
      <c r="AG21" s="140">
        <v>17</v>
      </c>
      <c r="AH21" s="19"/>
      <c r="AI21" s="134"/>
    </row>
    <row r="22" spans="1:37" s="20" customFormat="1" ht="18" customHeight="1">
      <c r="A22" s="319"/>
      <c r="B22" s="322"/>
      <c r="C22" s="107" t="s">
        <v>47</v>
      </c>
      <c r="D22" s="87">
        <v>18</v>
      </c>
      <c r="E22" s="274">
        <f>Energiebilanz_Joule!E22</f>
        <v>0</v>
      </c>
      <c r="F22" s="83">
        <f>Energiebilanz_Joule!F22</f>
        <v>0</v>
      </c>
      <c r="G22" s="88">
        <f>Energiebilanz_Joule!G22</f>
        <v>0</v>
      </c>
      <c r="H22" s="83">
        <f>Energiebilanz_Joule!H22</f>
        <v>0</v>
      </c>
      <c r="I22" s="88">
        <f>Energiebilanz_Joule!I22</f>
        <v>0</v>
      </c>
      <c r="J22" s="83">
        <f>Energiebilanz_Joule!J22</f>
        <v>454052.38612000004</v>
      </c>
      <c r="K22" s="83">
        <f>Energiebilanz_Joule!K22</f>
        <v>0</v>
      </c>
      <c r="L22" s="83">
        <f>Energiebilanz_Joule!L22</f>
        <v>0</v>
      </c>
      <c r="M22" s="83">
        <f>Energiebilanz_Joule!M22</f>
        <v>0</v>
      </c>
      <c r="N22" s="83">
        <v>0</v>
      </c>
      <c r="O22" s="83">
        <f>Energiebilanz_Joule!O22</f>
        <v>0</v>
      </c>
      <c r="P22" s="83">
        <f>Energiebilanz_Joule!P22</f>
        <v>0</v>
      </c>
      <c r="Q22" s="83">
        <f>Energiebilanz_Joule!Q22</f>
        <v>0</v>
      </c>
      <c r="R22" s="83">
        <f>Energiebilanz_Joule!R22</f>
        <v>11092.502695499999</v>
      </c>
      <c r="S22" s="83">
        <f>Energiebilanz_Joule!S22</f>
        <v>0</v>
      </c>
      <c r="T22" s="88">
        <f>Energiebilanz_Joule!T22</f>
        <v>0</v>
      </c>
      <c r="U22" s="88">
        <f>Energiebilanz_Joule!U22</f>
        <v>0</v>
      </c>
      <c r="V22" s="83">
        <f>Energiebilanz_Joule!V22</f>
        <v>0</v>
      </c>
      <c r="W22" s="83">
        <f>Energiebilanz_Joule!W22</f>
        <v>0</v>
      </c>
      <c r="X22" s="83">
        <f>Energiebilanz_Joule!X22</f>
        <v>0</v>
      </c>
      <c r="Y22" s="83">
        <f>Energiebilanz_Joule!Y22</f>
        <v>0</v>
      </c>
      <c r="Z22" s="83">
        <f>Energiebilanz_Joule!Z22</f>
        <v>0</v>
      </c>
      <c r="AA22" s="88">
        <f>Energiebilanz_Joule!AA22</f>
        <v>0</v>
      </c>
      <c r="AB22" s="83">
        <f>Energiebilanz_Joule!AB22</f>
        <v>0</v>
      </c>
      <c r="AC22" s="83">
        <f>Energiebilanz_Joule!AC22</f>
        <v>0</v>
      </c>
      <c r="AD22" s="83">
        <f>Energiebilanz_Joule!AD22</f>
        <v>0</v>
      </c>
      <c r="AE22" s="88">
        <f>Energiebilanz_Joule!AE22</f>
        <v>0</v>
      </c>
      <c r="AF22" s="89">
        <v>465144.88881550002</v>
      </c>
      <c r="AG22" s="140">
        <v>18</v>
      </c>
      <c r="AH22" s="19"/>
      <c r="AI22" s="134"/>
    </row>
    <row r="23" spans="1:37" s="20" customFormat="1" ht="18" customHeight="1">
      <c r="A23" s="319"/>
      <c r="B23" s="322"/>
      <c r="C23" s="108" t="s">
        <v>48</v>
      </c>
      <c r="D23" s="87">
        <v>19</v>
      </c>
      <c r="E23" s="274">
        <f>Energiebilanz_Joule!E23</f>
        <v>0</v>
      </c>
      <c r="F23" s="83">
        <f>Energiebilanz_Joule!F23</f>
        <v>0</v>
      </c>
      <c r="G23" s="88">
        <f>Energiebilanz_Joule!G23</f>
        <v>0</v>
      </c>
      <c r="H23" s="83">
        <f>Energiebilanz_Joule!H23</f>
        <v>0</v>
      </c>
      <c r="I23" s="88">
        <f>Energiebilanz_Joule!I23</f>
        <v>0</v>
      </c>
      <c r="J23" s="83">
        <f>Energiebilanz_Joule!J23</f>
        <v>0</v>
      </c>
      <c r="K23" s="83">
        <f>Energiebilanz_Joule!K23</f>
        <v>0</v>
      </c>
      <c r="L23" s="83">
        <f>Energiebilanz_Joule!L23</f>
        <v>0</v>
      </c>
      <c r="M23" s="83">
        <f>Energiebilanz_Joule!M23</f>
        <v>0</v>
      </c>
      <c r="N23" s="83">
        <v>0</v>
      </c>
      <c r="O23" s="83">
        <f>Energiebilanz_Joule!O23</f>
        <v>90.853923600000002</v>
      </c>
      <c r="P23" s="83">
        <f>Energiebilanz_Joule!P23</f>
        <v>0</v>
      </c>
      <c r="Q23" s="83">
        <f>Energiebilanz_Joule!Q23</f>
        <v>0</v>
      </c>
      <c r="R23" s="83">
        <f>Energiebilanz_Joule!R23</f>
        <v>0</v>
      </c>
      <c r="S23" s="83">
        <f>Energiebilanz_Joule!S23</f>
        <v>0</v>
      </c>
      <c r="T23" s="88">
        <f>Energiebilanz_Joule!T23</f>
        <v>0</v>
      </c>
      <c r="U23" s="88">
        <f>Energiebilanz_Joule!U23</f>
        <v>272.26775244550527</v>
      </c>
      <c r="V23" s="83">
        <f>Energiebilanz_Joule!V23</f>
        <v>0</v>
      </c>
      <c r="W23" s="83">
        <f>Energiebilanz_Joule!W23</f>
        <v>0</v>
      </c>
      <c r="X23" s="83">
        <f>Energiebilanz_Joule!X23</f>
        <v>0</v>
      </c>
      <c r="Y23" s="83">
        <f>Energiebilanz_Joule!Y23</f>
        <v>0</v>
      </c>
      <c r="Z23" s="83">
        <f>Energiebilanz_Joule!Z23</f>
        <v>0</v>
      </c>
      <c r="AA23" s="88">
        <f>Energiebilanz_Joule!AA23</f>
        <v>0</v>
      </c>
      <c r="AB23" s="83">
        <f>Energiebilanz_Joule!AB23</f>
        <v>0</v>
      </c>
      <c r="AC23" s="83">
        <f>Energiebilanz_Joule!AC23</f>
        <v>0</v>
      </c>
      <c r="AD23" s="83">
        <f>Energiebilanz_Joule!AD23</f>
        <v>0</v>
      </c>
      <c r="AE23" s="88">
        <f>Energiebilanz_Joule!AE23</f>
        <v>0</v>
      </c>
      <c r="AF23" s="89">
        <v>363.1216760455053</v>
      </c>
      <c r="AG23" s="140">
        <v>19</v>
      </c>
      <c r="AH23" s="19"/>
      <c r="AI23" s="134"/>
    </row>
    <row r="24" spans="1:37" s="20" customFormat="1" ht="18" customHeight="1">
      <c r="A24" s="319"/>
      <c r="B24" s="323"/>
      <c r="C24" s="114" t="s">
        <v>49</v>
      </c>
      <c r="D24" s="99">
        <v>20</v>
      </c>
      <c r="E24" s="155">
        <f>Energiebilanz_Joule!E24</f>
        <v>12595.070999999998</v>
      </c>
      <c r="F24" s="100">
        <f>Energiebilanz_Joule!F24</f>
        <v>0</v>
      </c>
      <c r="G24" s="101">
        <f>Energiebilanz_Joule!G24</f>
        <v>0</v>
      </c>
      <c r="H24" s="100">
        <f>Energiebilanz_Joule!H24</f>
        <v>0</v>
      </c>
      <c r="I24" s="84">
        <f>Energiebilanz_Joule!I24</f>
        <v>0</v>
      </c>
      <c r="J24" s="100">
        <f>Energiebilanz_Joule!J24</f>
        <v>454052.38612000004</v>
      </c>
      <c r="K24" s="100">
        <f>Energiebilanz_Joule!K24</f>
        <v>0</v>
      </c>
      <c r="L24" s="100">
        <f>Energiebilanz_Joule!L24</f>
        <v>0</v>
      </c>
      <c r="M24" s="100">
        <f>Energiebilanz_Joule!M24</f>
        <v>0</v>
      </c>
      <c r="N24" s="100">
        <v>0</v>
      </c>
      <c r="O24" s="100">
        <f>Energiebilanz_Joule!O24</f>
        <v>1142.7666762353858</v>
      </c>
      <c r="P24" s="100">
        <f>Energiebilanz_Joule!P24</f>
        <v>0</v>
      </c>
      <c r="Q24" s="100">
        <f>Energiebilanz_Joule!Q24</f>
        <v>0</v>
      </c>
      <c r="R24" s="100">
        <f>Energiebilanz_Joule!R24</f>
        <v>11092.502695499999</v>
      </c>
      <c r="S24" s="100">
        <f>Energiebilanz_Joule!S24</f>
        <v>736.61941681704843</v>
      </c>
      <c r="T24" s="101">
        <f>Energiebilanz_Joule!T24</f>
        <v>0</v>
      </c>
      <c r="U24" s="101">
        <f>Energiebilanz_Joule!U24</f>
        <v>15690.957592502053</v>
      </c>
      <c r="V24" s="100">
        <f>Energiebilanz_Joule!V24</f>
        <v>687.45239838872044</v>
      </c>
      <c r="W24" s="100">
        <f>Energiebilanz_Joule!W24</f>
        <v>1.895472</v>
      </c>
      <c r="X24" s="100">
        <f>Energiebilanz_Joule!X24</f>
        <v>222.73026160686589</v>
      </c>
      <c r="Y24" s="100">
        <f>Energiebilanz_Joule!Y24</f>
        <v>31.475196000000008</v>
      </c>
      <c r="Z24" s="100">
        <f>Energiebilanz_Joule!Z24</f>
        <v>7070.1720322226465</v>
      </c>
      <c r="AA24" s="101">
        <f>Energiebilanz_Joule!AA24</f>
        <v>0</v>
      </c>
      <c r="AB24" s="100">
        <f>Energiebilanz_Joule!AB24</f>
        <v>0</v>
      </c>
      <c r="AC24" s="100">
        <f>Energiebilanz_Joule!AC24</f>
        <v>0</v>
      </c>
      <c r="AD24" s="100">
        <f>Energiebilanz_Joule!AD24</f>
        <v>1821.078</v>
      </c>
      <c r="AE24" s="101">
        <f>Energiebilanz_Joule!AE24</f>
        <v>5038.9639999999999</v>
      </c>
      <c r="AF24" s="98">
        <v>510184.07086127275</v>
      </c>
      <c r="AG24" s="154">
        <v>20</v>
      </c>
      <c r="AH24" s="19"/>
      <c r="AI24" s="134"/>
    </row>
    <row r="25" spans="1:37" s="20" customFormat="1" ht="18" customHeight="1">
      <c r="A25" s="319"/>
      <c r="B25" s="321" t="s">
        <v>69</v>
      </c>
      <c r="C25" s="107" t="s">
        <v>42</v>
      </c>
      <c r="D25" s="82">
        <v>21</v>
      </c>
      <c r="E25" s="274">
        <f>Energiebilanz_Joule!E25</f>
        <v>0</v>
      </c>
      <c r="F25" s="83">
        <f>Energiebilanz_Joule!F25</f>
        <v>0</v>
      </c>
      <c r="G25" s="88">
        <f>Energiebilanz_Joule!G25</f>
        <v>0</v>
      </c>
      <c r="H25" s="83">
        <f>Energiebilanz_Joule!H25</f>
        <v>0</v>
      </c>
      <c r="I25" s="84">
        <f>Energiebilanz_Joule!I25</f>
        <v>0</v>
      </c>
      <c r="J25" s="83">
        <f>Energiebilanz_Joule!J25</f>
        <v>0</v>
      </c>
      <c r="K25" s="83">
        <f>Energiebilanz_Joule!K25</f>
        <v>0</v>
      </c>
      <c r="L25" s="83">
        <f>Energiebilanz_Joule!L25</f>
        <v>0</v>
      </c>
      <c r="M25" s="83">
        <f>Energiebilanz_Joule!M25</f>
        <v>0</v>
      </c>
      <c r="N25" s="83">
        <v>0</v>
      </c>
      <c r="O25" s="83">
        <f>Energiebilanz_Joule!O25</f>
        <v>0</v>
      </c>
      <c r="P25" s="83">
        <f>Energiebilanz_Joule!P25</f>
        <v>0</v>
      </c>
      <c r="Q25" s="83">
        <f>Energiebilanz_Joule!Q25</f>
        <v>0</v>
      </c>
      <c r="R25" s="83">
        <f>Energiebilanz_Joule!R25</f>
        <v>0</v>
      </c>
      <c r="S25" s="83">
        <f>Energiebilanz_Joule!S25</f>
        <v>0</v>
      </c>
      <c r="T25" s="88">
        <f>Energiebilanz_Joule!T25</f>
        <v>0</v>
      </c>
      <c r="U25" s="88">
        <f>Energiebilanz_Joule!U25</f>
        <v>0</v>
      </c>
      <c r="V25" s="83">
        <f>Energiebilanz_Joule!V25</f>
        <v>0</v>
      </c>
      <c r="W25" s="83">
        <f>Energiebilanz_Joule!W25</f>
        <v>0</v>
      </c>
      <c r="X25" s="83">
        <f>Energiebilanz_Joule!X25</f>
        <v>0</v>
      </c>
      <c r="Y25" s="83">
        <f>Energiebilanz_Joule!Y25</f>
        <v>0</v>
      </c>
      <c r="Z25" s="83">
        <f>Energiebilanz_Joule!Z25</f>
        <v>0</v>
      </c>
      <c r="AA25" s="88">
        <f>Energiebilanz_Joule!AA25</f>
        <v>0</v>
      </c>
      <c r="AB25" s="83">
        <f>Energiebilanz_Joule!AB25</f>
        <v>0</v>
      </c>
      <c r="AC25" s="83">
        <f>Energiebilanz_Joule!AC25</f>
        <v>0</v>
      </c>
      <c r="AD25" s="83">
        <f>Energiebilanz_Joule!AD25</f>
        <v>0</v>
      </c>
      <c r="AE25" s="88">
        <f>Energiebilanz_Joule!AE25</f>
        <v>0</v>
      </c>
      <c r="AF25" s="89">
        <v>0</v>
      </c>
      <c r="AG25" s="156">
        <v>21</v>
      </c>
      <c r="AH25" s="19"/>
      <c r="AI25" s="134"/>
    </row>
    <row r="26" spans="1:37" s="20" customFormat="1" ht="18" customHeight="1">
      <c r="A26" s="319"/>
      <c r="B26" s="322"/>
      <c r="C26" s="107" t="s">
        <v>43</v>
      </c>
      <c r="D26" s="87">
        <v>22</v>
      </c>
      <c r="E26" s="274">
        <f>Energiebilanz_Joule!E26</f>
        <v>0</v>
      </c>
      <c r="F26" s="83">
        <f>Energiebilanz_Joule!F26</f>
        <v>0</v>
      </c>
      <c r="G26" s="88">
        <f>Energiebilanz_Joule!G26</f>
        <v>0</v>
      </c>
      <c r="H26" s="83">
        <f>Energiebilanz_Joule!H26</f>
        <v>0</v>
      </c>
      <c r="I26" s="88">
        <f>Energiebilanz_Joule!I26</f>
        <v>0</v>
      </c>
      <c r="J26" s="83">
        <f>Energiebilanz_Joule!J26</f>
        <v>0</v>
      </c>
      <c r="K26" s="83">
        <f>Energiebilanz_Joule!K26</f>
        <v>0</v>
      </c>
      <c r="L26" s="83">
        <f>Energiebilanz_Joule!L26</f>
        <v>0</v>
      </c>
      <c r="M26" s="83">
        <f>Energiebilanz_Joule!M26</f>
        <v>0</v>
      </c>
      <c r="N26" s="83">
        <v>0</v>
      </c>
      <c r="O26" s="83">
        <f>Energiebilanz_Joule!O26</f>
        <v>0</v>
      </c>
      <c r="P26" s="83">
        <f>Energiebilanz_Joule!P26</f>
        <v>0</v>
      </c>
      <c r="Q26" s="83">
        <f>Energiebilanz_Joule!Q26</f>
        <v>0</v>
      </c>
      <c r="R26" s="83">
        <f>Energiebilanz_Joule!R26</f>
        <v>0</v>
      </c>
      <c r="S26" s="83">
        <f>Energiebilanz_Joule!S26</f>
        <v>0</v>
      </c>
      <c r="T26" s="88">
        <f>Energiebilanz_Joule!T26</f>
        <v>0</v>
      </c>
      <c r="U26" s="88">
        <f>Energiebilanz_Joule!U26</f>
        <v>0</v>
      </c>
      <c r="V26" s="83">
        <f>Energiebilanz_Joule!V26</f>
        <v>0</v>
      </c>
      <c r="W26" s="83">
        <f>Energiebilanz_Joule!W26</f>
        <v>0</v>
      </c>
      <c r="X26" s="83">
        <f>Energiebilanz_Joule!X26</f>
        <v>0</v>
      </c>
      <c r="Y26" s="83">
        <f>Energiebilanz_Joule!Y26</f>
        <v>0</v>
      </c>
      <c r="Z26" s="83">
        <f>Energiebilanz_Joule!Z26</f>
        <v>0</v>
      </c>
      <c r="AA26" s="88">
        <f>Energiebilanz_Joule!AA26</f>
        <v>0</v>
      </c>
      <c r="AB26" s="83">
        <f>Energiebilanz_Joule!AB26</f>
        <v>0</v>
      </c>
      <c r="AC26" s="83">
        <f>Energiebilanz_Joule!AC26</f>
        <v>0</v>
      </c>
      <c r="AD26" s="83">
        <f>Energiebilanz_Joule!AD26</f>
        <v>0</v>
      </c>
      <c r="AE26" s="88">
        <f>Energiebilanz_Joule!AE26</f>
        <v>0</v>
      </c>
      <c r="AF26" s="89">
        <v>0</v>
      </c>
      <c r="AG26" s="140">
        <v>22</v>
      </c>
      <c r="AH26" s="19"/>
      <c r="AI26" s="134"/>
      <c r="AJ26" s="26"/>
    </row>
    <row r="27" spans="1:37" s="20" customFormat="1" ht="18" customHeight="1">
      <c r="A27" s="319"/>
      <c r="B27" s="322"/>
      <c r="C27" s="107" t="s">
        <v>85</v>
      </c>
      <c r="D27" s="87">
        <v>23</v>
      </c>
      <c r="E27" s="274">
        <f>Energiebilanz_Joule!E27</f>
        <v>0</v>
      </c>
      <c r="F27" s="83">
        <f>Energiebilanz_Joule!F27</f>
        <v>0</v>
      </c>
      <c r="G27" s="88">
        <f>Energiebilanz_Joule!G27</f>
        <v>0</v>
      </c>
      <c r="H27" s="83">
        <f>Energiebilanz_Joule!H27</f>
        <v>0</v>
      </c>
      <c r="I27" s="88">
        <f>Energiebilanz_Joule!I27</f>
        <v>0</v>
      </c>
      <c r="J27" s="83">
        <f>Energiebilanz_Joule!J27</f>
        <v>0</v>
      </c>
      <c r="K27" s="83">
        <f>Energiebilanz_Joule!K27</f>
        <v>0</v>
      </c>
      <c r="L27" s="83">
        <f>Energiebilanz_Joule!L27</f>
        <v>0</v>
      </c>
      <c r="M27" s="83">
        <f>Energiebilanz_Joule!M27</f>
        <v>0</v>
      </c>
      <c r="N27" s="83">
        <v>0</v>
      </c>
      <c r="O27" s="83">
        <f>Energiebilanz_Joule!O27</f>
        <v>0</v>
      </c>
      <c r="P27" s="83">
        <f>Energiebilanz_Joule!P27</f>
        <v>0</v>
      </c>
      <c r="Q27" s="83">
        <f>Energiebilanz_Joule!Q27</f>
        <v>0</v>
      </c>
      <c r="R27" s="83">
        <f>Energiebilanz_Joule!R27</f>
        <v>0</v>
      </c>
      <c r="S27" s="83">
        <f>Energiebilanz_Joule!S27</f>
        <v>0</v>
      </c>
      <c r="T27" s="88">
        <f>Energiebilanz_Joule!T27</f>
        <v>0</v>
      </c>
      <c r="U27" s="88">
        <f>Energiebilanz_Joule!U27</f>
        <v>0</v>
      </c>
      <c r="V27" s="83">
        <f>Energiebilanz_Joule!V27</f>
        <v>0</v>
      </c>
      <c r="W27" s="83">
        <f>Energiebilanz_Joule!W27</f>
        <v>0</v>
      </c>
      <c r="X27" s="83">
        <f>Energiebilanz_Joule!X27</f>
        <v>0</v>
      </c>
      <c r="Y27" s="83">
        <f>Energiebilanz_Joule!Y27</f>
        <v>0</v>
      </c>
      <c r="Z27" s="83">
        <f>Energiebilanz_Joule!Z27</f>
        <v>0</v>
      </c>
      <c r="AA27" s="88">
        <f>Energiebilanz_Joule!AA27</f>
        <v>0</v>
      </c>
      <c r="AB27" s="83">
        <f>Energiebilanz_Joule!AB27</f>
        <v>3030.57162825462</v>
      </c>
      <c r="AC27" s="83">
        <f>Energiebilanz_Joule!AC27</f>
        <v>0</v>
      </c>
      <c r="AD27" s="83">
        <f>Energiebilanz_Joule!AD27</f>
        <v>0</v>
      </c>
      <c r="AE27" s="88">
        <f>Energiebilanz_Joule!AE27</f>
        <v>0</v>
      </c>
      <c r="AF27" s="89">
        <v>3030.57162825462</v>
      </c>
      <c r="AG27" s="140">
        <v>23</v>
      </c>
      <c r="AH27" s="19"/>
      <c r="AI27" s="134"/>
      <c r="AJ27" s="26"/>
    </row>
    <row r="28" spans="1:37" s="20" customFormat="1" ht="18" customHeight="1">
      <c r="A28" s="319"/>
      <c r="B28" s="322"/>
      <c r="C28" s="107" t="s">
        <v>12</v>
      </c>
      <c r="D28" s="87">
        <v>24</v>
      </c>
      <c r="E28" s="274">
        <f>Energiebilanz_Joule!E28</f>
        <v>0</v>
      </c>
      <c r="F28" s="83">
        <f>Energiebilanz_Joule!F28</f>
        <v>0</v>
      </c>
      <c r="G28" s="88">
        <f>Energiebilanz_Joule!G28</f>
        <v>0</v>
      </c>
      <c r="H28" s="83">
        <f>Energiebilanz_Joule!H28</f>
        <v>0</v>
      </c>
      <c r="I28" s="88">
        <f>Energiebilanz_Joule!I28</f>
        <v>0</v>
      </c>
      <c r="J28" s="83">
        <f>Energiebilanz_Joule!J28</f>
        <v>0</v>
      </c>
      <c r="K28" s="83">
        <f>Energiebilanz_Joule!K28</f>
        <v>0</v>
      </c>
      <c r="L28" s="83">
        <f>Energiebilanz_Joule!L28</f>
        <v>0</v>
      </c>
      <c r="M28" s="83">
        <f>Energiebilanz_Joule!M28</f>
        <v>0</v>
      </c>
      <c r="N28" s="83">
        <v>0</v>
      </c>
      <c r="O28" s="83">
        <f>Energiebilanz_Joule!O28</f>
        <v>0</v>
      </c>
      <c r="P28" s="83">
        <f>Energiebilanz_Joule!P28</f>
        <v>0</v>
      </c>
      <c r="Q28" s="83">
        <f>Energiebilanz_Joule!Q28</f>
        <v>0</v>
      </c>
      <c r="R28" s="83">
        <f>Energiebilanz_Joule!R28</f>
        <v>0</v>
      </c>
      <c r="S28" s="83">
        <f>Energiebilanz_Joule!S28</f>
        <v>0</v>
      </c>
      <c r="T28" s="88">
        <f>Energiebilanz_Joule!T28</f>
        <v>0</v>
      </c>
      <c r="U28" s="88">
        <f>Energiebilanz_Joule!U28</f>
        <v>0</v>
      </c>
      <c r="V28" s="83">
        <f>Energiebilanz_Joule!V28</f>
        <v>0</v>
      </c>
      <c r="W28" s="83">
        <f>Energiebilanz_Joule!W28</f>
        <v>0</v>
      </c>
      <c r="X28" s="83">
        <f>Energiebilanz_Joule!X28</f>
        <v>0</v>
      </c>
      <c r="Y28" s="83">
        <f>Energiebilanz_Joule!Y28</f>
        <v>0</v>
      </c>
      <c r="Z28" s="83">
        <f>Energiebilanz_Joule!Z28</f>
        <v>0</v>
      </c>
      <c r="AA28" s="88">
        <f>Energiebilanz_Joule!AA28</f>
        <v>0</v>
      </c>
      <c r="AB28" s="83">
        <f>Energiebilanz_Joule!AB28</f>
        <v>4302.9620349573624</v>
      </c>
      <c r="AC28" s="83">
        <f>Energiebilanz_Joule!AC28</f>
        <v>0</v>
      </c>
      <c r="AD28" s="83">
        <f>Energiebilanz_Joule!AD28</f>
        <v>11317.788840104178</v>
      </c>
      <c r="AE28" s="88">
        <f>Energiebilanz_Joule!AE28</f>
        <v>0</v>
      </c>
      <c r="AF28" s="89">
        <v>15620.750875061542</v>
      </c>
      <c r="AG28" s="140">
        <v>24</v>
      </c>
      <c r="AH28" s="19"/>
      <c r="AI28" s="134"/>
    </row>
    <row r="29" spans="1:37" s="20" customFormat="1" ht="18" customHeight="1">
      <c r="A29" s="319"/>
      <c r="B29" s="322"/>
      <c r="C29" s="107" t="s">
        <v>86</v>
      </c>
      <c r="D29" s="87">
        <v>25</v>
      </c>
      <c r="E29" s="274">
        <f>Energiebilanz_Joule!E29</f>
        <v>0</v>
      </c>
      <c r="F29" s="83">
        <f>Energiebilanz_Joule!F29</f>
        <v>0</v>
      </c>
      <c r="G29" s="88">
        <f>Energiebilanz_Joule!G29</f>
        <v>0</v>
      </c>
      <c r="H29" s="83">
        <f>Energiebilanz_Joule!H29</f>
        <v>0</v>
      </c>
      <c r="I29" s="88">
        <f>Energiebilanz_Joule!I29</f>
        <v>0</v>
      </c>
      <c r="J29" s="83">
        <f>Energiebilanz_Joule!J29</f>
        <v>0</v>
      </c>
      <c r="K29" s="83">
        <f>Energiebilanz_Joule!K29</f>
        <v>0</v>
      </c>
      <c r="L29" s="83">
        <f>Energiebilanz_Joule!L29</f>
        <v>0</v>
      </c>
      <c r="M29" s="83">
        <f>Energiebilanz_Joule!M29</f>
        <v>0</v>
      </c>
      <c r="N29" s="83">
        <v>0</v>
      </c>
      <c r="O29" s="83">
        <f>Energiebilanz_Joule!O29</f>
        <v>0</v>
      </c>
      <c r="P29" s="83">
        <f>Energiebilanz_Joule!P29</f>
        <v>0</v>
      </c>
      <c r="Q29" s="83">
        <f>Energiebilanz_Joule!Q29</f>
        <v>0</v>
      </c>
      <c r="R29" s="83">
        <f>Energiebilanz_Joule!R29</f>
        <v>0</v>
      </c>
      <c r="S29" s="83">
        <f>Energiebilanz_Joule!S29</f>
        <v>0</v>
      </c>
      <c r="T29" s="88">
        <f>Energiebilanz_Joule!T29</f>
        <v>0</v>
      </c>
      <c r="U29" s="88">
        <f>Energiebilanz_Joule!U29</f>
        <v>0</v>
      </c>
      <c r="V29" s="83">
        <f>Energiebilanz_Joule!V29</f>
        <v>0</v>
      </c>
      <c r="W29" s="83">
        <f>Energiebilanz_Joule!W29</f>
        <v>0</v>
      </c>
      <c r="X29" s="83">
        <f>Energiebilanz_Joule!X29</f>
        <v>0</v>
      </c>
      <c r="Y29" s="83">
        <f>Energiebilanz_Joule!Y29</f>
        <v>0</v>
      </c>
      <c r="Z29" s="83">
        <f>Energiebilanz_Joule!Z29</f>
        <v>0</v>
      </c>
      <c r="AA29" s="88">
        <f>Energiebilanz_Joule!AA29</f>
        <v>0</v>
      </c>
      <c r="AB29" s="83">
        <f>Energiebilanz_Joule!AB29</f>
        <v>1582.9416000000001</v>
      </c>
      <c r="AC29" s="83">
        <f>Energiebilanz_Joule!AC29</f>
        <v>0</v>
      </c>
      <c r="AD29" s="83">
        <f>Energiebilanz_Joule!AD29</f>
        <v>0</v>
      </c>
      <c r="AE29" s="88">
        <f>Energiebilanz_Joule!AE29</f>
        <v>0</v>
      </c>
      <c r="AF29" s="89">
        <v>1582.9416000000001</v>
      </c>
      <c r="AG29" s="140">
        <v>25</v>
      </c>
      <c r="AH29" s="19"/>
      <c r="AI29" s="134"/>
    </row>
    <row r="30" spans="1:37" s="20" customFormat="1" ht="18" customHeight="1">
      <c r="A30" s="319"/>
      <c r="B30" s="322"/>
      <c r="C30" s="107" t="s">
        <v>44</v>
      </c>
      <c r="D30" s="87">
        <v>26</v>
      </c>
      <c r="E30" s="274">
        <f>Energiebilanz_Joule!E30</f>
        <v>0</v>
      </c>
      <c r="F30" s="83">
        <f>Energiebilanz_Joule!F30</f>
        <v>0</v>
      </c>
      <c r="G30" s="88">
        <f>Energiebilanz_Joule!G30</f>
        <v>0</v>
      </c>
      <c r="H30" s="83">
        <f>Energiebilanz_Joule!H30</f>
        <v>0</v>
      </c>
      <c r="I30" s="88">
        <f>Energiebilanz_Joule!I30</f>
        <v>0</v>
      </c>
      <c r="J30" s="83">
        <f>Energiebilanz_Joule!J30</f>
        <v>0</v>
      </c>
      <c r="K30" s="83">
        <f>Energiebilanz_Joule!K30</f>
        <v>0</v>
      </c>
      <c r="L30" s="83">
        <f>Energiebilanz_Joule!L30</f>
        <v>0</v>
      </c>
      <c r="M30" s="83">
        <f>Energiebilanz_Joule!M30</f>
        <v>0</v>
      </c>
      <c r="N30" s="83">
        <v>0</v>
      </c>
      <c r="O30" s="83">
        <f>Energiebilanz_Joule!O30</f>
        <v>0</v>
      </c>
      <c r="P30" s="83">
        <f>Energiebilanz_Joule!P30</f>
        <v>0</v>
      </c>
      <c r="Q30" s="83">
        <f>Energiebilanz_Joule!Q30</f>
        <v>0</v>
      </c>
      <c r="R30" s="83">
        <f>Energiebilanz_Joule!R30</f>
        <v>0</v>
      </c>
      <c r="S30" s="83">
        <f>Energiebilanz_Joule!S30</f>
        <v>0</v>
      </c>
      <c r="T30" s="88">
        <f>Energiebilanz_Joule!T30</f>
        <v>0</v>
      </c>
      <c r="U30" s="88">
        <f>Energiebilanz_Joule!U30</f>
        <v>0</v>
      </c>
      <c r="V30" s="83">
        <f>Energiebilanz_Joule!V30</f>
        <v>0</v>
      </c>
      <c r="W30" s="83">
        <f>Energiebilanz_Joule!W30</f>
        <v>0</v>
      </c>
      <c r="X30" s="83">
        <f>Energiebilanz_Joule!X30</f>
        <v>0</v>
      </c>
      <c r="Y30" s="83">
        <f>Energiebilanz_Joule!Y30</f>
        <v>0</v>
      </c>
      <c r="Z30" s="83">
        <f>Energiebilanz_Joule!Z30</f>
        <v>0</v>
      </c>
      <c r="AA30" s="88">
        <f>Energiebilanz_Joule!AA30</f>
        <v>0</v>
      </c>
      <c r="AB30" s="83">
        <f>Energiebilanz_Joule!AB30</f>
        <v>0</v>
      </c>
      <c r="AC30" s="83">
        <f>Energiebilanz_Joule!AC30</f>
        <v>0</v>
      </c>
      <c r="AD30" s="83">
        <f>Energiebilanz_Joule!AD30</f>
        <v>0</v>
      </c>
      <c r="AE30" s="88">
        <f>Energiebilanz_Joule!AE30</f>
        <v>0</v>
      </c>
      <c r="AF30" s="89">
        <v>0</v>
      </c>
      <c r="AG30" s="140">
        <v>26</v>
      </c>
      <c r="AH30" s="19"/>
      <c r="AI30" s="134"/>
    </row>
    <row r="31" spans="1:37" s="20" customFormat="1" ht="18" customHeight="1">
      <c r="A31" s="319"/>
      <c r="B31" s="322"/>
      <c r="C31" s="107" t="s">
        <v>45</v>
      </c>
      <c r="D31" s="87">
        <v>27</v>
      </c>
      <c r="E31" s="274">
        <f>Energiebilanz_Joule!E31</f>
        <v>0</v>
      </c>
      <c r="F31" s="83">
        <f>Energiebilanz_Joule!F31</f>
        <v>0</v>
      </c>
      <c r="G31" s="88">
        <f>Energiebilanz_Joule!G31</f>
        <v>0</v>
      </c>
      <c r="H31" s="83">
        <f>Energiebilanz_Joule!H31</f>
        <v>0</v>
      </c>
      <c r="I31" s="88">
        <f>Energiebilanz_Joule!I31</f>
        <v>0</v>
      </c>
      <c r="J31" s="83">
        <f>Energiebilanz_Joule!J31</f>
        <v>0</v>
      </c>
      <c r="K31" s="83">
        <f>Energiebilanz_Joule!K31</f>
        <v>0</v>
      </c>
      <c r="L31" s="83">
        <f>Energiebilanz_Joule!L31</f>
        <v>0</v>
      </c>
      <c r="M31" s="83">
        <f>Energiebilanz_Joule!M31</f>
        <v>0</v>
      </c>
      <c r="N31" s="83">
        <v>0</v>
      </c>
      <c r="O31" s="83">
        <f>Energiebilanz_Joule!O31</f>
        <v>0</v>
      </c>
      <c r="P31" s="83">
        <f>Energiebilanz_Joule!P31</f>
        <v>0</v>
      </c>
      <c r="Q31" s="83">
        <f>Energiebilanz_Joule!Q31</f>
        <v>0</v>
      </c>
      <c r="R31" s="83">
        <f>Energiebilanz_Joule!R31</f>
        <v>0</v>
      </c>
      <c r="S31" s="83">
        <f>Energiebilanz_Joule!S31</f>
        <v>0</v>
      </c>
      <c r="T31" s="88">
        <f>Energiebilanz_Joule!T31</f>
        <v>0</v>
      </c>
      <c r="U31" s="88">
        <f>Energiebilanz_Joule!U31</f>
        <v>0</v>
      </c>
      <c r="V31" s="83">
        <f>Energiebilanz_Joule!V31</f>
        <v>0</v>
      </c>
      <c r="W31" s="83">
        <f>Energiebilanz_Joule!W31</f>
        <v>0</v>
      </c>
      <c r="X31" s="83">
        <f>Energiebilanz_Joule!X31</f>
        <v>0</v>
      </c>
      <c r="Y31" s="83">
        <f>Energiebilanz_Joule!Y31</f>
        <v>0</v>
      </c>
      <c r="Z31" s="83">
        <f>Energiebilanz_Joule!Z31</f>
        <v>0</v>
      </c>
      <c r="AA31" s="88">
        <f>Energiebilanz_Joule!AA31</f>
        <v>0</v>
      </c>
      <c r="AB31" s="83">
        <f>Energiebilanz_Joule!AB31</f>
        <v>1.895472</v>
      </c>
      <c r="AC31" s="83">
        <f>Energiebilanz_Joule!AC31</f>
        <v>0</v>
      </c>
      <c r="AD31" s="83">
        <f>Energiebilanz_Joule!AD31</f>
        <v>0</v>
      </c>
      <c r="AE31" s="88">
        <f>Energiebilanz_Joule!AE31</f>
        <v>0</v>
      </c>
      <c r="AF31" s="89">
        <v>1.895472</v>
      </c>
      <c r="AG31" s="140">
        <v>27</v>
      </c>
      <c r="AH31" s="19"/>
      <c r="AI31" s="134"/>
    </row>
    <row r="32" spans="1:37" s="20" customFormat="1" ht="18" customHeight="1">
      <c r="A32" s="319"/>
      <c r="B32" s="322"/>
      <c r="C32" s="107" t="s">
        <v>87</v>
      </c>
      <c r="D32" s="87">
        <v>28</v>
      </c>
      <c r="E32" s="274">
        <f>Energiebilanz_Joule!E32</f>
        <v>0</v>
      </c>
      <c r="F32" s="83">
        <f>Energiebilanz_Joule!F32</f>
        <v>0</v>
      </c>
      <c r="G32" s="88">
        <f>Energiebilanz_Joule!G32</f>
        <v>0</v>
      </c>
      <c r="H32" s="83">
        <f>Energiebilanz_Joule!H32</f>
        <v>0</v>
      </c>
      <c r="I32" s="88">
        <f>Energiebilanz_Joule!I32</f>
        <v>0</v>
      </c>
      <c r="J32" s="83">
        <f>Energiebilanz_Joule!J32</f>
        <v>0</v>
      </c>
      <c r="K32" s="83">
        <f>Energiebilanz_Joule!K32</f>
        <v>0</v>
      </c>
      <c r="L32" s="83">
        <f>Energiebilanz_Joule!L32</f>
        <v>0</v>
      </c>
      <c r="M32" s="83">
        <f>Energiebilanz_Joule!M32</f>
        <v>0</v>
      </c>
      <c r="N32" s="83">
        <v>0</v>
      </c>
      <c r="O32" s="83">
        <f>Energiebilanz_Joule!O32</f>
        <v>0</v>
      </c>
      <c r="P32" s="83">
        <f>Energiebilanz_Joule!P32</f>
        <v>0</v>
      </c>
      <c r="Q32" s="83">
        <f>Energiebilanz_Joule!Q32</f>
        <v>0</v>
      </c>
      <c r="R32" s="83">
        <f>Energiebilanz_Joule!R32</f>
        <v>0</v>
      </c>
      <c r="S32" s="83">
        <f>Energiebilanz_Joule!S32</f>
        <v>0</v>
      </c>
      <c r="T32" s="88">
        <f>Energiebilanz_Joule!T32</f>
        <v>0</v>
      </c>
      <c r="U32" s="88">
        <f>Energiebilanz_Joule!U32</f>
        <v>0</v>
      </c>
      <c r="V32" s="83">
        <f>Energiebilanz_Joule!V32</f>
        <v>0</v>
      </c>
      <c r="W32" s="83">
        <f>Energiebilanz_Joule!W32</f>
        <v>0</v>
      </c>
      <c r="X32" s="83">
        <f>Energiebilanz_Joule!X32</f>
        <v>0</v>
      </c>
      <c r="Y32" s="83">
        <f>Energiebilanz_Joule!Y32</f>
        <v>0</v>
      </c>
      <c r="Z32" s="83">
        <f>Energiebilanz_Joule!Z32</f>
        <v>0</v>
      </c>
      <c r="AA32" s="88">
        <f>Energiebilanz_Joule!AA32</f>
        <v>0</v>
      </c>
      <c r="AB32" s="83">
        <f>Energiebilanz_Joule!AB32</f>
        <v>1114.419913606866</v>
      </c>
      <c r="AC32" s="83">
        <f>Energiebilanz_Joule!AC32</f>
        <v>0</v>
      </c>
      <c r="AD32" s="83">
        <f>Energiebilanz_Joule!AD32</f>
        <v>0</v>
      </c>
      <c r="AE32" s="88">
        <f>Energiebilanz_Joule!AE32</f>
        <v>0</v>
      </c>
      <c r="AF32" s="89">
        <v>1114.419913606866</v>
      </c>
      <c r="AG32" s="140">
        <v>28</v>
      </c>
      <c r="AH32" s="19"/>
      <c r="AI32" s="134"/>
      <c r="AK32" s="21"/>
    </row>
    <row r="33" spans="1:37" s="20" customFormat="1" ht="18" customHeight="1">
      <c r="A33" s="319"/>
      <c r="B33" s="322"/>
      <c r="C33" s="107" t="s">
        <v>88</v>
      </c>
      <c r="D33" s="87">
        <v>29</v>
      </c>
      <c r="E33" s="274">
        <f>Energiebilanz_Joule!E33</f>
        <v>0</v>
      </c>
      <c r="F33" s="83">
        <f>Energiebilanz_Joule!F33</f>
        <v>0</v>
      </c>
      <c r="G33" s="88">
        <f>Energiebilanz_Joule!G33</f>
        <v>0</v>
      </c>
      <c r="H33" s="83">
        <f>Energiebilanz_Joule!H33</f>
        <v>0</v>
      </c>
      <c r="I33" s="88">
        <f>Energiebilanz_Joule!I33</f>
        <v>0</v>
      </c>
      <c r="J33" s="83">
        <f>Energiebilanz_Joule!J33</f>
        <v>0</v>
      </c>
      <c r="K33" s="83">
        <f>Energiebilanz_Joule!K33</f>
        <v>0</v>
      </c>
      <c r="L33" s="83">
        <f>Energiebilanz_Joule!L33</f>
        <v>0</v>
      </c>
      <c r="M33" s="83">
        <f>Energiebilanz_Joule!M33</f>
        <v>0</v>
      </c>
      <c r="N33" s="83">
        <v>0</v>
      </c>
      <c r="O33" s="83">
        <f>Energiebilanz_Joule!O33</f>
        <v>0</v>
      </c>
      <c r="P33" s="83">
        <f>Energiebilanz_Joule!P33</f>
        <v>0</v>
      </c>
      <c r="Q33" s="83">
        <f>Energiebilanz_Joule!Q33</f>
        <v>0</v>
      </c>
      <c r="R33" s="83">
        <f>Energiebilanz_Joule!R33</f>
        <v>0</v>
      </c>
      <c r="S33" s="83">
        <f>Energiebilanz_Joule!S33</f>
        <v>0</v>
      </c>
      <c r="T33" s="88">
        <f>Energiebilanz_Joule!T33</f>
        <v>0</v>
      </c>
      <c r="U33" s="88">
        <f>Energiebilanz_Joule!U33</f>
        <v>0</v>
      </c>
      <c r="V33" s="83">
        <f>Energiebilanz_Joule!V33</f>
        <v>0</v>
      </c>
      <c r="W33" s="83">
        <f>Energiebilanz_Joule!W33</f>
        <v>0</v>
      </c>
      <c r="X33" s="83">
        <f>Energiebilanz_Joule!X33</f>
        <v>0</v>
      </c>
      <c r="Y33" s="83">
        <f>Energiebilanz_Joule!Y33</f>
        <v>0</v>
      </c>
      <c r="Z33" s="83">
        <f>Energiebilanz_Joule!Z33</f>
        <v>0</v>
      </c>
      <c r="AA33" s="88">
        <f>Energiebilanz_Joule!AA33</f>
        <v>0</v>
      </c>
      <c r="AB33" s="83">
        <f>Energiebilanz_Joule!AB33</f>
        <v>0</v>
      </c>
      <c r="AC33" s="83">
        <f>Energiebilanz_Joule!AC33</f>
        <v>0</v>
      </c>
      <c r="AD33" s="83">
        <f>Energiebilanz_Joule!AD33</f>
        <v>9423.4649998958157</v>
      </c>
      <c r="AE33" s="88">
        <f>Energiebilanz_Joule!AE33</f>
        <v>0</v>
      </c>
      <c r="AF33" s="89">
        <v>9423.4649998958157</v>
      </c>
      <c r="AG33" s="140">
        <v>29</v>
      </c>
      <c r="AH33" s="19"/>
      <c r="AI33" s="134"/>
      <c r="AJ33" s="26"/>
      <c r="AK33" s="21"/>
    </row>
    <row r="34" spans="1:37" s="20" customFormat="1" ht="18" customHeight="1">
      <c r="A34" s="319"/>
      <c r="B34" s="322"/>
      <c r="C34" s="107" t="s">
        <v>46</v>
      </c>
      <c r="D34" s="87">
        <v>30</v>
      </c>
      <c r="E34" s="274">
        <f>Energiebilanz_Joule!E34</f>
        <v>0</v>
      </c>
      <c r="F34" s="83">
        <f>Energiebilanz_Joule!F34</f>
        <v>0</v>
      </c>
      <c r="G34" s="88">
        <f>Energiebilanz_Joule!G34</f>
        <v>0</v>
      </c>
      <c r="H34" s="83">
        <f>Energiebilanz_Joule!H34</f>
        <v>0</v>
      </c>
      <c r="I34" s="88">
        <f>Energiebilanz_Joule!I34</f>
        <v>0</v>
      </c>
      <c r="J34" s="83">
        <f>Energiebilanz_Joule!J34</f>
        <v>0</v>
      </c>
      <c r="K34" s="83">
        <f>Energiebilanz_Joule!K34</f>
        <v>0</v>
      </c>
      <c r="L34" s="83">
        <f>Energiebilanz_Joule!L34</f>
        <v>0</v>
      </c>
      <c r="M34" s="83">
        <f>Energiebilanz_Joule!M34</f>
        <v>0</v>
      </c>
      <c r="N34" s="83">
        <v>0</v>
      </c>
      <c r="O34" s="83">
        <f>Energiebilanz_Joule!O34</f>
        <v>0</v>
      </c>
      <c r="P34" s="83">
        <f>Energiebilanz_Joule!P34</f>
        <v>0</v>
      </c>
      <c r="Q34" s="83">
        <f>Energiebilanz_Joule!Q34</f>
        <v>0</v>
      </c>
      <c r="R34" s="83">
        <f>Energiebilanz_Joule!R34</f>
        <v>0</v>
      </c>
      <c r="S34" s="83">
        <f>Energiebilanz_Joule!S34</f>
        <v>0</v>
      </c>
      <c r="T34" s="88">
        <f>Energiebilanz_Joule!T34</f>
        <v>0</v>
      </c>
      <c r="U34" s="88">
        <f>Energiebilanz_Joule!U34</f>
        <v>0</v>
      </c>
      <c r="V34" s="83">
        <f>Energiebilanz_Joule!V34</f>
        <v>0</v>
      </c>
      <c r="W34" s="83">
        <f>Energiebilanz_Joule!W34</f>
        <v>0</v>
      </c>
      <c r="X34" s="83">
        <f>Energiebilanz_Joule!X34</f>
        <v>0</v>
      </c>
      <c r="Y34" s="83">
        <f>Energiebilanz_Joule!Y34</f>
        <v>0</v>
      </c>
      <c r="Z34" s="83">
        <f>Energiebilanz_Joule!Z34</f>
        <v>0</v>
      </c>
      <c r="AA34" s="88">
        <f>Energiebilanz_Joule!AA34</f>
        <v>0</v>
      </c>
      <c r="AB34" s="83">
        <f>Energiebilanz_Joule!AB34</f>
        <v>0</v>
      </c>
      <c r="AC34" s="83">
        <f>Energiebilanz_Joule!AC34</f>
        <v>0</v>
      </c>
      <c r="AD34" s="83">
        <f>Energiebilanz_Joule!AD34</f>
        <v>0</v>
      </c>
      <c r="AE34" s="88">
        <f>Energiebilanz_Joule!AE34</f>
        <v>0</v>
      </c>
      <c r="AF34" s="89">
        <v>0</v>
      </c>
      <c r="AG34" s="140">
        <v>30</v>
      </c>
      <c r="AH34" s="19"/>
      <c r="AI34" s="134"/>
      <c r="AK34" s="21"/>
    </row>
    <row r="35" spans="1:37" s="20" customFormat="1" ht="18" customHeight="1">
      <c r="A35" s="319"/>
      <c r="B35" s="322"/>
      <c r="C35" s="107" t="s">
        <v>47</v>
      </c>
      <c r="D35" s="87">
        <v>31</v>
      </c>
      <c r="E35" s="274">
        <f>Energiebilanz_Joule!E35</f>
        <v>0</v>
      </c>
      <c r="F35" s="83">
        <f>Energiebilanz_Joule!F35</f>
        <v>0</v>
      </c>
      <c r="G35" s="88">
        <f>Energiebilanz_Joule!G35</f>
        <v>0</v>
      </c>
      <c r="H35" s="83">
        <f>Energiebilanz_Joule!H35</f>
        <v>0</v>
      </c>
      <c r="I35" s="88">
        <f>Energiebilanz_Joule!I35</f>
        <v>0</v>
      </c>
      <c r="J35" s="83">
        <f>Energiebilanz_Joule!J35</f>
        <v>0</v>
      </c>
      <c r="K35" s="83">
        <f>Energiebilanz_Joule!K35</f>
        <v>8706.0600000000013</v>
      </c>
      <c r="L35" s="83">
        <f>Energiebilanz_Joule!L35</f>
        <v>95636.631656590005</v>
      </c>
      <c r="M35" s="83">
        <f>Energiebilanz_Joule!M35</f>
        <v>133494.46248000002</v>
      </c>
      <c r="N35" s="83">
        <v>3131.2545793532536</v>
      </c>
      <c r="O35" s="83">
        <f>Energiebilanz_Joule!O35</f>
        <v>56701.197475999994</v>
      </c>
      <c r="P35" s="83">
        <f>Energiebilanz_Joule!P35</f>
        <v>50208.110250000005</v>
      </c>
      <c r="Q35" s="83">
        <f>Energiebilanz_Joule!Q35</f>
        <v>2404.3046399999998</v>
      </c>
      <c r="R35" s="83">
        <f>Energiebilanz_Joule!R35</f>
        <v>87711.088747268645</v>
      </c>
      <c r="S35" s="83">
        <f>Energiebilanz_Joule!S35</f>
        <v>8730.3284039999999</v>
      </c>
      <c r="T35" s="88">
        <f>Energiebilanz_Joule!T35</f>
        <v>19262.974999999999</v>
      </c>
      <c r="U35" s="88">
        <f>Energiebilanz_Joule!U35</f>
        <v>0</v>
      </c>
      <c r="V35" s="83">
        <f>Energiebilanz_Joule!V35</f>
        <v>0</v>
      </c>
      <c r="W35" s="83">
        <f>Energiebilanz_Joule!W35</f>
        <v>0</v>
      </c>
      <c r="X35" s="83">
        <f>Energiebilanz_Joule!X35</f>
        <v>0</v>
      </c>
      <c r="Y35" s="83">
        <f>Energiebilanz_Joule!Y35</f>
        <v>0</v>
      </c>
      <c r="Z35" s="83">
        <f>Energiebilanz_Joule!Z35</f>
        <v>0</v>
      </c>
      <c r="AA35" s="88">
        <f>Energiebilanz_Joule!AA35</f>
        <v>0</v>
      </c>
      <c r="AB35" s="83">
        <f>Energiebilanz_Joule!AB35</f>
        <v>0</v>
      </c>
      <c r="AC35" s="83">
        <f>Energiebilanz_Joule!AC35</f>
        <v>0</v>
      </c>
      <c r="AD35" s="83">
        <f>Energiebilanz_Joule!AD35</f>
        <v>0</v>
      </c>
      <c r="AE35" s="88">
        <f>Energiebilanz_Joule!AE35</f>
        <v>0</v>
      </c>
      <c r="AF35" s="89">
        <v>465986.41323321196</v>
      </c>
      <c r="AG35" s="140">
        <v>31</v>
      </c>
      <c r="AH35" s="19"/>
      <c r="AI35" s="134"/>
      <c r="AK35" s="21"/>
    </row>
    <row r="36" spans="1:37" s="20" customFormat="1" ht="18" customHeight="1">
      <c r="A36" s="319"/>
      <c r="B36" s="322"/>
      <c r="C36" s="108" t="s">
        <v>48</v>
      </c>
      <c r="D36" s="87">
        <v>32</v>
      </c>
      <c r="E36" s="274">
        <f>Energiebilanz_Joule!E36</f>
        <v>0</v>
      </c>
      <c r="F36" s="83">
        <f>Energiebilanz_Joule!F36</f>
        <v>0</v>
      </c>
      <c r="G36" s="88">
        <f>Energiebilanz_Joule!G36</f>
        <v>0</v>
      </c>
      <c r="H36" s="83">
        <f>Energiebilanz_Joule!H36</f>
        <v>0</v>
      </c>
      <c r="I36" s="88">
        <f>Energiebilanz_Joule!I36</f>
        <v>0</v>
      </c>
      <c r="J36" s="83">
        <f>Energiebilanz_Joule!J36</f>
        <v>0</v>
      </c>
      <c r="K36" s="83">
        <f>Energiebilanz_Joule!K36</f>
        <v>0</v>
      </c>
      <c r="L36" s="83">
        <f>Energiebilanz_Joule!L36</f>
        <v>0</v>
      </c>
      <c r="M36" s="83">
        <f>Energiebilanz_Joule!M36</f>
        <v>0</v>
      </c>
      <c r="N36" s="83">
        <v>0</v>
      </c>
      <c r="O36" s="83">
        <f>Energiebilanz_Joule!O36</f>
        <v>0</v>
      </c>
      <c r="P36" s="83">
        <f>Energiebilanz_Joule!P36</f>
        <v>0</v>
      </c>
      <c r="Q36" s="83">
        <f>Energiebilanz_Joule!Q36</f>
        <v>0</v>
      </c>
      <c r="R36" s="83">
        <f>Energiebilanz_Joule!R36</f>
        <v>0</v>
      </c>
      <c r="S36" s="83">
        <f>Energiebilanz_Joule!S36</f>
        <v>0</v>
      </c>
      <c r="T36" s="88">
        <f>Energiebilanz_Joule!T36</f>
        <v>0</v>
      </c>
      <c r="U36" s="88">
        <f>Energiebilanz_Joule!U36</f>
        <v>0</v>
      </c>
      <c r="V36" s="83">
        <f>Energiebilanz_Joule!V36</f>
        <v>0</v>
      </c>
      <c r="W36" s="83">
        <f>Energiebilanz_Joule!W36</f>
        <v>0</v>
      </c>
      <c r="X36" s="83">
        <f>Energiebilanz_Joule!X36</f>
        <v>0</v>
      </c>
      <c r="Y36" s="83">
        <f>Energiebilanz_Joule!Y36</f>
        <v>0</v>
      </c>
      <c r="Z36" s="83">
        <f>Energiebilanz_Joule!Z36</f>
        <v>0</v>
      </c>
      <c r="AA36" s="88">
        <f>Energiebilanz_Joule!AA36</f>
        <v>0</v>
      </c>
      <c r="AB36" s="83">
        <f>Energiebilanz_Joule!AB36</f>
        <v>330.377904</v>
      </c>
      <c r="AC36" s="83">
        <f>Energiebilanz_Joule!AC36</f>
        <v>0</v>
      </c>
      <c r="AD36" s="83">
        <f>Energiebilanz_Joule!AD36</f>
        <v>0</v>
      </c>
      <c r="AE36" s="88">
        <f>Energiebilanz_Joule!AE36</f>
        <v>0</v>
      </c>
      <c r="AF36" s="89">
        <v>330.377904</v>
      </c>
      <c r="AG36" s="140">
        <v>32</v>
      </c>
      <c r="AH36" s="19"/>
      <c r="AI36" s="134"/>
      <c r="AK36" s="21"/>
    </row>
    <row r="37" spans="1:37" s="20" customFormat="1" ht="18" customHeight="1">
      <c r="A37" s="319"/>
      <c r="B37" s="323"/>
      <c r="C37" s="110" t="s">
        <v>50</v>
      </c>
      <c r="D37" s="82">
        <v>33</v>
      </c>
      <c r="E37" s="157">
        <f>Energiebilanz_Joule!E37</f>
        <v>0</v>
      </c>
      <c r="F37" s="95">
        <f>Energiebilanz_Joule!F37</f>
        <v>0</v>
      </c>
      <c r="G37" s="101">
        <f>Energiebilanz_Joule!G37</f>
        <v>0</v>
      </c>
      <c r="H37" s="100">
        <f>Energiebilanz_Joule!H37</f>
        <v>0</v>
      </c>
      <c r="I37" s="84">
        <f>Energiebilanz_Joule!I37</f>
        <v>0</v>
      </c>
      <c r="J37" s="100">
        <f>Energiebilanz_Joule!J37</f>
        <v>0</v>
      </c>
      <c r="K37" s="100">
        <f>Energiebilanz_Joule!K37</f>
        <v>8706.0600000000013</v>
      </c>
      <c r="L37" s="100">
        <f>Energiebilanz_Joule!L37</f>
        <v>95636.631656590005</v>
      </c>
      <c r="M37" s="100">
        <f>Energiebilanz_Joule!M37</f>
        <v>133494.46248000002</v>
      </c>
      <c r="N37" s="100">
        <v>3131.2545793532536</v>
      </c>
      <c r="O37" s="100">
        <f>Energiebilanz_Joule!O37</f>
        <v>56701.197475999994</v>
      </c>
      <c r="P37" s="100">
        <f>Energiebilanz_Joule!P37</f>
        <v>50208.110250000005</v>
      </c>
      <c r="Q37" s="100">
        <f>Energiebilanz_Joule!Q37</f>
        <v>2404.3046399999998</v>
      </c>
      <c r="R37" s="100">
        <f>Energiebilanz_Joule!R37</f>
        <v>87711.088747268645</v>
      </c>
      <c r="S37" s="100">
        <f>Energiebilanz_Joule!S37</f>
        <v>8730.3284039999999</v>
      </c>
      <c r="T37" s="101">
        <f>Energiebilanz_Joule!T37</f>
        <v>19262.974999999999</v>
      </c>
      <c r="U37" s="101">
        <f>Energiebilanz_Joule!U37</f>
        <v>0</v>
      </c>
      <c r="V37" s="100">
        <f>Energiebilanz_Joule!V37</f>
        <v>0</v>
      </c>
      <c r="W37" s="100">
        <f>Energiebilanz_Joule!W37</f>
        <v>0</v>
      </c>
      <c r="X37" s="100">
        <f>Energiebilanz_Joule!X37</f>
        <v>0</v>
      </c>
      <c r="Y37" s="100">
        <f>Energiebilanz_Joule!Y37</f>
        <v>0</v>
      </c>
      <c r="Z37" s="95">
        <f>Energiebilanz_Joule!Z37</f>
        <v>0</v>
      </c>
      <c r="AA37" s="101">
        <f>Energiebilanz_Joule!AA37</f>
        <v>0</v>
      </c>
      <c r="AB37" s="100">
        <f>Energiebilanz_Joule!AB37</f>
        <v>10363.16855281885</v>
      </c>
      <c r="AC37" s="100">
        <f>Energiebilanz_Joule!AC37</f>
        <v>0</v>
      </c>
      <c r="AD37" s="100">
        <f>Energiebilanz_Joule!AD37</f>
        <v>20741.253839999994</v>
      </c>
      <c r="AE37" s="96">
        <f>Energiebilanz_Joule!AE37</f>
        <v>0</v>
      </c>
      <c r="AF37" s="98">
        <v>497090.83562603081</v>
      </c>
      <c r="AG37" s="154">
        <v>33</v>
      </c>
      <c r="AH37" s="19"/>
      <c r="AI37" s="134"/>
      <c r="AK37" s="21"/>
    </row>
    <row r="38" spans="1:37" s="20" customFormat="1" ht="18" customHeight="1">
      <c r="A38" s="319"/>
      <c r="B38" s="330" t="s">
        <v>71</v>
      </c>
      <c r="C38" s="107" t="s">
        <v>42</v>
      </c>
      <c r="D38" s="82">
        <v>34</v>
      </c>
      <c r="E38" s="274">
        <f>Energiebilanz_Joule!E38</f>
        <v>0</v>
      </c>
      <c r="F38" s="83">
        <f>Energiebilanz_Joule!F38</f>
        <v>0</v>
      </c>
      <c r="G38" s="88">
        <f>Energiebilanz_Joule!G38</f>
        <v>0</v>
      </c>
      <c r="H38" s="83">
        <f>Energiebilanz_Joule!H38</f>
        <v>0</v>
      </c>
      <c r="I38" s="84">
        <f>Energiebilanz_Joule!I38</f>
        <v>0</v>
      </c>
      <c r="J38" s="83">
        <f>Energiebilanz_Joule!J38</f>
        <v>0</v>
      </c>
      <c r="K38" s="83">
        <f>Energiebilanz_Joule!K38</f>
        <v>0</v>
      </c>
      <c r="L38" s="83">
        <f>Energiebilanz_Joule!L38</f>
        <v>0</v>
      </c>
      <c r="M38" s="83">
        <f>Energiebilanz_Joule!M38</f>
        <v>0</v>
      </c>
      <c r="N38" s="83">
        <v>0</v>
      </c>
      <c r="O38" s="83">
        <f>Energiebilanz_Joule!O38</f>
        <v>0</v>
      </c>
      <c r="P38" s="83">
        <f>Energiebilanz_Joule!P38</f>
        <v>0</v>
      </c>
      <c r="Q38" s="83">
        <f>Energiebilanz_Joule!Q38</f>
        <v>0</v>
      </c>
      <c r="R38" s="83">
        <f>Energiebilanz_Joule!R38</f>
        <v>0</v>
      </c>
      <c r="S38" s="83">
        <f>Energiebilanz_Joule!S38</f>
        <v>0</v>
      </c>
      <c r="T38" s="88">
        <f>Energiebilanz_Joule!T38</f>
        <v>0</v>
      </c>
      <c r="U38" s="88">
        <f>Energiebilanz_Joule!U38</f>
        <v>0</v>
      </c>
      <c r="V38" s="83">
        <f>Energiebilanz_Joule!V38</f>
        <v>0</v>
      </c>
      <c r="W38" s="83">
        <f>Energiebilanz_Joule!W38</f>
        <v>0</v>
      </c>
      <c r="X38" s="83">
        <f>Energiebilanz_Joule!X38</f>
        <v>0</v>
      </c>
      <c r="Y38" s="83">
        <f>Energiebilanz_Joule!Y38</f>
        <v>0</v>
      </c>
      <c r="Z38" s="83">
        <f>Energiebilanz_Joule!Z38</f>
        <v>0</v>
      </c>
      <c r="AA38" s="88">
        <f>Energiebilanz_Joule!AA38</f>
        <v>0</v>
      </c>
      <c r="AB38" s="83">
        <f>Energiebilanz_Joule!AB38</f>
        <v>0</v>
      </c>
      <c r="AC38" s="83">
        <f>Energiebilanz_Joule!AC38</f>
        <v>0</v>
      </c>
      <c r="AD38" s="83">
        <f>Energiebilanz_Joule!AD38</f>
        <v>0</v>
      </c>
      <c r="AE38" s="88">
        <f>Energiebilanz_Joule!AE38</f>
        <v>0</v>
      </c>
      <c r="AF38" s="89">
        <v>0</v>
      </c>
      <c r="AG38" s="156">
        <v>34</v>
      </c>
      <c r="AH38" s="19"/>
      <c r="AI38" s="134"/>
      <c r="AK38" s="21"/>
    </row>
    <row r="39" spans="1:37" s="20" customFormat="1" ht="18" customHeight="1">
      <c r="A39" s="319"/>
      <c r="B39" s="330"/>
      <c r="C39" s="107" t="s">
        <v>5</v>
      </c>
      <c r="D39" s="87">
        <v>35</v>
      </c>
      <c r="E39" s="274">
        <f>Energiebilanz_Joule!E39</f>
        <v>0</v>
      </c>
      <c r="F39" s="83">
        <f>Energiebilanz_Joule!F39</f>
        <v>0</v>
      </c>
      <c r="G39" s="88">
        <f>Energiebilanz_Joule!G39</f>
        <v>0</v>
      </c>
      <c r="H39" s="83">
        <f>Energiebilanz_Joule!H39</f>
        <v>0</v>
      </c>
      <c r="I39" s="88">
        <f>Energiebilanz_Joule!I39</f>
        <v>0</v>
      </c>
      <c r="J39" s="83">
        <f>Energiebilanz_Joule!J39</f>
        <v>0</v>
      </c>
      <c r="K39" s="83">
        <f>Energiebilanz_Joule!K39</f>
        <v>0</v>
      </c>
      <c r="L39" s="83">
        <f>Energiebilanz_Joule!L39</f>
        <v>0</v>
      </c>
      <c r="M39" s="83">
        <f>Energiebilanz_Joule!M39</f>
        <v>0</v>
      </c>
      <c r="N39" s="83">
        <v>0</v>
      </c>
      <c r="O39" s="83">
        <f>Energiebilanz_Joule!O39</f>
        <v>0</v>
      </c>
      <c r="P39" s="83">
        <f>Energiebilanz_Joule!P39</f>
        <v>0</v>
      </c>
      <c r="Q39" s="83">
        <f>Energiebilanz_Joule!Q39</f>
        <v>0</v>
      </c>
      <c r="R39" s="83">
        <f>Energiebilanz_Joule!R39</f>
        <v>0</v>
      </c>
      <c r="S39" s="83">
        <f>Energiebilanz_Joule!S39</f>
        <v>0</v>
      </c>
      <c r="T39" s="88">
        <f>Energiebilanz_Joule!T39</f>
        <v>0</v>
      </c>
      <c r="U39" s="88">
        <f>Energiebilanz_Joule!U39</f>
        <v>0</v>
      </c>
      <c r="V39" s="83">
        <f>Energiebilanz_Joule!V39</f>
        <v>0</v>
      </c>
      <c r="W39" s="83">
        <f>Energiebilanz_Joule!W39</f>
        <v>0</v>
      </c>
      <c r="X39" s="83">
        <f>Energiebilanz_Joule!X39</f>
        <v>0</v>
      </c>
      <c r="Y39" s="83">
        <f>Energiebilanz_Joule!Y39</f>
        <v>0</v>
      </c>
      <c r="Z39" s="83">
        <f>Energiebilanz_Joule!Z39</f>
        <v>0</v>
      </c>
      <c r="AA39" s="88">
        <f>Energiebilanz_Joule!AA39</f>
        <v>0</v>
      </c>
      <c r="AB39" s="83">
        <f>Energiebilanz_Joule!AB39</f>
        <v>0</v>
      </c>
      <c r="AC39" s="83">
        <f>Energiebilanz_Joule!AC39</f>
        <v>0</v>
      </c>
      <c r="AD39" s="83">
        <f>Energiebilanz_Joule!AD39</f>
        <v>0</v>
      </c>
      <c r="AE39" s="88">
        <f>Energiebilanz_Joule!AE39</f>
        <v>0</v>
      </c>
      <c r="AF39" s="89">
        <v>0</v>
      </c>
      <c r="AG39" s="140">
        <v>35</v>
      </c>
      <c r="AH39" s="19"/>
      <c r="AI39" s="134"/>
      <c r="AK39" s="21"/>
    </row>
    <row r="40" spans="1:37" s="20" customFormat="1" ht="18" customHeight="1">
      <c r="A40" s="319"/>
      <c r="B40" s="330"/>
      <c r="C40" s="107" t="s">
        <v>51</v>
      </c>
      <c r="D40" s="87">
        <v>36</v>
      </c>
      <c r="E40" s="274">
        <f>Energiebilanz_Joule!E40</f>
        <v>0</v>
      </c>
      <c r="F40" s="83">
        <f>Energiebilanz_Joule!F40</f>
        <v>0</v>
      </c>
      <c r="G40" s="88">
        <f>Energiebilanz_Joule!G40</f>
        <v>0</v>
      </c>
      <c r="H40" s="83">
        <f>Energiebilanz_Joule!H40</f>
        <v>0</v>
      </c>
      <c r="I40" s="88">
        <f>Energiebilanz_Joule!I40</f>
        <v>0</v>
      </c>
      <c r="J40" s="83">
        <f>Energiebilanz_Joule!J40</f>
        <v>0</v>
      </c>
      <c r="K40" s="83">
        <f>Energiebilanz_Joule!K40</f>
        <v>0</v>
      </c>
      <c r="L40" s="83">
        <f>Energiebilanz_Joule!L40</f>
        <v>0</v>
      </c>
      <c r="M40" s="83">
        <f>Energiebilanz_Joule!M40</f>
        <v>0</v>
      </c>
      <c r="N40" s="83">
        <v>0</v>
      </c>
      <c r="O40" s="83">
        <f>Energiebilanz_Joule!O40</f>
        <v>0</v>
      </c>
      <c r="P40" s="83">
        <f>Energiebilanz_Joule!P40</f>
        <v>0</v>
      </c>
      <c r="Q40" s="83">
        <f>Energiebilanz_Joule!Q40</f>
        <v>0</v>
      </c>
      <c r="R40" s="83">
        <f>Energiebilanz_Joule!R40</f>
        <v>0</v>
      </c>
      <c r="S40" s="83">
        <f>Energiebilanz_Joule!S40</f>
        <v>0</v>
      </c>
      <c r="T40" s="88">
        <f>Energiebilanz_Joule!T40</f>
        <v>0</v>
      </c>
      <c r="U40" s="88">
        <f>Energiebilanz_Joule!U40</f>
        <v>0</v>
      </c>
      <c r="V40" s="83">
        <f>Energiebilanz_Joule!V40</f>
        <v>0</v>
      </c>
      <c r="W40" s="83">
        <f>Energiebilanz_Joule!W40</f>
        <v>0</v>
      </c>
      <c r="X40" s="83">
        <f>Energiebilanz_Joule!X40</f>
        <v>0</v>
      </c>
      <c r="Y40" s="83">
        <f>Energiebilanz_Joule!Y40</f>
        <v>0</v>
      </c>
      <c r="Z40" s="83">
        <f>Energiebilanz_Joule!Z40</f>
        <v>0</v>
      </c>
      <c r="AA40" s="88">
        <f>Energiebilanz_Joule!AA40</f>
        <v>0</v>
      </c>
      <c r="AB40" s="83">
        <f>Energiebilanz_Joule!AB40</f>
        <v>868.15389386148593</v>
      </c>
      <c r="AC40" s="83">
        <f>Energiebilanz_Joule!AC40</f>
        <v>0</v>
      </c>
      <c r="AD40" s="83">
        <f>Energiebilanz_Joule!AD40</f>
        <v>2127.8739599999999</v>
      </c>
      <c r="AE40" s="88">
        <f>Energiebilanz_Joule!AE40</f>
        <v>0</v>
      </c>
      <c r="AF40" s="89">
        <v>2996.0278538614857</v>
      </c>
      <c r="AG40" s="140">
        <v>36</v>
      </c>
      <c r="AH40" s="19"/>
      <c r="AI40" s="134"/>
      <c r="AK40" s="21"/>
    </row>
    <row r="41" spans="1:37" s="20" customFormat="1" ht="18" customHeight="1">
      <c r="A41" s="319"/>
      <c r="B41" s="330"/>
      <c r="C41" s="107" t="s">
        <v>52</v>
      </c>
      <c r="D41" s="87">
        <v>37</v>
      </c>
      <c r="E41" s="274">
        <f>Energiebilanz_Joule!E41</f>
        <v>0</v>
      </c>
      <c r="F41" s="83">
        <f>Energiebilanz_Joule!F41</f>
        <v>0</v>
      </c>
      <c r="G41" s="88">
        <f>Energiebilanz_Joule!G41</f>
        <v>0</v>
      </c>
      <c r="H41" s="83">
        <f>Energiebilanz_Joule!H41</f>
        <v>0</v>
      </c>
      <c r="I41" s="88">
        <f>Energiebilanz_Joule!I41</f>
        <v>0</v>
      </c>
      <c r="J41" s="83">
        <f>Energiebilanz_Joule!J41</f>
        <v>0</v>
      </c>
      <c r="K41" s="83">
        <f>Energiebilanz_Joule!K41</f>
        <v>0</v>
      </c>
      <c r="L41" s="83">
        <f>Energiebilanz_Joule!L41</f>
        <v>0</v>
      </c>
      <c r="M41" s="83">
        <f>Energiebilanz_Joule!M41</f>
        <v>1.6140791987238232</v>
      </c>
      <c r="N41" s="83">
        <v>0</v>
      </c>
      <c r="O41" s="83">
        <f>Energiebilanz_Joule!O41</f>
        <v>0</v>
      </c>
      <c r="P41" s="83">
        <f>Energiebilanz_Joule!P41</f>
        <v>0</v>
      </c>
      <c r="Q41" s="83">
        <f>Energiebilanz_Joule!Q41</f>
        <v>0</v>
      </c>
      <c r="R41" s="83">
        <f>Energiebilanz_Joule!R41</f>
        <v>0</v>
      </c>
      <c r="S41" s="83">
        <f>Energiebilanz_Joule!S41</f>
        <v>0</v>
      </c>
      <c r="T41" s="88">
        <f>Energiebilanz_Joule!T41</f>
        <v>0</v>
      </c>
      <c r="U41" s="88">
        <f>Energiebilanz_Joule!U41</f>
        <v>14.549574421052633</v>
      </c>
      <c r="V41" s="83">
        <f>Energiebilanz_Joule!V41</f>
        <v>0</v>
      </c>
      <c r="W41" s="83">
        <f>Energiebilanz_Joule!W41</f>
        <v>0</v>
      </c>
      <c r="X41" s="83">
        <f>Energiebilanz_Joule!X41</f>
        <v>0</v>
      </c>
      <c r="Y41" s="83">
        <f>Energiebilanz_Joule!Y41</f>
        <v>0</v>
      </c>
      <c r="Z41" s="83">
        <f>Energiebilanz_Joule!Z41</f>
        <v>8.2893654736354044E-2</v>
      </c>
      <c r="AA41" s="88">
        <f>Energiebilanz_Joule!AA41</f>
        <v>0</v>
      </c>
      <c r="AB41" s="83">
        <f>Energiebilanz_Joule!AB41</f>
        <v>38.004155999999995</v>
      </c>
      <c r="AC41" s="83">
        <f>Energiebilanz_Joule!AC41</f>
        <v>0</v>
      </c>
      <c r="AD41" s="83">
        <f>Energiebilanz_Joule!AD41</f>
        <v>24.73603</v>
      </c>
      <c r="AE41" s="88">
        <f>Energiebilanz_Joule!AE41</f>
        <v>0</v>
      </c>
      <c r="AF41" s="89">
        <v>78.986733274512801</v>
      </c>
      <c r="AG41" s="140">
        <v>37</v>
      </c>
      <c r="AH41" s="19"/>
      <c r="AI41" s="134"/>
      <c r="AK41" s="21"/>
    </row>
    <row r="42" spans="1:37" s="20" customFormat="1" ht="18" customHeight="1">
      <c r="A42" s="319"/>
      <c r="B42" s="330"/>
      <c r="C42" s="107" t="s">
        <v>6</v>
      </c>
      <c r="D42" s="87">
        <v>38</v>
      </c>
      <c r="E42" s="274">
        <f>Energiebilanz_Joule!E42</f>
        <v>0</v>
      </c>
      <c r="F42" s="83">
        <f>Energiebilanz_Joule!F42</f>
        <v>0</v>
      </c>
      <c r="G42" s="88">
        <f>Energiebilanz_Joule!G42</f>
        <v>0</v>
      </c>
      <c r="H42" s="83">
        <f>Energiebilanz_Joule!H42</f>
        <v>0</v>
      </c>
      <c r="I42" s="88">
        <f>Energiebilanz_Joule!I42</f>
        <v>0</v>
      </c>
      <c r="J42" s="83">
        <f>Energiebilanz_Joule!J42</f>
        <v>0</v>
      </c>
      <c r="K42" s="83">
        <f>Energiebilanz_Joule!K42</f>
        <v>0</v>
      </c>
      <c r="L42" s="83">
        <f>Energiebilanz_Joule!L42</f>
        <v>0</v>
      </c>
      <c r="M42" s="83">
        <f>Energiebilanz_Joule!M42</f>
        <v>0</v>
      </c>
      <c r="N42" s="83">
        <v>0</v>
      </c>
      <c r="O42" s="83">
        <f>Energiebilanz_Joule!O42</f>
        <v>592.38454736461404</v>
      </c>
      <c r="P42" s="83">
        <f>Energiebilanz_Joule!P42</f>
        <v>283.03861999999981</v>
      </c>
      <c r="Q42" s="83">
        <f>Energiebilanz_Joule!Q42</f>
        <v>2404.5569280000004</v>
      </c>
      <c r="R42" s="83">
        <f>Energiebilanz_Joule!R42</f>
        <v>257.4433799999988</v>
      </c>
      <c r="S42" s="83">
        <f>Energiebilanz_Joule!S42</f>
        <v>561.53478318295151</v>
      </c>
      <c r="T42" s="88">
        <f>Energiebilanz_Joule!T42</f>
        <v>19262.974999999999</v>
      </c>
      <c r="U42" s="88">
        <f>Energiebilanz_Joule!U42</f>
        <v>1923.7837555263156</v>
      </c>
      <c r="V42" s="83">
        <f>Energiebilanz_Joule!V42</f>
        <v>0</v>
      </c>
      <c r="W42" s="83">
        <f>Energiebilanz_Joule!W42</f>
        <v>0</v>
      </c>
      <c r="X42" s="83">
        <f>Energiebilanz_Joule!X42</f>
        <v>0</v>
      </c>
      <c r="Y42" s="83">
        <f>Energiebilanz_Joule!Y42</f>
        <v>0</v>
      </c>
      <c r="Z42" s="83">
        <f>Energiebilanz_Joule!Z42</f>
        <v>0</v>
      </c>
      <c r="AA42" s="88">
        <f>Energiebilanz_Joule!AA42</f>
        <v>0</v>
      </c>
      <c r="AB42" s="83">
        <f>Energiebilanz_Joule!AB42</f>
        <v>2544.3920519999997</v>
      </c>
      <c r="AC42" s="83">
        <f>Energiebilanz_Joule!AC42</f>
        <v>0</v>
      </c>
      <c r="AD42" s="83">
        <f>Energiebilanz_Joule!AD42</f>
        <v>1078.98927</v>
      </c>
      <c r="AE42" s="88">
        <f>Energiebilanz_Joule!AE42</f>
        <v>0</v>
      </c>
      <c r="AF42" s="89">
        <v>28909.098336073876</v>
      </c>
      <c r="AG42" s="140">
        <v>38</v>
      </c>
      <c r="AH42" s="19"/>
      <c r="AI42" s="134"/>
      <c r="AK42" s="21"/>
    </row>
    <row r="43" spans="1:37" s="20" customFormat="1" ht="18" customHeight="1">
      <c r="A43" s="319"/>
      <c r="B43" s="330"/>
      <c r="C43" s="108" t="s">
        <v>48</v>
      </c>
      <c r="D43" s="87">
        <v>39</v>
      </c>
      <c r="E43" s="274">
        <f>Energiebilanz_Joule!E43</f>
        <v>0</v>
      </c>
      <c r="F43" s="83">
        <f>Energiebilanz_Joule!F43</f>
        <v>0</v>
      </c>
      <c r="G43" s="88">
        <f>Energiebilanz_Joule!G43</f>
        <v>0</v>
      </c>
      <c r="H43" s="83">
        <f>Energiebilanz_Joule!H43</f>
        <v>0</v>
      </c>
      <c r="I43" s="88">
        <f>Energiebilanz_Joule!I43</f>
        <v>0</v>
      </c>
      <c r="J43" s="83">
        <f>Energiebilanz_Joule!J43</f>
        <v>0</v>
      </c>
      <c r="K43" s="83">
        <f>Energiebilanz_Joule!K43</f>
        <v>0</v>
      </c>
      <c r="L43" s="83">
        <f>Energiebilanz_Joule!L43</f>
        <v>0</v>
      </c>
      <c r="M43" s="83">
        <f>Energiebilanz_Joule!M43</f>
        <v>0</v>
      </c>
      <c r="N43" s="83">
        <v>0</v>
      </c>
      <c r="O43" s="83">
        <f>Energiebilanz_Joule!O43</f>
        <v>0</v>
      </c>
      <c r="P43" s="83">
        <f>Energiebilanz_Joule!P43</f>
        <v>0</v>
      </c>
      <c r="Q43" s="83">
        <f>Energiebilanz_Joule!Q43</f>
        <v>0</v>
      </c>
      <c r="R43" s="83">
        <f>Energiebilanz_Joule!R43</f>
        <v>0</v>
      </c>
      <c r="S43" s="83">
        <f>Energiebilanz_Joule!S43</f>
        <v>0</v>
      </c>
      <c r="T43" s="88">
        <f>Energiebilanz_Joule!T43</f>
        <v>0</v>
      </c>
      <c r="U43" s="88">
        <f>Energiebilanz_Joule!U43</f>
        <v>0</v>
      </c>
      <c r="V43" s="83">
        <f>Energiebilanz_Joule!V43</f>
        <v>15.324364713423172</v>
      </c>
      <c r="W43" s="83">
        <f>Energiebilanz_Joule!W43</f>
        <v>0</v>
      </c>
      <c r="X43" s="83">
        <f>Energiebilanz_Joule!X43</f>
        <v>0</v>
      </c>
      <c r="Y43" s="83">
        <f>Energiebilanz_Joule!Y43</f>
        <v>0</v>
      </c>
      <c r="Z43" s="83">
        <f>Energiebilanz_Joule!Z43</f>
        <v>0</v>
      </c>
      <c r="AA43" s="88">
        <f>Energiebilanz_Joule!AA43</f>
        <v>0</v>
      </c>
      <c r="AB43" s="83">
        <f>Energiebilanz_Joule!AB43</f>
        <v>223.2662832</v>
      </c>
      <c r="AC43" s="83">
        <f>Energiebilanz_Joule!AC43</f>
        <v>0</v>
      </c>
      <c r="AD43" s="83">
        <f>Energiebilanz_Joule!AD43</f>
        <v>0</v>
      </c>
      <c r="AE43" s="88">
        <f>Energiebilanz_Joule!AE43</f>
        <v>0</v>
      </c>
      <c r="AF43" s="89">
        <v>238.59064791342317</v>
      </c>
      <c r="AG43" s="140">
        <v>39</v>
      </c>
      <c r="AH43" s="19"/>
      <c r="AI43" s="134"/>
      <c r="AK43" s="21"/>
    </row>
    <row r="44" spans="1:37" s="20" customFormat="1" ht="18" customHeight="1">
      <c r="A44" s="319"/>
      <c r="B44" s="330"/>
      <c r="C44" s="115" t="s">
        <v>53</v>
      </c>
      <c r="D44" s="99">
        <v>40</v>
      </c>
      <c r="E44" s="155">
        <f>Energiebilanz_Joule!E44</f>
        <v>0</v>
      </c>
      <c r="F44" s="100">
        <f>Energiebilanz_Joule!F44</f>
        <v>0</v>
      </c>
      <c r="G44" s="101">
        <f>Energiebilanz_Joule!G44</f>
        <v>0</v>
      </c>
      <c r="H44" s="100">
        <f>Energiebilanz_Joule!H44</f>
        <v>0</v>
      </c>
      <c r="I44" s="96">
        <f>Energiebilanz_Joule!I44</f>
        <v>0</v>
      </c>
      <c r="J44" s="100">
        <f>Energiebilanz_Joule!J44</f>
        <v>0</v>
      </c>
      <c r="K44" s="100">
        <f>Energiebilanz_Joule!K44</f>
        <v>0</v>
      </c>
      <c r="L44" s="100">
        <f>Energiebilanz_Joule!L44</f>
        <v>0</v>
      </c>
      <c r="M44" s="100">
        <f>Energiebilanz_Joule!M44</f>
        <v>1.6140791987238232</v>
      </c>
      <c r="N44" s="100">
        <v>0</v>
      </c>
      <c r="O44" s="100">
        <f>Energiebilanz_Joule!O44</f>
        <v>592.38454736461404</v>
      </c>
      <c r="P44" s="100">
        <f>Energiebilanz_Joule!P44</f>
        <v>283.03861999999981</v>
      </c>
      <c r="Q44" s="100">
        <f>Energiebilanz_Joule!Q44</f>
        <v>2404.5569280000004</v>
      </c>
      <c r="R44" s="100">
        <f>Energiebilanz_Joule!R44</f>
        <v>257.4433799999988</v>
      </c>
      <c r="S44" s="100">
        <f>Energiebilanz_Joule!S44</f>
        <v>561.53478318295151</v>
      </c>
      <c r="T44" s="101">
        <f>Energiebilanz_Joule!T44</f>
        <v>19262.974999999999</v>
      </c>
      <c r="U44" s="101">
        <f>Energiebilanz_Joule!U44</f>
        <v>1938.3333299473684</v>
      </c>
      <c r="V44" s="100">
        <f>Energiebilanz_Joule!V44</f>
        <v>15.324364713423172</v>
      </c>
      <c r="W44" s="100">
        <f>Energiebilanz_Joule!W44</f>
        <v>0</v>
      </c>
      <c r="X44" s="100">
        <f>Energiebilanz_Joule!X44</f>
        <v>0</v>
      </c>
      <c r="Y44" s="100">
        <f>Energiebilanz_Joule!Y44</f>
        <v>0</v>
      </c>
      <c r="Z44" s="100">
        <f>Energiebilanz_Joule!Z44</f>
        <v>8.2893654736354044E-2</v>
      </c>
      <c r="AA44" s="101">
        <f>Energiebilanz_Joule!AA44</f>
        <v>0</v>
      </c>
      <c r="AB44" s="100">
        <f>Energiebilanz_Joule!AB44</f>
        <v>3673.816385061486</v>
      </c>
      <c r="AC44" s="100">
        <f>Energiebilanz_Joule!AC44</f>
        <v>0</v>
      </c>
      <c r="AD44" s="100">
        <f>Energiebilanz_Joule!AD44</f>
        <v>3231.59926</v>
      </c>
      <c r="AE44" s="96">
        <f>Energiebilanz_Joule!AE44</f>
        <v>0</v>
      </c>
      <c r="AF44" s="98">
        <v>32222.7035711233</v>
      </c>
      <c r="AG44" s="154">
        <v>40</v>
      </c>
      <c r="AH44" s="19"/>
      <c r="AI44" s="134"/>
      <c r="AK44" s="21"/>
    </row>
    <row r="45" spans="1:37" s="20" customFormat="1" ht="18" customHeight="1">
      <c r="A45" s="320"/>
      <c r="B45" s="126"/>
      <c r="C45" s="116" t="s">
        <v>54</v>
      </c>
      <c r="D45" s="99">
        <v>41</v>
      </c>
      <c r="E45" s="276">
        <f>Energiebilanz_Joule!E45</f>
        <v>0</v>
      </c>
      <c r="F45" s="111">
        <f>Energiebilanz_Joule!F45</f>
        <v>0</v>
      </c>
      <c r="G45" s="112">
        <f>Energiebilanz_Joule!G45</f>
        <v>0</v>
      </c>
      <c r="H45" s="111">
        <f>Energiebilanz_Joule!H45</f>
        <v>0</v>
      </c>
      <c r="I45" s="88">
        <f>Energiebilanz_Joule!I45</f>
        <v>0</v>
      </c>
      <c r="J45" s="111">
        <f>Energiebilanz_Joule!J45</f>
        <v>0</v>
      </c>
      <c r="K45" s="111">
        <f>Energiebilanz_Joule!K45</f>
        <v>0</v>
      </c>
      <c r="L45" s="111">
        <f>Energiebilanz_Joule!L45</f>
        <v>0</v>
      </c>
      <c r="M45" s="111">
        <f>Energiebilanz_Joule!M45</f>
        <v>0</v>
      </c>
      <c r="N45" s="111">
        <v>0</v>
      </c>
      <c r="O45" s="111">
        <f>Energiebilanz_Joule!O45</f>
        <v>0</v>
      </c>
      <c r="P45" s="111">
        <f>Energiebilanz_Joule!P45</f>
        <v>0</v>
      </c>
      <c r="Q45" s="111">
        <f>Energiebilanz_Joule!Q45</f>
        <v>0</v>
      </c>
      <c r="R45" s="111">
        <f>Energiebilanz_Joule!R45</f>
        <v>0</v>
      </c>
      <c r="S45" s="111">
        <f>Energiebilanz_Joule!S45</f>
        <v>0</v>
      </c>
      <c r="T45" s="112">
        <f>Energiebilanz_Joule!T45</f>
        <v>0</v>
      </c>
      <c r="U45" s="112">
        <f>Energiebilanz_Joule!U45</f>
        <v>1.0546516068634815</v>
      </c>
      <c r="V45" s="111">
        <f>Energiebilanz_Joule!V45</f>
        <v>18.850996866002383</v>
      </c>
      <c r="W45" s="111">
        <f>Energiebilanz_Joule!W45</f>
        <v>0</v>
      </c>
      <c r="X45" s="111">
        <f>Energiebilanz_Joule!X45</f>
        <v>0</v>
      </c>
      <c r="Y45" s="111">
        <f>Energiebilanz_Joule!Y45</f>
        <v>0</v>
      </c>
      <c r="Z45" s="83">
        <f>Energiebilanz_Joule!Z45</f>
        <v>0</v>
      </c>
      <c r="AA45" s="112">
        <f>Energiebilanz_Joule!AA45</f>
        <v>0</v>
      </c>
      <c r="AB45" s="111">
        <f>Energiebilanz_Joule!AB45</f>
        <v>337.32543103722281</v>
      </c>
      <c r="AC45" s="111">
        <f>Energiebilanz_Joule!AC45</f>
        <v>0</v>
      </c>
      <c r="AD45" s="111">
        <f>Energiebilanz_Joule!AD45</f>
        <v>2707.8580799999982</v>
      </c>
      <c r="AE45" s="88">
        <f>Energiebilanz_Joule!AE45</f>
        <v>0</v>
      </c>
      <c r="AF45" s="89">
        <v>3065.0891595100866</v>
      </c>
      <c r="AG45" s="153">
        <v>41</v>
      </c>
      <c r="AH45" s="19"/>
      <c r="AI45" s="134"/>
      <c r="AK45" s="21"/>
    </row>
    <row r="46" spans="1:37" s="20" customFormat="1" ht="18" customHeight="1">
      <c r="A46" s="127"/>
      <c r="B46" s="128"/>
      <c r="C46" s="117" t="s">
        <v>55</v>
      </c>
      <c r="D46" s="99">
        <v>42</v>
      </c>
      <c r="E46" s="155">
        <f>Energiebilanz_Joule!E46</f>
        <v>186.23814300000001</v>
      </c>
      <c r="F46" s="100">
        <f>Energiebilanz_Joule!F46</f>
        <v>401.71102199999996</v>
      </c>
      <c r="G46" s="101">
        <f>Energiebilanz_Joule!G46</f>
        <v>175.85369999999998</v>
      </c>
      <c r="H46" s="100">
        <f>Energiebilanz_Joule!H46</f>
        <v>93.229185000000001</v>
      </c>
      <c r="I46" s="101">
        <f>Energiebilanz_Joule!I46</f>
        <v>468.90199600000005</v>
      </c>
      <c r="J46" s="100">
        <f>Energiebilanz_Joule!J46</f>
        <v>0</v>
      </c>
      <c r="K46" s="100">
        <f>Energiebilanz_Joule!K46</f>
        <v>632.23599999999999</v>
      </c>
      <c r="L46" s="100">
        <f>Energiebilanz_Joule!L46</f>
        <v>14181.578999784228</v>
      </c>
      <c r="M46" s="100">
        <f>Energiebilanz_Joule!M46</f>
        <v>30209.09792945777</v>
      </c>
      <c r="N46" s="100">
        <v>1564.3285513111223</v>
      </c>
      <c r="O46" s="100">
        <f>Energiebilanz_Joule!O46</f>
        <v>11907.595810000001</v>
      </c>
      <c r="P46" s="100">
        <f>Energiebilanz_Joule!P46</f>
        <v>2596.6428300000002</v>
      </c>
      <c r="Q46" s="100">
        <f>Energiebilanz_Joule!Q46</f>
        <v>1657.2004300000001</v>
      </c>
      <c r="R46" s="100">
        <f>Energiebilanz_Joule!R46</f>
        <v>14253.164340646748</v>
      </c>
      <c r="S46" s="100">
        <f>Energiebilanz_Joule!S46</f>
        <v>954.20091120000006</v>
      </c>
      <c r="T46" s="101">
        <f>Energiebilanz_Joule!T46</f>
        <v>0</v>
      </c>
      <c r="U46" s="101">
        <f>Energiebilanz_Joule!U46</f>
        <v>51768.417389600923</v>
      </c>
      <c r="V46" s="100">
        <f>Energiebilanz_Joule!V46</f>
        <v>17.061520000000002</v>
      </c>
      <c r="W46" s="100">
        <f>Energiebilanz_Joule!W46</f>
        <v>0</v>
      </c>
      <c r="X46" s="100">
        <f>Energiebilanz_Joule!X46</f>
        <v>0</v>
      </c>
      <c r="Y46" s="100">
        <f>Energiebilanz_Joule!Y46</f>
        <v>87.552359999999993</v>
      </c>
      <c r="Z46" s="100">
        <f>Energiebilanz_Joule!Z46</f>
        <v>4432.0326483440194</v>
      </c>
      <c r="AA46" s="101">
        <f>Energiebilanz_Joule!AA46</f>
        <v>201.25785716685652</v>
      </c>
      <c r="AB46" s="100">
        <f>Energiebilanz_Joule!AB46</f>
        <v>46634.093208000013</v>
      </c>
      <c r="AC46" s="100">
        <f>Energiebilanz_Joule!AC46</f>
        <v>0</v>
      </c>
      <c r="AD46" s="100">
        <f>Energiebilanz_Joule!AD46</f>
        <v>18986.842579999997</v>
      </c>
      <c r="AE46" s="96">
        <f>Energiebilanz_Joule!AE46</f>
        <v>0.83199999999999996</v>
      </c>
      <c r="AF46" s="98">
        <v>201410.06941151168</v>
      </c>
      <c r="AG46" s="154">
        <v>42</v>
      </c>
      <c r="AH46" s="19"/>
      <c r="AI46" s="134"/>
    </row>
    <row r="47" spans="1:37" s="20" customFormat="1" ht="18" customHeight="1">
      <c r="A47" s="129"/>
      <c r="B47" s="128"/>
      <c r="C47" s="118" t="s">
        <v>56</v>
      </c>
      <c r="D47" s="90">
        <v>43</v>
      </c>
      <c r="E47" s="276">
        <f>Energiebilanz_Joule!E47</f>
        <v>29.669184999999999</v>
      </c>
      <c r="F47" s="111">
        <f>Energiebilanz_Joule!F47</f>
        <v>75.730531999999982</v>
      </c>
      <c r="G47" s="112">
        <f>Energiebilanz_Joule!G47</f>
        <v>175.85369999999998</v>
      </c>
      <c r="H47" s="111">
        <f>Energiebilanz_Joule!H47</f>
        <v>0</v>
      </c>
      <c r="I47" s="112">
        <f>Energiebilanz_Joule!I47</f>
        <v>202.72491200000002</v>
      </c>
      <c r="J47" s="111">
        <f>Energiebilanz_Joule!J47</f>
        <v>0</v>
      </c>
      <c r="K47" s="111">
        <f>Energiebilanz_Joule!K47</f>
        <v>632.23599999999999</v>
      </c>
      <c r="L47" s="111">
        <f>Energiebilanz_Joule!L47</f>
        <v>0</v>
      </c>
      <c r="M47" s="111">
        <f>Energiebilanz_Joule!M47</f>
        <v>0</v>
      </c>
      <c r="N47" s="111">
        <v>0</v>
      </c>
      <c r="O47" s="111">
        <f>Energiebilanz_Joule!O47</f>
        <v>0</v>
      </c>
      <c r="P47" s="111">
        <f>Energiebilanz_Joule!P47</f>
        <v>2596.6428300000002</v>
      </c>
      <c r="Q47" s="111">
        <f>Energiebilanz_Joule!Q47</f>
        <v>1640.53988</v>
      </c>
      <c r="R47" s="111">
        <f>Energiebilanz_Joule!R47</f>
        <v>14234.167720000001</v>
      </c>
      <c r="S47" s="111">
        <f>Energiebilanz_Joule!S47</f>
        <v>0</v>
      </c>
      <c r="T47" s="112">
        <f>Energiebilanz_Joule!T47</f>
        <v>0</v>
      </c>
      <c r="U47" s="112">
        <f>Energiebilanz_Joule!U47</f>
        <v>78.38472999999999</v>
      </c>
      <c r="V47" s="111">
        <f>Energiebilanz_Joule!V47</f>
        <v>0</v>
      </c>
      <c r="W47" s="111">
        <f>Energiebilanz_Joule!W47</f>
        <v>0</v>
      </c>
      <c r="X47" s="111">
        <f>Energiebilanz_Joule!X47</f>
        <v>0</v>
      </c>
      <c r="Y47" s="111">
        <f>Energiebilanz_Joule!Y47</f>
        <v>0</v>
      </c>
      <c r="Z47" s="83">
        <f>Energiebilanz_Joule!Z47</f>
        <v>0.99560000000000004</v>
      </c>
      <c r="AA47" s="112">
        <f>Energiebilanz_Joule!AA47</f>
        <v>0</v>
      </c>
      <c r="AB47" s="111">
        <f>Energiebilanz_Joule!AB47</f>
        <v>0</v>
      </c>
      <c r="AC47" s="111">
        <f>Energiebilanz_Joule!AC47</f>
        <v>0</v>
      </c>
      <c r="AD47" s="111">
        <f>Energiebilanz_Joule!AD47</f>
        <v>0</v>
      </c>
      <c r="AE47" s="88">
        <f>Energiebilanz_Joule!AE47</f>
        <v>0</v>
      </c>
      <c r="AF47" s="89">
        <v>19666.945089000001</v>
      </c>
      <c r="AG47" s="153">
        <v>43</v>
      </c>
      <c r="AH47" s="19"/>
      <c r="AI47" s="134"/>
      <c r="AK47" s="21"/>
    </row>
    <row r="48" spans="1:37" s="20" customFormat="1" ht="18" customHeight="1">
      <c r="A48" s="130"/>
      <c r="B48" s="131"/>
      <c r="C48" s="116" t="s">
        <v>57</v>
      </c>
      <c r="D48" s="99">
        <v>44</v>
      </c>
      <c r="E48" s="155">
        <f>Energiebilanz_Joule!E48</f>
        <v>0</v>
      </c>
      <c r="F48" s="100">
        <f>Energiebilanz_Joule!F48</f>
        <v>0</v>
      </c>
      <c r="G48" s="101">
        <f>Energiebilanz_Joule!G48</f>
        <v>0</v>
      </c>
      <c r="H48" s="100">
        <f>Energiebilanz_Joule!H48</f>
        <v>0</v>
      </c>
      <c r="I48" s="96">
        <f>Energiebilanz_Joule!I48</f>
        <v>0</v>
      </c>
      <c r="J48" s="100">
        <f>Energiebilanz_Joule!J48</f>
        <v>0</v>
      </c>
      <c r="K48" s="100">
        <f>Energiebilanz_Joule!K48</f>
        <v>0</v>
      </c>
      <c r="L48" s="100">
        <f>Energiebilanz_Joule!L48</f>
        <v>0</v>
      </c>
      <c r="M48" s="100">
        <f>Energiebilanz_Joule!M48</f>
        <v>0</v>
      </c>
      <c r="N48" s="100">
        <v>0</v>
      </c>
      <c r="O48" s="100">
        <f>Energiebilanz_Joule!O48</f>
        <v>0</v>
      </c>
      <c r="P48" s="100">
        <f>Energiebilanz_Joule!P48</f>
        <v>0</v>
      </c>
      <c r="Q48" s="100">
        <f>Energiebilanz_Joule!Q48</f>
        <v>0</v>
      </c>
      <c r="R48" s="100">
        <f>Energiebilanz_Joule!R48</f>
        <v>7.1054273576010019E-13</v>
      </c>
      <c r="S48" s="100">
        <f>Energiebilanz_Joule!S48</f>
        <v>0</v>
      </c>
      <c r="T48" s="101">
        <f>Energiebilanz_Joule!T48</f>
        <v>0</v>
      </c>
      <c r="U48" s="101">
        <f>Energiebilanz_Joule!U48</f>
        <v>0</v>
      </c>
      <c r="V48" s="100">
        <f>Energiebilanz_Joule!V48</f>
        <v>0</v>
      </c>
      <c r="W48" s="100">
        <f>Energiebilanz_Joule!W48</f>
        <v>0</v>
      </c>
      <c r="X48" s="100">
        <f>Energiebilanz_Joule!X48</f>
        <v>0</v>
      </c>
      <c r="Y48" s="100">
        <f>Energiebilanz_Joule!Y48</f>
        <v>0</v>
      </c>
      <c r="Z48" s="95">
        <f>Energiebilanz_Joule!Z48</f>
        <v>0</v>
      </c>
      <c r="AA48" s="101">
        <f>Energiebilanz_Joule!AA48</f>
        <v>0</v>
      </c>
      <c r="AB48" s="100">
        <f>Energiebilanz_Joule!AB48</f>
        <v>0</v>
      </c>
      <c r="AC48" s="100">
        <f>Energiebilanz_Joule!AC48</f>
        <v>0</v>
      </c>
      <c r="AD48" s="100">
        <f>Energiebilanz_Joule!AD48</f>
        <v>0</v>
      </c>
      <c r="AE48" s="96">
        <f>Energiebilanz_Joule!AE48</f>
        <v>0</v>
      </c>
      <c r="AF48" s="98">
        <v>7.1054273576010019E-13</v>
      </c>
      <c r="AG48" s="153">
        <v>44</v>
      </c>
      <c r="AH48" s="19"/>
      <c r="AI48" s="134"/>
    </row>
    <row r="49" spans="1:37" s="20" customFormat="1" ht="18" customHeight="1">
      <c r="A49" s="318" t="s">
        <v>58</v>
      </c>
      <c r="B49" s="126"/>
      <c r="C49" s="119" t="s">
        <v>58</v>
      </c>
      <c r="D49" s="90">
        <v>45</v>
      </c>
      <c r="E49" s="155">
        <f>Energiebilanz_Joule!E49</f>
        <v>156.56895800000001</v>
      </c>
      <c r="F49" s="100">
        <f>Energiebilanz_Joule!F49</f>
        <v>325.98048999999997</v>
      </c>
      <c r="G49" s="101">
        <f>Energiebilanz_Joule!G49</f>
        <v>0</v>
      </c>
      <c r="H49" s="100">
        <f>Energiebilanz_Joule!H49</f>
        <v>93.229185000000001</v>
      </c>
      <c r="I49" s="101">
        <f>Energiebilanz_Joule!I49</f>
        <v>266.17708400000004</v>
      </c>
      <c r="J49" s="100">
        <f>Energiebilanz_Joule!J49</f>
        <v>0</v>
      </c>
      <c r="K49" s="100">
        <f>Energiebilanz_Joule!K49</f>
        <v>0</v>
      </c>
      <c r="L49" s="100">
        <f>Energiebilanz_Joule!L49</f>
        <v>14181.578999784228</v>
      </c>
      <c r="M49" s="100">
        <f>Energiebilanz_Joule!M49</f>
        <v>30209.09792945777</v>
      </c>
      <c r="N49" s="100">
        <v>1564.3285513111223</v>
      </c>
      <c r="O49" s="100">
        <f>Energiebilanz_Joule!O49</f>
        <v>11907.595810000001</v>
      </c>
      <c r="P49" s="100">
        <f>Energiebilanz_Joule!P49</f>
        <v>0</v>
      </c>
      <c r="Q49" s="100">
        <f>Energiebilanz_Joule!Q49</f>
        <v>16.660550000000057</v>
      </c>
      <c r="R49" s="100">
        <f>Energiebilanz_Joule!R49</f>
        <v>18.996620646746322</v>
      </c>
      <c r="S49" s="100">
        <f>Energiebilanz_Joule!S49</f>
        <v>954.20091120000006</v>
      </c>
      <c r="T49" s="101">
        <f>Energiebilanz_Joule!T49</f>
        <v>0</v>
      </c>
      <c r="U49" s="101">
        <f>Energiebilanz_Joule!U49</f>
        <v>51690.032659600925</v>
      </c>
      <c r="V49" s="100">
        <f>Energiebilanz_Joule!V49</f>
        <v>17.061520000000002</v>
      </c>
      <c r="W49" s="100">
        <f>Energiebilanz_Joule!W49</f>
        <v>0</v>
      </c>
      <c r="X49" s="100">
        <f>Energiebilanz_Joule!X49</f>
        <v>0</v>
      </c>
      <c r="Y49" s="100">
        <f>Energiebilanz_Joule!Y49</f>
        <v>87.552359999999993</v>
      </c>
      <c r="Z49" s="100">
        <f>Energiebilanz_Joule!Z49</f>
        <v>4431.0370483440192</v>
      </c>
      <c r="AA49" s="101">
        <f>Energiebilanz_Joule!AA49</f>
        <v>201.25785716685652</v>
      </c>
      <c r="AB49" s="100">
        <f>Energiebilanz_Joule!AB49</f>
        <v>46634.093208000013</v>
      </c>
      <c r="AC49" s="100">
        <f>Energiebilanz_Joule!AC49</f>
        <v>0</v>
      </c>
      <c r="AD49" s="100">
        <f>Energiebilanz_Joule!AD49</f>
        <v>18986.842579999997</v>
      </c>
      <c r="AE49" s="96">
        <f>Energiebilanz_Joule!AE49</f>
        <v>0.83199999999999996</v>
      </c>
      <c r="AF49" s="98">
        <v>181743.12432251169</v>
      </c>
      <c r="AG49" s="140">
        <v>45</v>
      </c>
      <c r="AH49" s="19"/>
      <c r="AI49" s="134"/>
    </row>
    <row r="50" spans="1:37" s="20" customFormat="1" ht="18" customHeight="1">
      <c r="A50" s="319"/>
      <c r="B50" s="321" t="s">
        <v>72</v>
      </c>
      <c r="C50" s="107" t="s">
        <v>7</v>
      </c>
      <c r="D50" s="87">
        <v>46</v>
      </c>
      <c r="E50" s="274">
        <f>Energiebilanz_Joule!E50</f>
        <v>0</v>
      </c>
      <c r="F50" s="83">
        <f>Energiebilanz_Joule!F50</f>
        <v>0</v>
      </c>
      <c r="G50" s="88">
        <f>Energiebilanz_Joule!G50</f>
        <v>0</v>
      </c>
      <c r="H50" s="83">
        <f>Energiebilanz_Joule!H50</f>
        <v>0</v>
      </c>
      <c r="I50" s="88">
        <f>Energiebilanz_Joule!I50</f>
        <v>0</v>
      </c>
      <c r="J50" s="83">
        <f>Energiebilanz_Joule!J50</f>
        <v>0</v>
      </c>
      <c r="K50" s="83">
        <f>Energiebilanz_Joule!K50</f>
        <v>0</v>
      </c>
      <c r="L50" s="83">
        <f>Energiebilanz_Joule!L50</f>
        <v>0</v>
      </c>
      <c r="M50" s="83">
        <f>Energiebilanz_Joule!M50</f>
        <v>0</v>
      </c>
      <c r="N50" s="83"/>
      <c r="O50" s="83">
        <f>Energiebilanz_Joule!O50</f>
        <v>27.74766</v>
      </c>
      <c r="P50" s="83">
        <f>Energiebilanz_Joule!P50</f>
        <v>0</v>
      </c>
      <c r="Q50" s="83">
        <f>Energiebilanz_Joule!Q50</f>
        <v>0</v>
      </c>
      <c r="R50" s="83">
        <f>Energiebilanz_Joule!R50</f>
        <v>0</v>
      </c>
      <c r="S50" s="83">
        <f>Energiebilanz_Joule!S50</f>
        <v>0.36798399999999998</v>
      </c>
      <c r="T50" s="88">
        <f>Energiebilanz_Joule!T50</f>
        <v>0</v>
      </c>
      <c r="U50" s="88">
        <f>Energiebilanz_Joule!U50</f>
        <v>5119.8056665459089</v>
      </c>
      <c r="V50" s="83">
        <f>Energiebilanz_Joule!V50</f>
        <v>0</v>
      </c>
      <c r="W50" s="83">
        <f>Energiebilanz_Joule!W50</f>
        <v>0</v>
      </c>
      <c r="X50" s="83">
        <f>Energiebilanz_Joule!X50</f>
        <v>0</v>
      </c>
      <c r="Y50" s="83">
        <f>Energiebilanz_Joule!Y50</f>
        <v>0</v>
      </c>
      <c r="Z50" s="83">
        <f>Energiebilanz_Joule!Z50</f>
        <v>0</v>
      </c>
      <c r="AA50" s="88">
        <f>Energiebilanz_Joule!AA50</f>
        <v>0</v>
      </c>
      <c r="AB50" s="83">
        <f>Energiebilanz_Joule!AB50</f>
        <v>1655.4046320000002</v>
      </c>
      <c r="AC50" s="83">
        <f>Energiebilanz_Joule!AC50</f>
        <v>0</v>
      </c>
      <c r="AD50" s="83">
        <f>Energiebilanz_Joule!AD50</f>
        <v>157.30236000000002</v>
      </c>
      <c r="AE50" s="88">
        <f>Energiebilanz_Joule!AE50</f>
        <v>0.83199999999999996</v>
      </c>
      <c r="AF50" s="89">
        <f>Energiebilanz_Joule!AF50</f>
        <v>6961.4603025459091</v>
      </c>
      <c r="AG50" s="156">
        <v>46</v>
      </c>
      <c r="AH50" s="28"/>
      <c r="AI50" s="134"/>
    </row>
    <row r="51" spans="1:37" s="20" customFormat="1" ht="18" customHeight="1">
      <c r="A51" s="319"/>
      <c r="B51" s="322"/>
      <c r="C51" s="106" t="s">
        <v>225</v>
      </c>
      <c r="D51" s="87">
        <v>47</v>
      </c>
      <c r="E51" s="274">
        <f>Energiebilanz_Joule!E51</f>
        <v>0</v>
      </c>
      <c r="F51" s="83">
        <f>Energiebilanz_Joule!F51</f>
        <v>0</v>
      </c>
      <c r="G51" s="88">
        <f>Energiebilanz_Joule!G51</f>
        <v>0</v>
      </c>
      <c r="H51" s="83">
        <f>Energiebilanz_Joule!H51</f>
        <v>0</v>
      </c>
      <c r="I51" s="88">
        <f>Energiebilanz_Joule!I51</f>
        <v>0</v>
      </c>
      <c r="J51" s="83">
        <f>Energiebilanz_Joule!J51</f>
        <v>0</v>
      </c>
      <c r="K51" s="83">
        <f>Energiebilanz_Joule!K51</f>
        <v>0</v>
      </c>
      <c r="L51" s="83">
        <f>Energiebilanz_Joule!L51</f>
        <v>0</v>
      </c>
      <c r="M51" s="83">
        <f>Energiebilanz_Joule!M51</f>
        <v>0</v>
      </c>
      <c r="N51" s="83"/>
      <c r="O51" s="83">
        <f>Energiebilanz_Joule!O51</f>
        <v>1.7461600000000002</v>
      </c>
      <c r="P51" s="83">
        <f>Energiebilanz_Joule!P51</f>
        <v>0</v>
      </c>
      <c r="Q51" s="83">
        <f>Energiebilanz_Joule!Q51</f>
        <v>0</v>
      </c>
      <c r="R51" s="83">
        <f>Energiebilanz_Joule!R51</f>
        <v>0</v>
      </c>
      <c r="S51" s="83">
        <f>Energiebilanz_Joule!S51</f>
        <v>0</v>
      </c>
      <c r="T51" s="88">
        <f>Energiebilanz_Joule!T51</f>
        <v>0</v>
      </c>
      <c r="U51" s="88">
        <f>Energiebilanz_Joule!U51</f>
        <v>6.9647600000000001</v>
      </c>
      <c r="V51" s="83">
        <f>Energiebilanz_Joule!V51</f>
        <v>0</v>
      </c>
      <c r="W51" s="83">
        <f>Energiebilanz_Joule!W51</f>
        <v>0</v>
      </c>
      <c r="X51" s="83">
        <f>Energiebilanz_Joule!X51</f>
        <v>0</v>
      </c>
      <c r="Y51" s="83">
        <f>Energiebilanz_Joule!Y51</f>
        <v>0</v>
      </c>
      <c r="Z51" s="83">
        <f>Energiebilanz_Joule!Z51</f>
        <v>0</v>
      </c>
      <c r="AA51" s="88">
        <f>Energiebilanz_Joule!AA51</f>
        <v>0</v>
      </c>
      <c r="AB51" s="83">
        <f>Energiebilanz_Joule!AB51</f>
        <v>134.66782800000001</v>
      </c>
      <c r="AC51" s="83">
        <f>Energiebilanz_Joule!AC51</f>
        <v>0</v>
      </c>
      <c r="AD51" s="83">
        <f>Energiebilanz_Joule!AD51</f>
        <v>166.04477</v>
      </c>
      <c r="AE51" s="88">
        <f>Energiebilanz_Joule!AE51</f>
        <v>0</v>
      </c>
      <c r="AF51" s="89">
        <f>Energiebilanz_Joule!AF51</f>
        <v>309.423518</v>
      </c>
      <c r="AG51" s="140">
        <v>47</v>
      </c>
      <c r="AH51" s="28"/>
      <c r="AI51" s="134"/>
    </row>
    <row r="52" spans="1:37" s="20" customFormat="1" ht="18" customHeight="1">
      <c r="A52" s="319"/>
      <c r="B52" s="322"/>
      <c r="C52" s="106" t="s">
        <v>8</v>
      </c>
      <c r="D52" s="87">
        <v>48</v>
      </c>
      <c r="E52" s="274">
        <f>Energiebilanz_Joule!E52</f>
        <v>0</v>
      </c>
      <c r="F52" s="83">
        <f>Energiebilanz_Joule!F52</f>
        <v>0</v>
      </c>
      <c r="G52" s="88">
        <f>Energiebilanz_Joule!G52</f>
        <v>0</v>
      </c>
      <c r="H52" s="83">
        <f>Energiebilanz_Joule!H52</f>
        <v>0</v>
      </c>
      <c r="I52" s="88">
        <f>Energiebilanz_Joule!I52</f>
        <v>0</v>
      </c>
      <c r="J52" s="83">
        <f>Energiebilanz_Joule!J52</f>
        <v>0</v>
      </c>
      <c r="K52" s="83">
        <f>Energiebilanz_Joule!K52</f>
        <v>0</v>
      </c>
      <c r="L52" s="83">
        <f>Energiebilanz_Joule!L52</f>
        <v>0</v>
      </c>
      <c r="M52" s="83">
        <f>Energiebilanz_Joule!M52</f>
        <v>0</v>
      </c>
      <c r="N52" s="83"/>
      <c r="O52" s="83">
        <f>Energiebilanz_Joule!O52</f>
        <v>24.240929999999999</v>
      </c>
      <c r="P52" s="83">
        <f>Energiebilanz_Joule!P52</f>
        <v>0</v>
      </c>
      <c r="Q52" s="83">
        <f>Energiebilanz_Joule!Q52</f>
        <v>0</v>
      </c>
      <c r="R52" s="83">
        <f>Energiebilanz_Joule!R52</f>
        <v>0</v>
      </c>
      <c r="S52" s="83">
        <f>Energiebilanz_Joule!S52</f>
        <v>0</v>
      </c>
      <c r="T52" s="88">
        <f>Energiebilanz_Joule!T52</f>
        <v>0</v>
      </c>
      <c r="U52" s="88">
        <f>Energiebilanz_Joule!U52</f>
        <v>761.65799000000004</v>
      </c>
      <c r="V52" s="83">
        <f>Energiebilanz_Joule!V52</f>
        <v>0</v>
      </c>
      <c r="W52" s="83">
        <f>Energiebilanz_Joule!W52</f>
        <v>0</v>
      </c>
      <c r="X52" s="83">
        <f>Energiebilanz_Joule!X52</f>
        <v>0</v>
      </c>
      <c r="Y52" s="83">
        <f>Energiebilanz_Joule!Y52</f>
        <v>0</v>
      </c>
      <c r="Z52" s="83">
        <f>Energiebilanz_Joule!Z52</f>
        <v>0</v>
      </c>
      <c r="AA52" s="88">
        <f>Energiebilanz_Joule!AA52</f>
        <v>0</v>
      </c>
      <c r="AB52" s="83">
        <f>Energiebilanz_Joule!AB52</f>
        <v>1039.414176</v>
      </c>
      <c r="AC52" s="83">
        <f>Energiebilanz_Joule!AC52</f>
        <v>0</v>
      </c>
      <c r="AD52" s="83">
        <f>Energiebilanz_Joule!AD52</f>
        <v>17.623630000000002</v>
      </c>
      <c r="AE52" s="88">
        <f>Energiebilanz_Joule!AE52</f>
        <v>0</v>
      </c>
      <c r="AF52" s="89">
        <f>Energiebilanz_Joule!AF52</f>
        <v>1842.9367260000001</v>
      </c>
      <c r="AG52" s="140">
        <v>48</v>
      </c>
      <c r="AH52" s="28"/>
      <c r="AI52" s="134"/>
    </row>
    <row r="53" spans="1:37" s="20" customFormat="1" ht="18" customHeight="1">
      <c r="A53" s="319"/>
      <c r="B53" s="322"/>
      <c r="C53" s="106" t="s">
        <v>9</v>
      </c>
      <c r="D53" s="87">
        <v>49</v>
      </c>
      <c r="E53" s="274">
        <f>Energiebilanz_Joule!E53</f>
        <v>0</v>
      </c>
      <c r="F53" s="83">
        <f>Energiebilanz_Joule!F53</f>
        <v>0</v>
      </c>
      <c r="G53" s="88">
        <f>Energiebilanz_Joule!G53</f>
        <v>0</v>
      </c>
      <c r="H53" s="83">
        <f>Energiebilanz_Joule!H53</f>
        <v>0</v>
      </c>
      <c r="I53" s="88">
        <f>Energiebilanz_Joule!I53</f>
        <v>0</v>
      </c>
      <c r="J53" s="83">
        <f>Energiebilanz_Joule!J53</f>
        <v>0</v>
      </c>
      <c r="K53" s="83">
        <f>Energiebilanz_Joule!K53</f>
        <v>0</v>
      </c>
      <c r="L53" s="83">
        <f>Energiebilanz_Joule!L53</f>
        <v>0</v>
      </c>
      <c r="M53" s="83">
        <f>Energiebilanz_Joule!M53</f>
        <v>0</v>
      </c>
      <c r="N53" s="83"/>
      <c r="O53" s="83">
        <f>Energiebilanz_Joule!O53</f>
        <v>6.7368300000000003</v>
      </c>
      <c r="P53" s="83">
        <f>Energiebilanz_Joule!P53</f>
        <v>0</v>
      </c>
      <c r="Q53" s="83">
        <f>Energiebilanz_Joule!Q53</f>
        <v>0</v>
      </c>
      <c r="R53" s="83">
        <f>Energiebilanz_Joule!R53</f>
        <v>0</v>
      </c>
      <c r="S53" s="83">
        <f>Energiebilanz_Joule!S53</f>
        <v>0</v>
      </c>
      <c r="T53" s="88">
        <f>Energiebilanz_Joule!T53</f>
        <v>0</v>
      </c>
      <c r="U53" s="88">
        <f>Energiebilanz_Joule!U53</f>
        <v>618.07140000000004</v>
      </c>
      <c r="V53" s="83">
        <f>Energiebilanz_Joule!V53</f>
        <v>0</v>
      </c>
      <c r="W53" s="83">
        <f>Energiebilanz_Joule!W53</f>
        <v>0</v>
      </c>
      <c r="X53" s="83">
        <f>Energiebilanz_Joule!X53</f>
        <v>0</v>
      </c>
      <c r="Y53" s="83">
        <f>Energiebilanz_Joule!Y53</f>
        <v>0</v>
      </c>
      <c r="Z53" s="83">
        <f>Energiebilanz_Joule!Z53</f>
        <v>0</v>
      </c>
      <c r="AA53" s="88">
        <f>Energiebilanz_Joule!AA53</f>
        <v>0</v>
      </c>
      <c r="AB53" s="83">
        <f>Energiebilanz_Joule!AB53</f>
        <v>382.05208800000003</v>
      </c>
      <c r="AC53" s="83">
        <f>Energiebilanz_Joule!AC53</f>
        <v>0</v>
      </c>
      <c r="AD53" s="83">
        <f>Energiebilanz_Joule!AD53</f>
        <v>26.659400000000002</v>
      </c>
      <c r="AE53" s="88">
        <f>Energiebilanz_Joule!AE53</f>
        <v>0</v>
      </c>
      <c r="AF53" s="89">
        <f>Energiebilanz_Joule!AF53</f>
        <v>1033.519718</v>
      </c>
      <c r="AG53" s="140">
        <v>49</v>
      </c>
      <c r="AH53" s="28"/>
      <c r="AI53" s="134"/>
    </row>
    <row r="54" spans="1:37" s="20" customFormat="1" ht="18" customHeight="1">
      <c r="A54" s="319"/>
      <c r="B54" s="322"/>
      <c r="C54" s="120" t="s">
        <v>226</v>
      </c>
      <c r="D54" s="87">
        <v>50</v>
      </c>
      <c r="E54" s="274">
        <f>Energiebilanz_Joule!E54</f>
        <v>0</v>
      </c>
      <c r="F54" s="83">
        <f>Energiebilanz_Joule!F54</f>
        <v>325.98048999999997</v>
      </c>
      <c r="G54" s="88">
        <f>Energiebilanz_Joule!G54</f>
        <v>0</v>
      </c>
      <c r="H54" s="83">
        <f>Energiebilanz_Joule!H54</f>
        <v>0</v>
      </c>
      <c r="I54" s="88">
        <f>Energiebilanz_Joule!I54</f>
        <v>88.829136000000005</v>
      </c>
      <c r="J54" s="83">
        <f>Energiebilanz_Joule!J54</f>
        <v>0</v>
      </c>
      <c r="K54" s="83">
        <f>Energiebilanz_Joule!K54</f>
        <v>0</v>
      </c>
      <c r="L54" s="83">
        <f>Energiebilanz_Joule!L54</f>
        <v>0</v>
      </c>
      <c r="M54" s="83">
        <f>Energiebilanz_Joule!M54</f>
        <v>0</v>
      </c>
      <c r="N54" s="83"/>
      <c r="O54" s="83">
        <f>Energiebilanz_Joule!O54</f>
        <v>32.336030000000001</v>
      </c>
      <c r="P54" s="83">
        <f>Energiebilanz_Joule!P54</f>
        <v>0</v>
      </c>
      <c r="Q54" s="83">
        <f>Energiebilanz_Joule!Q54</f>
        <v>16.660550000000057</v>
      </c>
      <c r="R54" s="83">
        <f>Energiebilanz_Joule!R54</f>
        <v>0</v>
      </c>
      <c r="S54" s="83">
        <f>Energiebilanz_Joule!S54</f>
        <v>0</v>
      </c>
      <c r="T54" s="88">
        <f>Energiebilanz_Joule!T54</f>
        <v>0</v>
      </c>
      <c r="U54" s="88">
        <f>Energiebilanz_Joule!U54</f>
        <v>8594.6810380370152</v>
      </c>
      <c r="V54" s="83">
        <f>Energiebilanz_Joule!V54</f>
        <v>17.061520000000002</v>
      </c>
      <c r="W54" s="83">
        <f>Energiebilanz_Joule!W54</f>
        <v>0</v>
      </c>
      <c r="X54" s="83">
        <f>Energiebilanz_Joule!X54</f>
        <v>0</v>
      </c>
      <c r="Y54" s="83">
        <f>Energiebilanz_Joule!Y54</f>
        <v>0</v>
      </c>
      <c r="Z54" s="83">
        <f>Energiebilanz_Joule!Z54</f>
        <v>0</v>
      </c>
      <c r="AA54" s="88">
        <f>Energiebilanz_Joule!AA54</f>
        <v>0</v>
      </c>
      <c r="AB54" s="83">
        <f>Energiebilanz_Joule!AB54</f>
        <v>11975.827535999999</v>
      </c>
      <c r="AC54" s="83">
        <f>Energiebilanz_Joule!AC54</f>
        <v>0</v>
      </c>
      <c r="AD54" s="83">
        <f>Energiebilanz_Joule!AD54</f>
        <v>0.76999000000000006</v>
      </c>
      <c r="AE54" s="88">
        <f>Energiebilanz_Joule!AE54</f>
        <v>0</v>
      </c>
      <c r="AF54" s="89">
        <f>Energiebilanz_Joule!AF54</f>
        <v>21052.146290037013</v>
      </c>
      <c r="AG54" s="140">
        <v>50</v>
      </c>
      <c r="AH54" s="28"/>
      <c r="AI54" s="134"/>
    </row>
    <row r="55" spans="1:37" s="20" customFormat="1" ht="18" customHeight="1">
      <c r="A55" s="319"/>
      <c r="B55" s="322"/>
      <c r="C55" s="106" t="s">
        <v>73</v>
      </c>
      <c r="D55" s="87">
        <v>51</v>
      </c>
      <c r="E55" s="274">
        <f>Energiebilanz_Joule!E55</f>
        <v>0</v>
      </c>
      <c r="F55" s="83">
        <f>Energiebilanz_Joule!F55</f>
        <v>0</v>
      </c>
      <c r="G55" s="88">
        <f>Energiebilanz_Joule!G55</f>
        <v>0</v>
      </c>
      <c r="H55" s="83">
        <f>Energiebilanz_Joule!H55</f>
        <v>0</v>
      </c>
      <c r="I55" s="88">
        <f>Energiebilanz_Joule!I55</f>
        <v>0</v>
      </c>
      <c r="J55" s="83">
        <f>Energiebilanz_Joule!J55</f>
        <v>0</v>
      </c>
      <c r="K55" s="83">
        <f>Energiebilanz_Joule!K55</f>
        <v>0</v>
      </c>
      <c r="L55" s="83">
        <f>Energiebilanz_Joule!L55</f>
        <v>0</v>
      </c>
      <c r="M55" s="83">
        <f>Energiebilanz_Joule!M55</f>
        <v>0</v>
      </c>
      <c r="N55" s="83"/>
      <c r="O55" s="83">
        <f>Energiebilanz_Joule!O55</f>
        <v>31.672789999999999</v>
      </c>
      <c r="P55" s="83">
        <f>Energiebilanz_Joule!P55</f>
        <v>0</v>
      </c>
      <c r="Q55" s="83">
        <f>Energiebilanz_Joule!Q55</f>
        <v>0</v>
      </c>
      <c r="R55" s="83">
        <f>Energiebilanz_Joule!R55</f>
        <v>0</v>
      </c>
      <c r="S55" s="83">
        <f>Energiebilanz_Joule!S55</f>
        <v>0</v>
      </c>
      <c r="T55" s="88">
        <f>Energiebilanz_Joule!T55</f>
        <v>0</v>
      </c>
      <c r="U55" s="88">
        <f>Energiebilanz_Joule!U55</f>
        <v>337.43520000000001</v>
      </c>
      <c r="V55" s="83">
        <f>Energiebilanz_Joule!V55</f>
        <v>0</v>
      </c>
      <c r="W55" s="83">
        <f>Energiebilanz_Joule!W55</f>
        <v>0</v>
      </c>
      <c r="X55" s="83">
        <f>Energiebilanz_Joule!X55</f>
        <v>0</v>
      </c>
      <c r="Y55" s="83">
        <f>Energiebilanz_Joule!Y55</f>
        <v>0</v>
      </c>
      <c r="Z55" s="83">
        <f>Energiebilanz_Joule!Z55</f>
        <v>0</v>
      </c>
      <c r="AA55" s="88">
        <f>Energiebilanz_Joule!AA55</f>
        <v>0</v>
      </c>
      <c r="AB55" s="83">
        <f>Energiebilanz_Joule!AB55</f>
        <v>298.82415600000007</v>
      </c>
      <c r="AC55" s="83">
        <f>Energiebilanz_Joule!AC55</f>
        <v>0</v>
      </c>
      <c r="AD55" s="83">
        <f>Energiebilanz_Joule!AD55</f>
        <v>81.183929999999989</v>
      </c>
      <c r="AE55" s="88">
        <f>Energiebilanz_Joule!AE55</f>
        <v>0</v>
      </c>
      <c r="AF55" s="89">
        <f>Energiebilanz_Joule!AF55</f>
        <v>749.11607600000013</v>
      </c>
      <c r="AG55" s="140">
        <v>51</v>
      </c>
      <c r="AH55" s="28"/>
      <c r="AI55" s="134"/>
    </row>
    <row r="56" spans="1:37" s="20" customFormat="1" ht="18" customHeight="1">
      <c r="A56" s="319"/>
      <c r="B56" s="322"/>
      <c r="C56" s="106" t="s">
        <v>59</v>
      </c>
      <c r="D56" s="87">
        <v>52</v>
      </c>
      <c r="E56" s="274">
        <f>Energiebilanz_Joule!E56</f>
        <v>0</v>
      </c>
      <c r="F56" s="83">
        <f>Energiebilanz_Joule!F56</f>
        <v>0</v>
      </c>
      <c r="G56" s="88">
        <f>Energiebilanz_Joule!G56</f>
        <v>0</v>
      </c>
      <c r="H56" s="83">
        <f>Energiebilanz_Joule!H56</f>
        <v>0</v>
      </c>
      <c r="I56" s="88">
        <f>Energiebilanz_Joule!I56</f>
        <v>0</v>
      </c>
      <c r="J56" s="83">
        <f>Energiebilanz_Joule!J56</f>
        <v>0</v>
      </c>
      <c r="K56" s="83">
        <f>Energiebilanz_Joule!K56</f>
        <v>0</v>
      </c>
      <c r="L56" s="83">
        <f>Energiebilanz_Joule!L56</f>
        <v>0</v>
      </c>
      <c r="M56" s="83">
        <f>Energiebilanz_Joule!M56</f>
        <v>0</v>
      </c>
      <c r="N56" s="83"/>
      <c r="O56" s="83">
        <f>Energiebilanz_Joule!O56</f>
        <v>7.6287399999999996</v>
      </c>
      <c r="P56" s="83">
        <f>Energiebilanz_Joule!P56</f>
        <v>0</v>
      </c>
      <c r="Q56" s="83">
        <f>Energiebilanz_Joule!Q56</f>
        <v>0</v>
      </c>
      <c r="R56" s="83">
        <f>Energiebilanz_Joule!R56</f>
        <v>0</v>
      </c>
      <c r="S56" s="83">
        <f>Energiebilanz_Joule!S56</f>
        <v>0</v>
      </c>
      <c r="T56" s="88">
        <f>Energiebilanz_Joule!T56</f>
        <v>0</v>
      </c>
      <c r="U56" s="88">
        <f>Energiebilanz_Joule!U56</f>
        <v>67.063819999999993</v>
      </c>
      <c r="V56" s="83">
        <f>Energiebilanz_Joule!V56</f>
        <v>0</v>
      </c>
      <c r="W56" s="83">
        <f>Energiebilanz_Joule!W56</f>
        <v>0</v>
      </c>
      <c r="X56" s="83">
        <f>Energiebilanz_Joule!X56</f>
        <v>0</v>
      </c>
      <c r="Y56" s="83">
        <f>Energiebilanz_Joule!Y56</f>
        <v>0</v>
      </c>
      <c r="Z56" s="83">
        <f>Energiebilanz_Joule!Z56</f>
        <v>0</v>
      </c>
      <c r="AA56" s="88">
        <f>Energiebilanz_Joule!AA56</f>
        <v>0</v>
      </c>
      <c r="AB56" s="83">
        <f>Energiebilanz_Joule!AB56</f>
        <v>364.21606800000001</v>
      </c>
      <c r="AC56" s="83">
        <f>Energiebilanz_Joule!AC56</f>
        <v>0</v>
      </c>
      <c r="AD56" s="83">
        <f>Energiebilanz_Joule!AD56</f>
        <v>190.03480000000002</v>
      </c>
      <c r="AE56" s="88">
        <f>Energiebilanz_Joule!AE56</f>
        <v>0</v>
      </c>
      <c r="AF56" s="89">
        <f>Energiebilanz_Joule!AF56</f>
        <v>628.94342800000004</v>
      </c>
      <c r="AG56" s="140">
        <v>52</v>
      </c>
      <c r="AH56" s="28"/>
      <c r="AI56" s="134"/>
    </row>
    <row r="57" spans="1:37" s="20" customFormat="1" ht="18" customHeight="1">
      <c r="A57" s="319"/>
      <c r="B57" s="322"/>
      <c r="C57" s="106" t="s">
        <v>10</v>
      </c>
      <c r="D57" s="87">
        <v>53</v>
      </c>
      <c r="E57" s="274">
        <f>Energiebilanz_Joule!E57</f>
        <v>0</v>
      </c>
      <c r="F57" s="83">
        <f>Energiebilanz_Joule!F57</f>
        <v>0</v>
      </c>
      <c r="G57" s="88">
        <f>Energiebilanz_Joule!G57</f>
        <v>0</v>
      </c>
      <c r="H57" s="83">
        <f>Energiebilanz_Joule!H57</f>
        <v>0</v>
      </c>
      <c r="I57" s="88">
        <f>Energiebilanz_Joule!I57</f>
        <v>0</v>
      </c>
      <c r="J57" s="83">
        <f>Energiebilanz_Joule!J57</f>
        <v>0</v>
      </c>
      <c r="K57" s="83">
        <f>Energiebilanz_Joule!K57</f>
        <v>0</v>
      </c>
      <c r="L57" s="83">
        <f>Energiebilanz_Joule!L57</f>
        <v>0</v>
      </c>
      <c r="M57" s="83">
        <f>Energiebilanz_Joule!M57</f>
        <v>0</v>
      </c>
      <c r="N57" s="83"/>
      <c r="O57" s="83">
        <f>Energiebilanz_Joule!O57</f>
        <v>33.248849999999997</v>
      </c>
      <c r="P57" s="83">
        <f>Energiebilanz_Joule!P57</f>
        <v>0</v>
      </c>
      <c r="Q57" s="83">
        <f>Energiebilanz_Joule!Q57</f>
        <v>0</v>
      </c>
      <c r="R57" s="83">
        <f>Energiebilanz_Joule!R57</f>
        <v>0</v>
      </c>
      <c r="S57" s="83">
        <f>Energiebilanz_Joule!S57</f>
        <v>0</v>
      </c>
      <c r="T57" s="88">
        <f>Energiebilanz_Joule!T57</f>
        <v>0</v>
      </c>
      <c r="U57" s="88">
        <f>Energiebilanz_Joule!U57</f>
        <v>813.75132999999994</v>
      </c>
      <c r="V57" s="83">
        <f>Energiebilanz_Joule!V57</f>
        <v>0</v>
      </c>
      <c r="W57" s="83">
        <f>Energiebilanz_Joule!W57</f>
        <v>0</v>
      </c>
      <c r="X57" s="83">
        <f>Energiebilanz_Joule!X57</f>
        <v>0</v>
      </c>
      <c r="Y57" s="83">
        <f>Energiebilanz_Joule!Y57</f>
        <v>0</v>
      </c>
      <c r="Z57" s="83">
        <f>Energiebilanz_Joule!Z57</f>
        <v>0</v>
      </c>
      <c r="AA57" s="88">
        <f>Energiebilanz_Joule!AA57</f>
        <v>0</v>
      </c>
      <c r="AB57" s="83">
        <f>Energiebilanz_Joule!AB57</f>
        <v>807.10678799999994</v>
      </c>
      <c r="AC57" s="83">
        <f>Energiebilanz_Joule!AC57</f>
        <v>0</v>
      </c>
      <c r="AD57" s="83">
        <f>Energiebilanz_Joule!AD57</f>
        <v>72.860399999999998</v>
      </c>
      <c r="AE57" s="88">
        <f>Energiebilanz_Joule!AE57</f>
        <v>0</v>
      </c>
      <c r="AF57" s="89">
        <f>Energiebilanz_Joule!AF57</f>
        <v>1726.9673679999999</v>
      </c>
      <c r="AG57" s="140">
        <v>53</v>
      </c>
      <c r="AH57" s="28"/>
      <c r="AI57" s="134"/>
    </row>
    <row r="58" spans="1:37" s="20" customFormat="1" ht="18" customHeight="1">
      <c r="A58" s="319"/>
      <c r="B58" s="322"/>
      <c r="C58" s="108" t="s">
        <v>11</v>
      </c>
      <c r="D58" s="87">
        <v>54</v>
      </c>
      <c r="E58" s="152">
        <f>Energiebilanz_Joule!E58</f>
        <v>0</v>
      </c>
      <c r="F58" s="91">
        <f>Energiebilanz_Joule!F58</f>
        <v>0</v>
      </c>
      <c r="G58" s="92">
        <f>Energiebilanz_Joule!G58</f>
        <v>0</v>
      </c>
      <c r="H58" s="91">
        <f>Energiebilanz_Joule!H58</f>
        <v>0</v>
      </c>
      <c r="I58" s="92">
        <f>Energiebilanz_Joule!I58</f>
        <v>127.9616</v>
      </c>
      <c r="J58" s="91">
        <f>Energiebilanz_Joule!J58</f>
        <v>0</v>
      </c>
      <c r="K58" s="91">
        <f>Energiebilanz_Joule!K58</f>
        <v>0</v>
      </c>
      <c r="L58" s="91">
        <f>Energiebilanz_Joule!L58</f>
        <v>0</v>
      </c>
      <c r="M58" s="91">
        <f>Energiebilanz_Joule!M58</f>
        <v>2.8388327615745636E-2</v>
      </c>
      <c r="N58" s="91"/>
      <c r="O58" s="91">
        <f>Energiebilanz_Joule!O58</f>
        <v>81.533380000000307</v>
      </c>
      <c r="P58" s="91">
        <f>Energiebilanz_Joule!P58</f>
        <v>0</v>
      </c>
      <c r="Q58" s="91">
        <f>Energiebilanz_Joule!Q58</f>
        <v>0</v>
      </c>
      <c r="R58" s="91">
        <f>Energiebilanz_Joule!R58</f>
        <v>0</v>
      </c>
      <c r="S58" s="91">
        <f>Energiebilanz_Joule!S58</f>
        <v>0.84636320000015186</v>
      </c>
      <c r="T58" s="92">
        <f>Energiebilanz_Joule!T58</f>
        <v>0</v>
      </c>
      <c r="U58" s="92">
        <f>Energiebilanz_Joule!U58</f>
        <v>796.59756709821033</v>
      </c>
      <c r="V58" s="91">
        <f>Energiebilanz_Joule!V58</f>
        <v>0</v>
      </c>
      <c r="W58" s="91">
        <f>Energiebilanz_Joule!W58</f>
        <v>0</v>
      </c>
      <c r="X58" s="91">
        <f>Energiebilanz_Joule!X58</f>
        <v>0</v>
      </c>
      <c r="Y58" s="91">
        <f>Energiebilanz_Joule!Y58</f>
        <v>0</v>
      </c>
      <c r="Z58" s="91">
        <f>Energiebilanz_Joule!Z58</f>
        <v>1.4579286008906493E-3</v>
      </c>
      <c r="AA58" s="92">
        <f>Energiebilanz_Joule!AA58</f>
        <v>0</v>
      </c>
      <c r="AB58" s="91">
        <f>Energiebilanz_Joule!AB58</f>
        <v>697.58920800000237</v>
      </c>
      <c r="AC58" s="91">
        <f>Energiebilanz_Joule!AC58</f>
        <v>0</v>
      </c>
      <c r="AD58" s="91">
        <f>Energiebilanz_Joule!AD58</f>
        <v>20.374379999999974</v>
      </c>
      <c r="AE58" s="92">
        <f>Energiebilanz_Joule!AE58</f>
        <v>0</v>
      </c>
      <c r="AF58" s="94">
        <f>Energiebilanz_Joule!AF58</f>
        <v>1724.9323445544298</v>
      </c>
      <c r="AG58" s="140">
        <v>54</v>
      </c>
      <c r="AH58" s="28"/>
      <c r="AI58" s="134"/>
    </row>
    <row r="59" spans="1:37" s="20" customFormat="1" ht="18" customHeight="1">
      <c r="A59" s="319"/>
      <c r="B59" s="322"/>
      <c r="C59" s="121" t="s">
        <v>99</v>
      </c>
      <c r="D59" s="99">
        <v>55</v>
      </c>
      <c r="E59" s="158">
        <f>Energiebilanz_Joule!E59</f>
        <v>0</v>
      </c>
      <c r="F59" s="103">
        <f>Energiebilanz_Joule!F59</f>
        <v>325.98048999999997</v>
      </c>
      <c r="G59" s="104">
        <f>Energiebilanz_Joule!G59</f>
        <v>0</v>
      </c>
      <c r="H59" s="103">
        <f>Energiebilanz_Joule!H59</f>
        <v>0</v>
      </c>
      <c r="I59" s="104">
        <f>Energiebilanz_Joule!I59</f>
        <v>216.79073600000001</v>
      </c>
      <c r="J59" s="103">
        <f>Energiebilanz_Joule!J59</f>
        <v>0</v>
      </c>
      <c r="K59" s="103">
        <f>Energiebilanz_Joule!K59</f>
        <v>0</v>
      </c>
      <c r="L59" s="103">
        <f>Energiebilanz_Joule!L59</f>
        <v>0</v>
      </c>
      <c r="M59" s="103">
        <f>Energiebilanz_Joule!M59</f>
        <v>2.8388327615745636E-2</v>
      </c>
      <c r="N59" s="103">
        <v>0</v>
      </c>
      <c r="O59" s="103">
        <f>Energiebilanz_Joule!O59</f>
        <v>246.89137000000031</v>
      </c>
      <c r="P59" s="103">
        <f>Energiebilanz_Joule!P59</f>
        <v>0</v>
      </c>
      <c r="Q59" s="103">
        <f>Energiebilanz_Joule!Q59</f>
        <v>16.660550000000057</v>
      </c>
      <c r="R59" s="103">
        <f>Energiebilanz_Joule!R59</f>
        <v>0</v>
      </c>
      <c r="S59" s="103">
        <f>Energiebilanz_Joule!S59</f>
        <v>1.2143472000001518</v>
      </c>
      <c r="T59" s="104">
        <f>Energiebilanz_Joule!T59</f>
        <v>0</v>
      </c>
      <c r="U59" s="104">
        <f>Energiebilanz_Joule!U59</f>
        <v>17116.028771681133</v>
      </c>
      <c r="V59" s="103">
        <f>Energiebilanz_Joule!V59</f>
        <v>17.061520000000002</v>
      </c>
      <c r="W59" s="103">
        <f>Energiebilanz_Joule!W59</f>
        <v>0</v>
      </c>
      <c r="X59" s="103">
        <f>Energiebilanz_Joule!X59</f>
        <v>0</v>
      </c>
      <c r="Y59" s="103">
        <f>Energiebilanz_Joule!Y59</f>
        <v>0</v>
      </c>
      <c r="Z59" s="103">
        <f>Energiebilanz_Joule!Z59</f>
        <v>1.4579286008906493E-3</v>
      </c>
      <c r="AA59" s="104">
        <f>Energiebilanz_Joule!AA59</f>
        <v>0</v>
      </c>
      <c r="AB59" s="103">
        <f>Energiebilanz_Joule!AB59</f>
        <v>17355.102479999998</v>
      </c>
      <c r="AC59" s="103">
        <f>Energiebilanz_Joule!AC59</f>
        <v>0</v>
      </c>
      <c r="AD59" s="103">
        <f>Energiebilanz_Joule!AD59</f>
        <v>732.85365999999999</v>
      </c>
      <c r="AE59" s="104">
        <f>Energiebilanz_Joule!AE59</f>
        <v>0.83199999999999996</v>
      </c>
      <c r="AF59" s="94">
        <v>36029.445771137347</v>
      </c>
      <c r="AG59" s="156">
        <v>55</v>
      </c>
      <c r="AH59" s="28"/>
      <c r="AI59" s="134"/>
    </row>
    <row r="60" spans="1:37" s="20" customFormat="1" ht="18" customHeight="1">
      <c r="A60" s="319"/>
      <c r="B60" s="322"/>
      <c r="C60" s="122" t="s">
        <v>60</v>
      </c>
      <c r="D60" s="87">
        <v>56</v>
      </c>
      <c r="E60" s="274">
        <f>Energiebilanz_Joule!E60</f>
        <v>0</v>
      </c>
      <c r="F60" s="83">
        <f>Energiebilanz_Joule!F60</f>
        <v>0</v>
      </c>
      <c r="G60" s="88">
        <f>Energiebilanz_Joule!G60</f>
        <v>0</v>
      </c>
      <c r="H60" s="83">
        <f>Energiebilanz_Joule!H60</f>
        <v>0</v>
      </c>
      <c r="I60" s="88">
        <f>Energiebilanz_Joule!I60</f>
        <v>0</v>
      </c>
      <c r="J60" s="83">
        <f>Energiebilanz_Joule!J60</f>
        <v>0</v>
      </c>
      <c r="K60" s="83">
        <f>Energiebilanz_Joule!K60</f>
        <v>0</v>
      </c>
      <c r="L60" s="83">
        <f>Energiebilanz_Joule!L60</f>
        <v>0</v>
      </c>
      <c r="M60" s="83">
        <f>Energiebilanz_Joule!M60</f>
        <v>379.09824399467709</v>
      </c>
      <c r="N60" s="83">
        <v>0</v>
      </c>
      <c r="O60" s="83">
        <f>Energiebilanz_Joule!O60</f>
        <v>0</v>
      </c>
      <c r="P60" s="83">
        <f>Energiebilanz_Joule!P60</f>
        <v>0</v>
      </c>
      <c r="Q60" s="83">
        <f>Energiebilanz_Joule!Q60</f>
        <v>0</v>
      </c>
      <c r="R60" s="83">
        <f>Energiebilanz_Joule!R60</f>
        <v>0</v>
      </c>
      <c r="S60" s="83">
        <f>Energiebilanz_Joule!S60</f>
        <v>0</v>
      </c>
      <c r="T60" s="88">
        <f>Energiebilanz_Joule!T60</f>
        <v>0</v>
      </c>
      <c r="U60" s="88">
        <f>Energiebilanz_Joule!U60</f>
        <v>0</v>
      </c>
      <c r="V60" s="83">
        <f>Energiebilanz_Joule!V60</f>
        <v>0</v>
      </c>
      <c r="W60" s="83">
        <f>Energiebilanz_Joule!W60</f>
        <v>0</v>
      </c>
      <c r="X60" s="83">
        <f>Energiebilanz_Joule!X60</f>
        <v>0</v>
      </c>
      <c r="Y60" s="83">
        <f>Energiebilanz_Joule!Y60</f>
        <v>0</v>
      </c>
      <c r="Z60" s="83">
        <f>Energiebilanz_Joule!Z60</f>
        <v>24.489304204427899</v>
      </c>
      <c r="AA60" s="88">
        <f>Energiebilanz_Joule!AA60</f>
        <v>0</v>
      </c>
      <c r="AB60" s="83">
        <f>Energiebilanz_Joule!AB60</f>
        <v>1542.2292</v>
      </c>
      <c r="AC60" s="83">
        <f>Energiebilanz_Joule!AC60</f>
        <v>0</v>
      </c>
      <c r="AD60" s="83">
        <f>Energiebilanz_Joule!AD60</f>
        <v>0</v>
      </c>
      <c r="AE60" s="88">
        <f>Energiebilanz_Joule!AE60</f>
        <v>0</v>
      </c>
      <c r="AF60" s="89">
        <v>1945.8167481991049</v>
      </c>
      <c r="AG60" s="156">
        <v>56</v>
      </c>
      <c r="AH60" s="28"/>
      <c r="AI60" s="134"/>
    </row>
    <row r="61" spans="1:37" s="20" customFormat="1" ht="18" customHeight="1">
      <c r="A61" s="319"/>
      <c r="B61" s="322"/>
      <c r="C61" s="122" t="s">
        <v>61</v>
      </c>
      <c r="D61" s="87">
        <v>57</v>
      </c>
      <c r="E61" s="274">
        <f>Energiebilanz_Joule!E61</f>
        <v>0</v>
      </c>
      <c r="F61" s="83">
        <f>Energiebilanz_Joule!F61</f>
        <v>0</v>
      </c>
      <c r="G61" s="88">
        <f>Energiebilanz_Joule!G61</f>
        <v>0</v>
      </c>
      <c r="H61" s="83">
        <f>Energiebilanz_Joule!H61</f>
        <v>0</v>
      </c>
      <c r="I61" s="88">
        <f>Energiebilanz_Joule!I61</f>
        <v>0</v>
      </c>
      <c r="J61" s="83">
        <f>Energiebilanz_Joule!J61</f>
        <v>0</v>
      </c>
      <c r="K61" s="83">
        <f>Energiebilanz_Joule!K61</f>
        <v>0</v>
      </c>
      <c r="L61" s="83">
        <f>Energiebilanz_Joule!L61</f>
        <v>13953.91831826749</v>
      </c>
      <c r="M61" s="83">
        <f>Energiebilanz_Joule!M61</f>
        <v>27115.743615674921</v>
      </c>
      <c r="N61" s="83">
        <v>0</v>
      </c>
      <c r="O61" s="83">
        <f>Energiebilanz_Joule!O61</f>
        <v>0</v>
      </c>
      <c r="P61" s="83">
        <f>Energiebilanz_Joule!P61</f>
        <v>0</v>
      </c>
      <c r="Q61" s="83">
        <f>Energiebilanz_Joule!Q61</f>
        <v>0</v>
      </c>
      <c r="R61" s="83">
        <f>Energiebilanz_Joule!R61</f>
        <v>0</v>
      </c>
      <c r="S61" s="83">
        <f>Energiebilanz_Joule!S61</f>
        <v>499.67627399999998</v>
      </c>
      <c r="T61" s="88">
        <f>Energiebilanz_Joule!T61</f>
        <v>0</v>
      </c>
      <c r="U61" s="88">
        <f>Energiebilanz_Joule!U61</f>
        <v>80.028147368421045</v>
      </c>
      <c r="V61" s="83">
        <f>Energiebilanz_Joule!V61</f>
        <v>0</v>
      </c>
      <c r="W61" s="83">
        <f>Energiebilanz_Joule!W61</f>
        <v>0</v>
      </c>
      <c r="X61" s="83">
        <f>Energiebilanz_Joule!X61</f>
        <v>0</v>
      </c>
      <c r="Y61" s="83">
        <f>Energiebilanz_Joule!Y61</f>
        <v>0</v>
      </c>
      <c r="Z61" s="83">
        <f>Energiebilanz_Joule!Z61</f>
        <v>2598.2357182508049</v>
      </c>
      <c r="AA61" s="88">
        <f>Energiebilanz_Joule!AA61</f>
        <v>0</v>
      </c>
      <c r="AB61" s="83">
        <f>Energiebilanz_Joule!AB61</f>
        <v>1.1099999999999999</v>
      </c>
      <c r="AC61" s="83">
        <f>Energiebilanz_Joule!AC61</f>
        <v>0</v>
      </c>
      <c r="AD61" s="83">
        <f>Energiebilanz_Joule!AD61</f>
        <v>0</v>
      </c>
      <c r="AE61" s="88">
        <f>Energiebilanz_Joule!AE61</f>
        <v>0</v>
      </c>
      <c r="AF61" s="89">
        <v>44248.712073561634</v>
      </c>
      <c r="AG61" s="140">
        <v>57</v>
      </c>
      <c r="AH61" s="28"/>
      <c r="AI61" s="134"/>
    </row>
    <row r="62" spans="1:37" s="20" customFormat="1" ht="18" customHeight="1">
      <c r="A62" s="319"/>
      <c r="B62" s="322"/>
      <c r="C62" s="122" t="s">
        <v>62</v>
      </c>
      <c r="D62" s="87">
        <v>58</v>
      </c>
      <c r="E62" s="274">
        <f>Energiebilanz_Joule!E62</f>
        <v>0</v>
      </c>
      <c r="F62" s="83">
        <f>Energiebilanz_Joule!F62</f>
        <v>0</v>
      </c>
      <c r="G62" s="88">
        <f>Energiebilanz_Joule!G62</f>
        <v>0</v>
      </c>
      <c r="H62" s="83">
        <f>Energiebilanz_Joule!H62</f>
        <v>0</v>
      </c>
      <c r="I62" s="88">
        <f>Energiebilanz_Joule!I62</f>
        <v>0</v>
      </c>
      <c r="J62" s="83">
        <f>Energiebilanz_Joule!J62</f>
        <v>0</v>
      </c>
      <c r="K62" s="83">
        <f>Energiebilanz_Joule!K62</f>
        <v>0</v>
      </c>
      <c r="L62" s="83">
        <f>Energiebilanz_Joule!L62</f>
        <v>22.713770520000001</v>
      </c>
      <c r="M62" s="83">
        <f>Energiebilanz_Joule!M62</f>
        <v>0</v>
      </c>
      <c r="N62" s="83">
        <v>1564.3285513111223</v>
      </c>
      <c r="O62" s="83">
        <f>Energiebilanz_Joule!O62</f>
        <v>0</v>
      </c>
      <c r="P62" s="83">
        <f>Energiebilanz_Joule!P62</f>
        <v>0</v>
      </c>
      <c r="Q62" s="83">
        <f>Energiebilanz_Joule!Q62</f>
        <v>0</v>
      </c>
      <c r="R62" s="83">
        <f>Energiebilanz_Joule!R62</f>
        <v>0</v>
      </c>
      <c r="S62" s="83">
        <f>Energiebilanz_Joule!S62</f>
        <v>0</v>
      </c>
      <c r="T62" s="88">
        <f>Energiebilanz_Joule!T62</f>
        <v>0</v>
      </c>
      <c r="U62" s="88">
        <f>Energiebilanz_Joule!U62</f>
        <v>0</v>
      </c>
      <c r="V62" s="83">
        <f>Energiebilanz_Joule!V62</f>
        <v>0</v>
      </c>
      <c r="W62" s="83">
        <f>Energiebilanz_Joule!W62</f>
        <v>0</v>
      </c>
      <c r="X62" s="83">
        <f>Energiebilanz_Joule!X62</f>
        <v>0</v>
      </c>
      <c r="Y62" s="83">
        <f>Energiebilanz_Joule!Y62</f>
        <v>0</v>
      </c>
      <c r="Z62" s="83">
        <f>Energiebilanz_Joule!Z62</f>
        <v>0</v>
      </c>
      <c r="AA62" s="88">
        <f>Energiebilanz_Joule!AA62</f>
        <v>0</v>
      </c>
      <c r="AB62" s="83">
        <f>Energiebilanz_Joule!AB62</f>
        <v>0</v>
      </c>
      <c r="AC62" s="83">
        <f>Energiebilanz_Joule!AC62</f>
        <v>0</v>
      </c>
      <c r="AD62" s="83">
        <f>Energiebilanz_Joule!AD62</f>
        <v>0</v>
      </c>
      <c r="AE62" s="88">
        <f>Energiebilanz_Joule!AE62</f>
        <v>0</v>
      </c>
      <c r="AF62" s="89">
        <v>1587.0423218311225</v>
      </c>
      <c r="AG62" s="140">
        <v>58</v>
      </c>
      <c r="AH62" s="28"/>
      <c r="AI62" s="134"/>
    </row>
    <row r="63" spans="1:37" s="20" customFormat="1" ht="18" customHeight="1">
      <c r="A63" s="319"/>
      <c r="B63" s="322"/>
      <c r="C63" s="123" t="s">
        <v>0</v>
      </c>
      <c r="D63" s="87">
        <v>59</v>
      </c>
      <c r="E63" s="152">
        <f>Energiebilanz_Joule!E63</f>
        <v>0</v>
      </c>
      <c r="F63" s="91">
        <f>Energiebilanz_Joule!F63</f>
        <v>0</v>
      </c>
      <c r="G63" s="92">
        <f>Energiebilanz_Joule!G63</f>
        <v>0</v>
      </c>
      <c r="H63" s="91">
        <f>Energiebilanz_Joule!H63</f>
        <v>0</v>
      </c>
      <c r="I63" s="92">
        <f>Energiebilanz_Joule!I63</f>
        <v>0</v>
      </c>
      <c r="J63" s="91">
        <f>Energiebilanz_Joule!J63</f>
        <v>0</v>
      </c>
      <c r="K63" s="91">
        <f>Energiebilanz_Joule!K63</f>
        <v>0</v>
      </c>
      <c r="L63" s="91">
        <f>Energiebilanz_Joule!L63</f>
        <v>0</v>
      </c>
      <c r="M63" s="91">
        <f>Energiebilanz_Joule!M63</f>
        <v>1785.2816358062207</v>
      </c>
      <c r="N63" s="91">
        <v>0</v>
      </c>
      <c r="O63" s="91">
        <f>Energiebilanz_Joule!O63</f>
        <v>0</v>
      </c>
      <c r="P63" s="91">
        <f>Energiebilanz_Joule!P63</f>
        <v>0</v>
      </c>
      <c r="Q63" s="91">
        <f>Energiebilanz_Joule!Q63</f>
        <v>0</v>
      </c>
      <c r="R63" s="91">
        <f>Energiebilanz_Joule!R63</f>
        <v>0</v>
      </c>
      <c r="S63" s="91">
        <f>Energiebilanz_Joule!S63</f>
        <v>0</v>
      </c>
      <c r="T63" s="92">
        <f>Energiebilanz_Joule!T63</f>
        <v>0</v>
      </c>
      <c r="U63" s="92">
        <f>Energiebilanz_Joule!U63</f>
        <v>0</v>
      </c>
      <c r="V63" s="91">
        <f>Energiebilanz_Joule!V63</f>
        <v>0</v>
      </c>
      <c r="W63" s="91">
        <f>Energiebilanz_Joule!W63</f>
        <v>0</v>
      </c>
      <c r="X63" s="91">
        <f>Energiebilanz_Joule!X63</f>
        <v>0</v>
      </c>
      <c r="Y63" s="91">
        <f>Energiebilanz_Joule!Y63</f>
        <v>0</v>
      </c>
      <c r="Z63" s="91">
        <f>Energiebilanz_Joule!Z63</f>
        <v>115.32711048498309</v>
      </c>
      <c r="AA63" s="92">
        <f>Energiebilanz_Joule!AA63</f>
        <v>0</v>
      </c>
      <c r="AB63" s="91">
        <f>Energiebilanz_Joule!AB63</f>
        <v>0</v>
      </c>
      <c r="AC63" s="91">
        <f>Energiebilanz_Joule!AC63</f>
        <v>0</v>
      </c>
      <c r="AD63" s="91">
        <f>Energiebilanz_Joule!AD63</f>
        <v>0</v>
      </c>
      <c r="AE63" s="92">
        <f>Energiebilanz_Joule!AE63</f>
        <v>0</v>
      </c>
      <c r="AF63" s="94">
        <v>1900.6087462912037</v>
      </c>
      <c r="AG63" s="140">
        <v>59</v>
      </c>
      <c r="AH63" s="28"/>
      <c r="AI63" s="134"/>
    </row>
    <row r="64" spans="1:37" s="20" customFormat="1" ht="18" customHeight="1">
      <c r="A64" s="319"/>
      <c r="B64" s="322"/>
      <c r="C64" s="125" t="s">
        <v>63</v>
      </c>
      <c r="D64" s="99">
        <v>60</v>
      </c>
      <c r="E64" s="155">
        <f>Energiebilanz_Joule!E64</f>
        <v>0</v>
      </c>
      <c r="F64" s="100">
        <f>Energiebilanz_Joule!F64</f>
        <v>0</v>
      </c>
      <c r="G64" s="101">
        <f>Energiebilanz_Joule!G64</f>
        <v>0</v>
      </c>
      <c r="H64" s="100">
        <f>Energiebilanz_Joule!H64</f>
        <v>0</v>
      </c>
      <c r="I64" s="101">
        <f>Energiebilanz_Joule!I64</f>
        <v>0</v>
      </c>
      <c r="J64" s="100">
        <f>Energiebilanz_Joule!J64</f>
        <v>0</v>
      </c>
      <c r="K64" s="100">
        <f>Energiebilanz_Joule!K64</f>
        <v>0</v>
      </c>
      <c r="L64" s="100">
        <f>Energiebilanz_Joule!L64</f>
        <v>13976.63208878749</v>
      </c>
      <c r="M64" s="100">
        <f>Energiebilanz_Joule!M64</f>
        <v>29280.123495475818</v>
      </c>
      <c r="N64" s="100">
        <v>1564.3285513111223</v>
      </c>
      <c r="O64" s="100">
        <f>Energiebilanz_Joule!O64</f>
        <v>0</v>
      </c>
      <c r="P64" s="100">
        <f>Energiebilanz_Joule!P64</f>
        <v>0</v>
      </c>
      <c r="Q64" s="100">
        <f>Energiebilanz_Joule!Q64</f>
        <v>0</v>
      </c>
      <c r="R64" s="100">
        <f>Energiebilanz_Joule!R64</f>
        <v>0</v>
      </c>
      <c r="S64" s="100">
        <f>Energiebilanz_Joule!S64</f>
        <v>499.67627399999998</v>
      </c>
      <c r="T64" s="101">
        <f>Energiebilanz_Joule!T64</f>
        <v>0</v>
      </c>
      <c r="U64" s="101">
        <f>Energiebilanz_Joule!U64</f>
        <v>80.028147368421045</v>
      </c>
      <c r="V64" s="100">
        <f>Energiebilanz_Joule!V64</f>
        <v>0</v>
      </c>
      <c r="W64" s="100">
        <f>Energiebilanz_Joule!W64</f>
        <v>0</v>
      </c>
      <c r="X64" s="100">
        <f>Energiebilanz_Joule!X64</f>
        <v>0</v>
      </c>
      <c r="Y64" s="100">
        <f>Energiebilanz_Joule!Y64</f>
        <v>0</v>
      </c>
      <c r="Z64" s="100">
        <f>Energiebilanz_Joule!Z64</f>
        <v>2738.0521329402159</v>
      </c>
      <c r="AA64" s="101">
        <f>Energiebilanz_Joule!AA64</f>
        <v>0</v>
      </c>
      <c r="AB64" s="100">
        <f>Energiebilanz_Joule!AB64</f>
        <v>1543.3392000000001</v>
      </c>
      <c r="AC64" s="100">
        <f>Energiebilanz_Joule!AC64</f>
        <v>0</v>
      </c>
      <c r="AD64" s="100">
        <f>Energiebilanz_Joule!AD64</f>
        <v>0</v>
      </c>
      <c r="AE64" s="101">
        <f>Energiebilanz_Joule!AE64</f>
        <v>0</v>
      </c>
      <c r="AF64" s="98">
        <v>49682.179889883075</v>
      </c>
      <c r="AG64" s="154">
        <v>60</v>
      </c>
      <c r="AH64" s="28"/>
      <c r="AI64" s="134"/>
      <c r="AK64" s="21"/>
    </row>
    <row r="65" spans="1:37" s="20" customFormat="1" ht="18" customHeight="1">
      <c r="A65" s="319"/>
      <c r="B65" s="322"/>
      <c r="C65" s="122" t="s">
        <v>64</v>
      </c>
      <c r="D65" s="82">
        <v>61</v>
      </c>
      <c r="E65" s="274">
        <f>Energiebilanz_Joule!E65</f>
        <v>102.63965024444445</v>
      </c>
      <c r="F65" s="83">
        <f>Energiebilanz_Joule!F65</f>
        <v>0</v>
      </c>
      <c r="G65" s="88">
        <f>Energiebilanz_Joule!G65</f>
        <v>0</v>
      </c>
      <c r="H65" s="83">
        <f>Energiebilanz_Joule!H65</f>
        <v>93.229185000000001</v>
      </c>
      <c r="I65" s="88">
        <f>Energiebilanz_Joule!I65</f>
        <v>0</v>
      </c>
      <c r="J65" s="83">
        <f>Energiebilanz_Joule!J65</f>
        <v>0</v>
      </c>
      <c r="K65" s="83">
        <f>Energiebilanz_Joule!K65</f>
        <v>0</v>
      </c>
      <c r="L65" s="83">
        <f>Energiebilanz_Joule!L65</f>
        <v>55.50645506161662</v>
      </c>
      <c r="M65" s="83">
        <f>Energiebilanz_Joule!M65</f>
        <v>0</v>
      </c>
      <c r="N65" s="83">
        <v>0</v>
      </c>
      <c r="O65" s="83">
        <f>Energiebilanz_Joule!O65</f>
        <v>8454.3342679578254</v>
      </c>
      <c r="P65" s="83">
        <f>Energiebilanz_Joule!P65</f>
        <v>0</v>
      </c>
      <c r="Q65" s="83">
        <f>Energiebilanz_Joule!Q65</f>
        <v>0</v>
      </c>
      <c r="R65" s="83">
        <f>Energiebilanz_Joule!R65</f>
        <v>0</v>
      </c>
      <c r="S65" s="83">
        <f>Energiebilanz_Joule!S65</f>
        <v>234.62588499549145</v>
      </c>
      <c r="T65" s="88">
        <f>Energiebilanz_Joule!T65</f>
        <v>0</v>
      </c>
      <c r="U65" s="88">
        <f>Energiebilanz_Joule!U65</f>
        <v>14961.274026976434</v>
      </c>
      <c r="V65" s="83">
        <f>Energiebilanz_Joule!V65</f>
        <v>0</v>
      </c>
      <c r="W65" s="83">
        <f>Energiebilanz_Joule!W65</f>
        <v>0</v>
      </c>
      <c r="X65" s="83">
        <f>Energiebilanz_Joule!X65</f>
        <v>0</v>
      </c>
      <c r="Y65" s="83">
        <f>Energiebilanz_Joule!Y65</f>
        <v>58.660081199999993</v>
      </c>
      <c r="Z65" s="83">
        <f>Energiebilanz_Joule!Z65</f>
        <v>1252.4380000000001</v>
      </c>
      <c r="AA65" s="88">
        <f>Energiebilanz_Joule!AA65</f>
        <v>190.45255950304065</v>
      </c>
      <c r="AB65" s="83">
        <f>Energiebilanz_Joule!AB65</f>
        <v>13513.536621266891</v>
      </c>
      <c r="AC65" s="83">
        <f>Energiebilanz_Joule!AC65</f>
        <v>0</v>
      </c>
      <c r="AD65" s="83">
        <f>Energiebilanz_Joule!AD65</f>
        <v>8645.1440399999992</v>
      </c>
      <c r="AE65" s="88">
        <f>Energiebilanz_Joule!AE65</f>
        <v>0</v>
      </c>
      <c r="AF65" s="89">
        <v>47561.840772205745</v>
      </c>
      <c r="AG65" s="140">
        <v>61</v>
      </c>
      <c r="AH65" s="28"/>
      <c r="AI65" s="134"/>
      <c r="AK65" s="21"/>
    </row>
    <row r="66" spans="1:37" s="20" customFormat="1" ht="18" customHeight="1">
      <c r="A66" s="319"/>
      <c r="B66" s="322"/>
      <c r="C66" s="123" t="s">
        <v>65</v>
      </c>
      <c r="D66" s="87">
        <v>62</v>
      </c>
      <c r="E66" s="152">
        <f>Energiebilanz_Joule!E66</f>
        <v>53.929307755555548</v>
      </c>
      <c r="F66" s="91">
        <f>Energiebilanz_Joule!F66</f>
        <v>0</v>
      </c>
      <c r="G66" s="92">
        <f>Energiebilanz_Joule!G66</f>
        <v>0</v>
      </c>
      <c r="H66" s="91">
        <f>Energiebilanz_Joule!H66</f>
        <v>0</v>
      </c>
      <c r="I66" s="92">
        <f>Energiebilanz_Joule!I66</f>
        <v>49.386348000000005</v>
      </c>
      <c r="J66" s="91">
        <f>Energiebilanz_Joule!J66</f>
        <v>0</v>
      </c>
      <c r="K66" s="91">
        <f>Energiebilanz_Joule!K66</f>
        <v>0</v>
      </c>
      <c r="L66" s="91">
        <f>Energiebilanz_Joule!L66</f>
        <v>149.44045593512169</v>
      </c>
      <c r="M66" s="91">
        <f>Energiebilanz_Joule!M66</f>
        <v>928.94604565433508</v>
      </c>
      <c r="N66" s="91">
        <v>0</v>
      </c>
      <c r="O66" s="91">
        <f>Energiebilanz_Joule!O66</f>
        <v>3206.370172042175</v>
      </c>
      <c r="P66" s="91">
        <f>Energiebilanz_Joule!P66</f>
        <v>0</v>
      </c>
      <c r="Q66" s="91">
        <f>Energiebilanz_Joule!Q66</f>
        <v>0</v>
      </c>
      <c r="R66" s="91">
        <f>Energiebilanz_Joule!R66</f>
        <v>18.996620646746322</v>
      </c>
      <c r="S66" s="91">
        <f>Energiebilanz_Joule!S66</f>
        <v>218.68440500450853</v>
      </c>
      <c r="T66" s="92">
        <f>Energiebilanz_Joule!T66</f>
        <v>0</v>
      </c>
      <c r="U66" s="92">
        <f>Energiebilanz_Joule!U66</f>
        <v>19532.701713574934</v>
      </c>
      <c r="V66" s="91">
        <f>Energiebilanz_Joule!V66</f>
        <v>0</v>
      </c>
      <c r="W66" s="91">
        <f>Energiebilanz_Joule!W66</f>
        <v>0</v>
      </c>
      <c r="X66" s="91">
        <f>Energiebilanz_Joule!X66</f>
        <v>0</v>
      </c>
      <c r="Y66" s="91">
        <f>Energiebilanz_Joule!Y66</f>
        <v>28.892278799999996</v>
      </c>
      <c r="Z66" s="91">
        <f>Energiebilanz_Joule!Z66</f>
        <v>440.5454574752024</v>
      </c>
      <c r="AA66" s="92">
        <f>Energiebilanz_Joule!AA66</f>
        <v>10.805297663815891</v>
      </c>
      <c r="AB66" s="91">
        <f>Energiebilanz_Joule!AB66</f>
        <v>14222.114906733117</v>
      </c>
      <c r="AC66" s="91">
        <f>Energiebilanz_Joule!AC66</f>
        <v>0</v>
      </c>
      <c r="AD66" s="91">
        <f>Energiebilanz_Joule!AD66</f>
        <v>9608.8448799999987</v>
      </c>
      <c r="AE66" s="92">
        <f>Energiebilanz_Joule!AE66</f>
        <v>0</v>
      </c>
      <c r="AF66" s="94">
        <v>48469.65788928551</v>
      </c>
      <c r="AG66" s="140">
        <v>62</v>
      </c>
      <c r="AH66" s="28"/>
      <c r="AI66" s="134"/>
      <c r="AK66" s="21"/>
    </row>
    <row r="67" spans="1:37" s="20" customFormat="1" ht="18" customHeight="1">
      <c r="A67" s="320"/>
      <c r="B67" s="323"/>
      <c r="C67" s="125" t="s">
        <v>66</v>
      </c>
      <c r="D67" s="99">
        <v>63</v>
      </c>
      <c r="E67" s="155">
        <f>Energiebilanz_Joule!E67</f>
        <v>156.56895800000001</v>
      </c>
      <c r="F67" s="100">
        <f>Energiebilanz_Joule!F67</f>
        <v>0</v>
      </c>
      <c r="G67" s="101">
        <f>Energiebilanz_Joule!G67</f>
        <v>0</v>
      </c>
      <c r="H67" s="100">
        <f>Energiebilanz_Joule!H67</f>
        <v>93.229185000000001</v>
      </c>
      <c r="I67" s="101">
        <f>Energiebilanz_Joule!I67</f>
        <v>49.386348000000005</v>
      </c>
      <c r="J67" s="100">
        <f>Energiebilanz_Joule!J67</f>
        <v>0</v>
      </c>
      <c r="K67" s="100">
        <f>Energiebilanz_Joule!K67</f>
        <v>0</v>
      </c>
      <c r="L67" s="100">
        <f>Energiebilanz_Joule!L67</f>
        <v>204.94691099673832</v>
      </c>
      <c r="M67" s="100">
        <f>Energiebilanz_Joule!M67</f>
        <v>928.94604565433508</v>
      </c>
      <c r="N67" s="100">
        <v>0</v>
      </c>
      <c r="O67" s="100">
        <f>Energiebilanz_Joule!O67</f>
        <v>11660.70444</v>
      </c>
      <c r="P67" s="100">
        <f>Energiebilanz_Joule!P67</f>
        <v>0</v>
      </c>
      <c r="Q67" s="100">
        <f>Energiebilanz_Joule!Q67</f>
        <v>0</v>
      </c>
      <c r="R67" s="100">
        <f>Energiebilanz_Joule!R67</f>
        <v>18.996620646746322</v>
      </c>
      <c r="S67" s="100">
        <f>Energiebilanz_Joule!S67</f>
        <v>453.31029000000001</v>
      </c>
      <c r="T67" s="101">
        <f>Energiebilanz_Joule!T67</f>
        <v>0</v>
      </c>
      <c r="U67" s="101">
        <f>Energiebilanz_Joule!U67</f>
        <v>34493.975740551366</v>
      </c>
      <c r="V67" s="100">
        <f>Energiebilanz_Joule!V67</f>
        <v>0</v>
      </c>
      <c r="W67" s="100">
        <f>Energiebilanz_Joule!W67</f>
        <v>0</v>
      </c>
      <c r="X67" s="100">
        <f>Energiebilanz_Joule!X67</f>
        <v>0</v>
      </c>
      <c r="Y67" s="100">
        <f>Energiebilanz_Joule!Y67</f>
        <v>87.552359999999993</v>
      </c>
      <c r="Z67" s="100">
        <f>Energiebilanz_Joule!Z67</f>
        <v>1692.9834574752026</v>
      </c>
      <c r="AA67" s="101">
        <f>Energiebilanz_Joule!AA67</f>
        <v>201.25785716685652</v>
      </c>
      <c r="AB67" s="100">
        <f>Energiebilanz_Joule!AB67</f>
        <v>27735.651528000009</v>
      </c>
      <c r="AC67" s="100">
        <f>Energiebilanz_Joule!AC67</f>
        <v>0</v>
      </c>
      <c r="AD67" s="100">
        <f>Energiebilanz_Joule!AD67</f>
        <v>18253.988919999996</v>
      </c>
      <c r="AE67" s="101">
        <f>Energiebilanz_Joule!AE67</f>
        <v>0</v>
      </c>
      <c r="AF67" s="98">
        <v>96031.498661491263</v>
      </c>
      <c r="AG67" s="154">
        <v>63</v>
      </c>
      <c r="AH67" s="28"/>
      <c r="AI67" s="134"/>
      <c r="AK67" s="21"/>
    </row>
    <row r="68" spans="1:37" ht="12.75">
      <c r="A68" s="371"/>
      <c r="B68" s="371"/>
      <c r="C68" s="371"/>
      <c r="D68" s="371"/>
      <c r="E68" s="371"/>
      <c r="F68" s="371"/>
      <c r="G68" s="371"/>
      <c r="H68" s="371"/>
      <c r="I68" s="371"/>
      <c r="J68" s="371"/>
      <c r="K68" s="371"/>
      <c r="L68" s="371"/>
      <c r="M68" s="371"/>
      <c r="N68" s="371"/>
      <c r="O68" s="8"/>
      <c r="P68" s="8"/>
      <c r="Q68" s="8"/>
      <c r="R68" s="8"/>
      <c r="S68" s="8"/>
      <c r="T68" s="8"/>
      <c r="U68" s="8"/>
      <c r="V68" s="8"/>
      <c r="W68" s="8"/>
      <c r="X68" s="8"/>
      <c r="Y68" s="8"/>
      <c r="Z68" s="8"/>
      <c r="AA68" s="8"/>
      <c r="AB68" s="8"/>
      <c r="AC68" s="8"/>
      <c r="AD68" s="8"/>
      <c r="AE68" s="8"/>
      <c r="AF68" s="8"/>
      <c r="AG68" s="9"/>
      <c r="AH68" s="8"/>
      <c r="AI68" s="134"/>
      <c r="AK68" s="8"/>
    </row>
    <row r="69" spans="1:37" ht="10.5" customHeight="1">
      <c r="A69" s="372"/>
      <c r="B69" s="372"/>
      <c r="C69" s="372"/>
      <c r="D69" s="372"/>
      <c r="E69" s="372"/>
      <c r="F69" s="372"/>
      <c r="G69" s="372"/>
      <c r="H69" s="372"/>
      <c r="I69" s="372"/>
      <c r="J69" s="372"/>
      <c r="K69" s="372"/>
      <c r="L69" s="372"/>
      <c r="M69" s="372"/>
      <c r="N69" s="372"/>
      <c r="O69" s="8"/>
      <c r="P69" s="8"/>
      <c r="Q69" s="8"/>
      <c r="R69" s="8"/>
      <c r="S69" s="8"/>
      <c r="T69" s="8"/>
      <c r="U69" s="8"/>
      <c r="V69" s="8"/>
      <c r="W69" s="8"/>
      <c r="X69" s="8"/>
      <c r="Y69" s="8"/>
      <c r="Z69" s="8"/>
      <c r="AA69" s="8"/>
      <c r="AB69" s="8"/>
      <c r="AC69" s="8"/>
      <c r="AD69" s="8"/>
      <c r="AE69" s="8"/>
      <c r="AF69" s="8"/>
      <c r="AG69" s="9"/>
      <c r="AH69" s="8"/>
      <c r="AI69" s="134"/>
      <c r="AK69" s="8"/>
    </row>
    <row r="70" spans="1:37">
      <c r="A70" s="371"/>
      <c r="B70" s="371"/>
      <c r="C70" s="371"/>
      <c r="D70" s="371"/>
      <c r="E70" s="371"/>
      <c r="F70" s="371"/>
      <c r="G70" s="371"/>
      <c r="H70" s="371"/>
      <c r="I70" s="371"/>
      <c r="J70" s="371"/>
      <c r="K70" s="371"/>
      <c r="L70" s="371"/>
      <c r="M70" s="371"/>
      <c r="N70" s="371"/>
      <c r="O70" s="8"/>
      <c r="P70" s="8"/>
      <c r="Q70" s="8"/>
      <c r="R70" s="8"/>
      <c r="S70" s="8"/>
      <c r="T70" s="8"/>
      <c r="U70" s="8"/>
      <c r="V70" s="8"/>
      <c r="W70" s="8"/>
      <c r="X70" s="8"/>
      <c r="Y70" s="8"/>
      <c r="Z70" s="8"/>
      <c r="AA70" s="8"/>
      <c r="AB70" s="8"/>
      <c r="AC70" s="8"/>
      <c r="AD70" s="8"/>
      <c r="AE70" s="8"/>
      <c r="AF70" s="8"/>
      <c r="AG70" s="10"/>
      <c r="AH70" s="8"/>
      <c r="AK70" s="8"/>
    </row>
    <row r="71" spans="1:37" ht="15.75">
      <c r="A71" s="372"/>
      <c r="B71" s="372"/>
      <c r="C71" s="372"/>
      <c r="D71" s="372"/>
      <c r="E71" s="372"/>
      <c r="F71" s="372"/>
      <c r="G71" s="372"/>
      <c r="H71" s="372"/>
      <c r="I71" s="372"/>
      <c r="J71" s="372"/>
      <c r="K71" s="372"/>
      <c r="L71" s="372"/>
      <c r="M71" s="372"/>
      <c r="N71" s="372"/>
      <c r="O71" s="277"/>
      <c r="P71" s="277"/>
      <c r="Q71" s="277"/>
      <c r="R71" s="277"/>
      <c r="S71" s="277"/>
      <c r="T71" s="277"/>
      <c r="U71" s="277"/>
      <c r="V71" s="277"/>
      <c r="W71" s="277"/>
      <c r="X71" s="278"/>
      <c r="Y71" s="277"/>
      <c r="Z71" s="277"/>
      <c r="AA71" s="277"/>
      <c r="AB71" s="277"/>
      <c r="AC71" s="277"/>
      <c r="AD71" s="277"/>
      <c r="AE71" s="277"/>
      <c r="AF71" s="277"/>
      <c r="AG71" s="9"/>
      <c r="AH71" s="8"/>
      <c r="AI71" s="277"/>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2">
    <mergeCell ref="A1:C4"/>
    <mergeCell ref="D1:D3"/>
    <mergeCell ref="E1:G1"/>
    <mergeCell ref="H1:I1"/>
    <mergeCell ref="L2:L3"/>
    <mergeCell ref="F2:F3"/>
    <mergeCell ref="E4:M4"/>
    <mergeCell ref="J1:M1"/>
    <mergeCell ref="AG1:AG3"/>
    <mergeCell ref="E2:E3"/>
    <mergeCell ref="G2:G3"/>
    <mergeCell ref="H2:H3"/>
    <mergeCell ref="I2:I3"/>
    <mergeCell ref="J2:J3"/>
    <mergeCell ref="K2:K3"/>
    <mergeCell ref="O2:P2"/>
    <mergeCell ref="X2:X3"/>
    <mergeCell ref="Y2:Y3"/>
    <mergeCell ref="Z2:Z3"/>
    <mergeCell ref="AA2:AA3"/>
    <mergeCell ref="M2:M3"/>
    <mergeCell ref="N2:N3"/>
    <mergeCell ref="N1:T1"/>
    <mergeCell ref="W2:W3"/>
    <mergeCell ref="N4:AF4"/>
    <mergeCell ref="V1:AA1"/>
    <mergeCell ref="AB1:AE2"/>
    <mergeCell ref="AF1:AF3"/>
    <mergeCell ref="Q2:Q3"/>
    <mergeCell ref="R2:R3"/>
    <mergeCell ref="S2:S3"/>
    <mergeCell ref="T2:T3"/>
    <mergeCell ref="V2:V3"/>
    <mergeCell ref="A68:N69"/>
    <mergeCell ref="A70:N71"/>
    <mergeCell ref="A5:B11"/>
    <mergeCell ref="A12:A45"/>
    <mergeCell ref="B12:B24"/>
    <mergeCell ref="B25:B37"/>
    <mergeCell ref="B38:B44"/>
    <mergeCell ref="A49:A67"/>
    <mergeCell ref="B50:B67"/>
  </mergeCells>
  <conditionalFormatting sqref="AK1:AK9 AK11:AK1048576">
    <cfRule type="expression" priority="2">
      <formula>"Formel:=Rest(zeile();2)=1"</formula>
    </cfRule>
  </conditionalFormatting>
  <conditionalFormatting sqref="C5:AG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2010, Stand: Juni 2022</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4" customWidth="1"/>
    <col min="32" max="32" width="10.85546875" style="133" customWidth="1"/>
    <col min="33" max="33" width="4.140625" style="148"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78" t="s">
        <v>244</v>
      </c>
      <c r="B1" s="378"/>
      <c r="C1" s="378"/>
      <c r="D1" s="379" t="s">
        <v>15</v>
      </c>
      <c r="E1" s="325" t="s">
        <v>75</v>
      </c>
      <c r="F1" s="325"/>
      <c r="G1" s="326"/>
      <c r="H1" s="359" t="s">
        <v>74</v>
      </c>
      <c r="I1" s="359"/>
      <c r="J1" s="324" t="s">
        <v>81</v>
      </c>
      <c r="K1" s="325"/>
      <c r="L1" s="325"/>
      <c r="M1" s="326"/>
      <c r="N1" s="324" t="s">
        <v>81</v>
      </c>
      <c r="O1" s="325"/>
      <c r="P1" s="325"/>
      <c r="Q1" s="325"/>
      <c r="R1" s="325"/>
      <c r="S1" s="325"/>
      <c r="T1" s="326"/>
      <c r="U1" s="18" t="s">
        <v>94</v>
      </c>
      <c r="V1" s="344" t="s">
        <v>13</v>
      </c>
      <c r="W1" s="345"/>
      <c r="X1" s="345"/>
      <c r="Y1" s="345"/>
      <c r="Z1" s="345"/>
      <c r="AA1" s="346"/>
      <c r="AB1" s="347" t="s">
        <v>78</v>
      </c>
      <c r="AC1" s="348"/>
      <c r="AD1" s="348"/>
      <c r="AE1" s="349"/>
      <c r="AF1" s="353" t="s">
        <v>79</v>
      </c>
      <c r="AG1" s="368" t="s">
        <v>15</v>
      </c>
      <c r="AH1" s="15"/>
      <c r="AK1" s="17"/>
    </row>
    <row r="2" spans="1:37" s="16" customFormat="1" ht="21" customHeight="1">
      <c r="A2" s="378"/>
      <c r="B2" s="378"/>
      <c r="C2" s="378"/>
      <c r="D2" s="380"/>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54"/>
      <c r="AG2" s="369"/>
      <c r="AH2" s="15"/>
      <c r="AK2" s="17"/>
    </row>
    <row r="3" spans="1:37" ht="168.6" customHeight="1">
      <c r="A3" s="378"/>
      <c r="B3" s="378"/>
      <c r="C3" s="378"/>
      <c r="D3" s="380"/>
      <c r="E3" s="356"/>
      <c r="F3" s="356"/>
      <c r="G3" s="356"/>
      <c r="H3" s="356"/>
      <c r="I3" s="358" t="s">
        <v>2</v>
      </c>
      <c r="J3" s="356"/>
      <c r="K3" s="356"/>
      <c r="L3" s="356"/>
      <c r="M3" s="356"/>
      <c r="N3" s="356"/>
      <c r="O3" s="150" t="s">
        <v>23</v>
      </c>
      <c r="P3" s="150" t="s">
        <v>24</v>
      </c>
      <c r="Q3" s="356"/>
      <c r="R3" s="356"/>
      <c r="S3" s="356"/>
      <c r="T3" s="356"/>
      <c r="U3" s="356"/>
      <c r="V3" s="358"/>
      <c r="W3" s="358"/>
      <c r="X3" s="358"/>
      <c r="Y3" s="358"/>
      <c r="Z3" s="358"/>
      <c r="AA3" s="358"/>
      <c r="AB3" s="137" t="s">
        <v>30</v>
      </c>
      <c r="AC3" s="137" t="s">
        <v>84</v>
      </c>
      <c r="AD3" s="137" t="s">
        <v>31</v>
      </c>
      <c r="AE3" s="205" t="s">
        <v>98</v>
      </c>
      <c r="AF3" s="355"/>
      <c r="AG3" s="369"/>
    </row>
    <row r="4" spans="1:37" ht="21" customHeight="1">
      <c r="A4" s="378"/>
      <c r="B4" s="378"/>
      <c r="C4" s="378"/>
      <c r="D4" s="212"/>
      <c r="E4" s="324" t="s">
        <v>80</v>
      </c>
      <c r="F4" s="325"/>
      <c r="G4" s="325"/>
      <c r="H4" s="325"/>
      <c r="I4" s="325"/>
      <c r="J4" s="325"/>
      <c r="K4" s="325"/>
      <c r="L4" s="325"/>
      <c r="M4" s="325"/>
      <c r="N4" s="366" t="s">
        <v>80</v>
      </c>
      <c r="O4" s="366"/>
      <c r="P4" s="366"/>
      <c r="Q4" s="366"/>
      <c r="R4" s="366"/>
      <c r="S4" s="366"/>
      <c r="T4" s="366"/>
      <c r="U4" s="366"/>
      <c r="V4" s="366"/>
      <c r="W4" s="366"/>
      <c r="X4" s="366"/>
      <c r="Y4" s="366"/>
      <c r="Z4" s="366"/>
      <c r="AA4" s="366"/>
      <c r="AB4" s="366"/>
      <c r="AC4" s="366"/>
      <c r="AD4" s="366"/>
      <c r="AE4" s="366"/>
      <c r="AF4" s="367"/>
      <c r="AG4" s="139"/>
    </row>
    <row r="5" spans="1:37" s="20" customFormat="1" ht="18" customHeight="1">
      <c r="A5" s="381" t="s">
        <v>67</v>
      </c>
      <c r="B5" s="381"/>
      <c r="C5" s="160" t="s">
        <v>35</v>
      </c>
      <c r="D5" s="82">
        <v>1</v>
      </c>
      <c r="E5" s="83">
        <f>Energiebilanz_Joule!E5/Energiebilanz_SKE!$E$69</f>
        <v>0</v>
      </c>
      <c r="F5" s="83">
        <f>Energiebilanz_Joule!F5/Energiebilanz_SKE!$E$69</f>
        <v>0</v>
      </c>
      <c r="G5" s="84">
        <f>Energiebilanz_Joule!G5/Energiebilanz_SKE!$E$69</f>
        <v>0</v>
      </c>
      <c r="H5" s="83">
        <f>Energiebilanz_Joule!H5/Energiebilanz_SKE!$E$69</f>
        <v>0</v>
      </c>
      <c r="I5" s="84">
        <f>Energiebilanz_Joule!I5/Energiebilanz_SKE!$E$69</f>
        <v>0</v>
      </c>
      <c r="J5" s="83">
        <f>Energiebilanz_Joule!J5/Energiebilanz_SKE!$E$69</f>
        <v>23.940458106429737</v>
      </c>
      <c r="K5" s="83">
        <f>Energiebilanz_Joule!K5/Energiebilanz_SKE!$E$69</f>
        <v>0</v>
      </c>
      <c r="L5" s="83">
        <f>Energiebilanz_Joule!L5/Energiebilanz_SKE!$E$69</f>
        <v>0</v>
      </c>
      <c r="M5" s="83">
        <f>Energiebilanz_Joule!M5/Energiebilanz_SKE!$E$69</f>
        <v>0</v>
      </c>
      <c r="N5" s="83">
        <f>Energiebilanz_Joule!N5/Energiebilanz_SKE!$E$69</f>
        <v>0</v>
      </c>
      <c r="O5" s="83">
        <f>Energiebilanz_Joule!O5/Energiebilanz_SKE!$E$69</f>
        <v>0</v>
      </c>
      <c r="P5" s="83">
        <f>Energiebilanz_Joule!P5/Energiebilanz_SKE!$E$69</f>
        <v>0</v>
      </c>
      <c r="Q5" s="83">
        <f>Energiebilanz_Joule!Q5/Energiebilanz_SKE!$E$69</f>
        <v>0</v>
      </c>
      <c r="R5" s="83">
        <f>Energiebilanz_Joule!R5/Energiebilanz_SKE!$E$69</f>
        <v>0</v>
      </c>
      <c r="S5" s="83">
        <f>Energiebilanz_Joule!S5/Energiebilanz_SKE!$E$69</f>
        <v>0</v>
      </c>
      <c r="T5" s="84">
        <f>Energiebilanz_Joule!T5/Energiebilanz_SKE!$E$69</f>
        <v>0</v>
      </c>
      <c r="U5" s="84">
        <f>Energiebilanz_Joule!U5/Energiebilanz_SKE!$E$69</f>
        <v>0.45335165136631217</v>
      </c>
      <c r="V5" s="83">
        <f>Energiebilanz_Joule!V5/Energiebilanz_SKE!$E$69</f>
        <v>25.204700486158739</v>
      </c>
      <c r="W5" s="83">
        <f>Energiebilanz_Joule!W5/Energiebilanz_SKE!$E$69</f>
        <v>6.467510133890185E-2</v>
      </c>
      <c r="X5" s="83">
        <f>Energiebilanz_Joule!X5/Energiebilanz_SKE!$E$69</f>
        <v>7.599744148509803</v>
      </c>
      <c r="Y5" s="83">
        <f>Energiebilanz_Joule!Y5/Energiebilanz_SKE!$E$69</f>
        <v>4.061320476599926</v>
      </c>
      <c r="Z5" s="83">
        <f>Energiebilanz_Joule!Z5/Energiebilanz_SKE!$E$69</f>
        <v>970.69333423901651</v>
      </c>
      <c r="AA5" s="84">
        <f>Energiebilanz_Joule!AA5/Energiebilanz_SKE!$E$69</f>
        <v>6.8670876211923364</v>
      </c>
      <c r="AB5" s="83">
        <f>Energiebilanz_Joule!AB5/Energiebilanz_SKE!$E$69</f>
        <v>0</v>
      </c>
      <c r="AC5" s="83">
        <f>Energiebilanz_Joule!AC5/Energiebilanz_SKE!$E$69</f>
        <v>0</v>
      </c>
      <c r="AD5" s="83">
        <f>Energiebilanz_Joule!AD5/Energiebilanz_SKE!$E$69</f>
        <v>0</v>
      </c>
      <c r="AE5" s="84">
        <f>Energiebilanz_Joule!AE5/Energiebilanz_SKE!$E$69</f>
        <v>171.9620849199525</v>
      </c>
      <c r="AF5" s="151">
        <f>Energiebilanz_Joule!AF5/Energiebilanz_SKE!$E$69</f>
        <v>1210.846756750565</v>
      </c>
      <c r="AG5" s="140">
        <v>1</v>
      </c>
      <c r="AH5" s="19"/>
      <c r="AK5" s="21"/>
    </row>
    <row r="6" spans="1:37" s="20" customFormat="1" ht="18" customHeight="1">
      <c r="A6" s="381"/>
      <c r="B6" s="381"/>
      <c r="C6" s="161" t="s">
        <v>36</v>
      </c>
      <c r="D6" s="87">
        <v>2</v>
      </c>
      <c r="E6" s="83">
        <f>Energiebilanz_Joule!E6/Energiebilanz_SKE!$E$69</f>
        <v>493.85490940916344</v>
      </c>
      <c r="F6" s="83">
        <f>Energiebilanz_Joule!F6/Energiebilanz_SKE!$E$69</f>
        <v>13.995417980319097</v>
      </c>
      <c r="G6" s="88">
        <f>Energiebilanz_Joule!G6/Energiebilanz_SKE!$E$69</f>
        <v>6.0002763788232389</v>
      </c>
      <c r="H6" s="83">
        <f>Energiebilanz_Joule!H6/Energiebilanz_SKE!$E$69</f>
        <v>3.1810583261679564</v>
      </c>
      <c r="I6" s="88">
        <f>Energiebilanz_Joule!I6/Energiebilanz_SKE!$E$69</f>
        <v>15.999331095006076</v>
      </c>
      <c r="J6" s="83">
        <f>Energiebilanz_Joule!J6/Energiebilanz_SKE!$E$69</f>
        <v>15468.709438848628</v>
      </c>
      <c r="K6" s="83">
        <f>Energiebilanz_Joule!K6/Energiebilanz_SKE!$E$69</f>
        <v>0</v>
      </c>
      <c r="L6" s="83">
        <f>Energiebilanz_Joule!L6/Energiebilanz_SKE!$E$69</f>
        <v>0</v>
      </c>
      <c r="M6" s="83">
        <f>Energiebilanz_Joule!M6/Energiebilanz_SKE!$E$69</f>
        <v>0</v>
      </c>
      <c r="N6" s="83">
        <f>Energiebilanz_Joule!N6/Energiebilanz_SKE!$E$69</f>
        <v>258.77905647133679</v>
      </c>
      <c r="O6" s="83">
        <f>Energiebilanz_Joule!O6/Energiebilanz_SKE!$E$69</f>
        <v>0</v>
      </c>
      <c r="P6" s="83">
        <f>Energiebilanz_Joule!P6/Energiebilanz_SKE!$E$69</f>
        <v>0</v>
      </c>
      <c r="Q6" s="83">
        <f>Energiebilanz_Joule!Q6/Energiebilanz_SKE!$E$69</f>
        <v>56.553682935484325</v>
      </c>
      <c r="R6" s="83">
        <f>Energiebilanz_Joule!R6/Energiebilanz_SKE!$E$69</f>
        <v>0</v>
      </c>
      <c r="S6" s="83">
        <f>Energiebilanz_Joule!S6/Energiebilanz_SKE!$E$69</f>
        <v>0</v>
      </c>
      <c r="T6" s="88">
        <f>Energiebilanz_Joule!T6/Energiebilanz_SKE!$E$69</f>
        <v>0</v>
      </c>
      <c r="U6" s="88">
        <f>Energiebilanz_Joule!U6/Energiebilanz_SKE!$E$69</f>
        <v>2367.490900476314</v>
      </c>
      <c r="V6" s="83">
        <f>Energiebilanz_Joule!V6/Energiebilanz_SKE!$E$69</f>
        <v>0</v>
      </c>
      <c r="W6" s="83">
        <f>Energiebilanz_Joule!W6/Energiebilanz_SKE!$E$69</f>
        <v>0</v>
      </c>
      <c r="X6" s="83">
        <f>Energiebilanz_Joule!X6/Energiebilanz_SKE!$E$69</f>
        <v>0</v>
      </c>
      <c r="Y6" s="83">
        <f>Energiebilanz_Joule!Y6/Energiebilanz_SKE!$E$69</f>
        <v>0</v>
      </c>
      <c r="Z6" s="83">
        <f>Energiebilanz_Joule!Z6/Energiebilanz_SKE!$E$69</f>
        <v>0</v>
      </c>
      <c r="AA6" s="88">
        <f>Energiebilanz_Joule!AA6/Energiebilanz_SKE!$E$69</f>
        <v>0</v>
      </c>
      <c r="AB6" s="83">
        <f>Energiebilanz_Joule!AB6/Energiebilanz_SKE!$E$69</f>
        <v>1374.4580406201758</v>
      </c>
      <c r="AC6" s="83">
        <f>Energiebilanz_Joule!AC6/Energiebilanz_SKE!$E$69</f>
        <v>0</v>
      </c>
      <c r="AD6" s="83">
        <f>Energiebilanz_Joule!AD6/Energiebilanz_SKE!$E$69</f>
        <v>204.93401302051348</v>
      </c>
      <c r="AE6" s="88">
        <f>Energiebilanz_Joule!AE6/Energiebilanz_SKE!$E$69</f>
        <v>0</v>
      </c>
      <c r="AF6" s="112">
        <f>Energiebilanz_Joule!AF6/Energiebilanz_SKE!$E$69</f>
        <v>20263.95612556193</v>
      </c>
      <c r="AG6" s="140">
        <v>2</v>
      </c>
      <c r="AH6" s="19"/>
      <c r="AK6" s="21"/>
    </row>
    <row r="7" spans="1:37" s="20" customFormat="1" ht="18" customHeight="1">
      <c r="A7" s="381"/>
      <c r="B7" s="381"/>
      <c r="C7" s="162" t="s">
        <v>37</v>
      </c>
      <c r="D7" s="90">
        <v>3</v>
      </c>
      <c r="E7" s="152">
        <f>Energiebilanz_Joule!E7/Energiebilanz_SKE!$E$69</f>
        <v>0</v>
      </c>
      <c r="F7" s="91">
        <f>Energiebilanz_Joule!F7/Energiebilanz_SKE!$E$69</f>
        <v>0</v>
      </c>
      <c r="G7" s="92">
        <f>Energiebilanz_Joule!G7/Energiebilanz_SKE!$E$69</f>
        <v>0</v>
      </c>
      <c r="H7" s="91">
        <f>Energiebilanz_Joule!H7/Energiebilanz_SKE!$E$69</f>
        <v>0</v>
      </c>
      <c r="I7" s="92">
        <f>Energiebilanz_Joule!I7/Energiebilanz_SKE!$E$69</f>
        <v>0</v>
      </c>
      <c r="J7" s="91">
        <f>Energiebilanz_Joule!J7/Energiebilanz_SKE!$E$69</f>
        <v>0</v>
      </c>
      <c r="K7" s="91">
        <f>Energiebilanz_Joule!K7/Energiebilanz_SKE!$E$69</f>
        <v>0</v>
      </c>
      <c r="L7" s="91">
        <f>Energiebilanz_Joule!L7/Energiebilanz_SKE!$E$69</f>
        <v>0</v>
      </c>
      <c r="M7" s="91">
        <f>Energiebilanz_Joule!M7/Energiebilanz_SKE!$E$69</f>
        <v>0</v>
      </c>
      <c r="N7" s="91">
        <f>Energiebilanz_Joule!N7/Energiebilanz_SKE!$E$69</f>
        <v>0</v>
      </c>
      <c r="O7" s="91">
        <f>Energiebilanz_Joule!O7/Energiebilanz_SKE!$E$69</f>
        <v>0</v>
      </c>
      <c r="P7" s="91">
        <f>Energiebilanz_Joule!P7/Energiebilanz_SKE!$E$69</f>
        <v>0</v>
      </c>
      <c r="Q7" s="91">
        <f>Energiebilanz_Joule!Q7/Energiebilanz_SKE!$E$69</f>
        <v>0</v>
      </c>
      <c r="R7" s="91">
        <f>Energiebilanz_Joule!R7/Energiebilanz_SKE!$E$69</f>
        <v>4.8878874421651721</v>
      </c>
      <c r="S7" s="91">
        <f>Energiebilanz_Joule!S7/Energiebilanz_SKE!$E$69</f>
        <v>0</v>
      </c>
      <c r="T7" s="92">
        <f>Energiebilanz_Joule!T7/Energiebilanz_SKE!$E$69</f>
        <v>0</v>
      </c>
      <c r="U7" s="92">
        <f>Energiebilanz_Joule!U7/Energiebilanz_SKE!$E$69</f>
        <v>0</v>
      </c>
      <c r="V7" s="91">
        <f>Energiebilanz_Joule!V7/Energiebilanz_SKE!$E$69</f>
        <v>0</v>
      </c>
      <c r="W7" s="91">
        <f>Energiebilanz_Joule!W7/Energiebilanz_SKE!$E$69</f>
        <v>0</v>
      </c>
      <c r="X7" s="91">
        <f>Energiebilanz_Joule!X7/Energiebilanz_SKE!$E$69</f>
        <v>0</v>
      </c>
      <c r="Y7" s="91">
        <f>Energiebilanz_Joule!Y7/Energiebilanz_SKE!$E$69</f>
        <v>0</v>
      </c>
      <c r="Z7" s="91">
        <f>Energiebilanz_Joule!Z7/Energiebilanz_SKE!$E$69</f>
        <v>0</v>
      </c>
      <c r="AA7" s="92">
        <f>Energiebilanz_Joule!AA7/Energiebilanz_SKE!$E$69</f>
        <v>0</v>
      </c>
      <c r="AB7" s="91">
        <f>Energiebilanz_Joule!AB7/Energiebilanz_SKE!$E$69</f>
        <v>0</v>
      </c>
      <c r="AC7" s="91">
        <f>Energiebilanz_Joule!AC7/Energiebilanz_SKE!$E$69</f>
        <v>0</v>
      </c>
      <c r="AD7" s="91">
        <f>Energiebilanz_Joule!AD7/Energiebilanz_SKE!$E$69</f>
        <v>0</v>
      </c>
      <c r="AE7" s="92">
        <f>Energiebilanz_Joule!AE7/Energiebilanz_SKE!$E$69</f>
        <v>0</v>
      </c>
      <c r="AF7" s="104">
        <f>Energiebilanz_Joule!AF7/Energiebilanz_SKE!$E$69</f>
        <v>4.8878874421651721</v>
      </c>
      <c r="AG7" s="153">
        <v>3</v>
      </c>
      <c r="AH7" s="19"/>
      <c r="AK7" s="21"/>
    </row>
    <row r="8" spans="1:37" s="20" customFormat="1" ht="18" customHeight="1">
      <c r="A8" s="381"/>
      <c r="B8" s="381"/>
      <c r="C8" s="163" t="s">
        <v>38</v>
      </c>
      <c r="D8" s="99">
        <v>4</v>
      </c>
      <c r="E8" s="95">
        <f>Energiebilanz_Joule!E8/Energiebilanz_SKE!$E$69</f>
        <v>493.85490940916344</v>
      </c>
      <c r="F8" s="95">
        <f>Energiebilanz_Joule!F8/Energiebilanz_SKE!$E$69</f>
        <v>13.995417980319097</v>
      </c>
      <c r="G8" s="96">
        <f>Energiebilanz_Joule!G8/Energiebilanz_SKE!$E$69</f>
        <v>6.0002763788232389</v>
      </c>
      <c r="H8" s="95">
        <f>Energiebilanz_Joule!H8/Energiebilanz_SKE!$E$69</f>
        <v>3.1810583261679564</v>
      </c>
      <c r="I8" s="96">
        <f>Energiebilanz_Joule!I8/Energiebilanz_SKE!$E$69</f>
        <v>15.999331095006076</v>
      </c>
      <c r="J8" s="95">
        <f>Energiebilanz_Joule!J8/Energiebilanz_SKE!$E$69</f>
        <v>15492.649896955058</v>
      </c>
      <c r="K8" s="95">
        <f>Energiebilanz_Joule!K8/Energiebilanz_SKE!$E$69</f>
        <v>0</v>
      </c>
      <c r="L8" s="95">
        <f>Energiebilanz_Joule!L8/Energiebilanz_SKE!$E$69</f>
        <v>0</v>
      </c>
      <c r="M8" s="95">
        <f>Energiebilanz_Joule!M8/Energiebilanz_SKE!$E$69</f>
        <v>0</v>
      </c>
      <c r="N8" s="95">
        <f>Energiebilanz_Joule!N8/Energiebilanz_SKE!$E$69</f>
        <v>258.77905647133679</v>
      </c>
      <c r="O8" s="95">
        <f>Energiebilanz_Joule!O8/Energiebilanz_SKE!$E$69</f>
        <v>0</v>
      </c>
      <c r="P8" s="95">
        <f>Energiebilanz_Joule!P8/Energiebilanz_SKE!$E$69</f>
        <v>0</v>
      </c>
      <c r="Q8" s="95">
        <f>Energiebilanz_Joule!Q8/Energiebilanz_SKE!$E$69</f>
        <v>56.553682935484325</v>
      </c>
      <c r="R8" s="95">
        <f>Energiebilanz_Joule!R8/Energiebilanz_SKE!$E$69</f>
        <v>4.8878874421651721</v>
      </c>
      <c r="S8" s="95">
        <f>Energiebilanz_Joule!S8/Energiebilanz_SKE!$E$69</f>
        <v>0</v>
      </c>
      <c r="T8" s="96">
        <f>Energiebilanz_Joule!T8/Energiebilanz_SKE!$E$69</f>
        <v>0</v>
      </c>
      <c r="U8" s="96">
        <f>Energiebilanz_Joule!U8/Energiebilanz_SKE!$E$69</f>
        <v>2367.9442521276806</v>
      </c>
      <c r="V8" s="95">
        <f>Energiebilanz_Joule!V8/Energiebilanz_SKE!$E$69</f>
        <v>25.204700486158739</v>
      </c>
      <c r="W8" s="95">
        <f>Energiebilanz_Joule!W8/Energiebilanz_SKE!$E$69</f>
        <v>6.467510133890185E-2</v>
      </c>
      <c r="X8" s="95">
        <f>Energiebilanz_Joule!X8/Energiebilanz_SKE!$E$69</f>
        <v>7.599744148509803</v>
      </c>
      <c r="Y8" s="95">
        <f>Energiebilanz_Joule!Y8/Energiebilanz_SKE!$E$69</f>
        <v>4.061320476599926</v>
      </c>
      <c r="Z8" s="95">
        <f>Energiebilanz_Joule!Z8/Energiebilanz_SKE!$E$69</f>
        <v>970.69333423901651</v>
      </c>
      <c r="AA8" s="96">
        <f>Energiebilanz_Joule!AA8/Energiebilanz_SKE!$E$69</f>
        <v>6.8670876211923364</v>
      </c>
      <c r="AB8" s="95">
        <f>Energiebilanz_Joule!AB8/Energiebilanz_SKE!$E$69</f>
        <v>1374.4580406201758</v>
      </c>
      <c r="AC8" s="95">
        <f>Energiebilanz_Joule!AC8/Energiebilanz_SKE!$E$69</f>
        <v>0</v>
      </c>
      <c r="AD8" s="95">
        <f>Energiebilanz_Joule!AD8/Energiebilanz_SKE!$E$69</f>
        <v>204.93401302051348</v>
      </c>
      <c r="AE8" s="96">
        <f>Energiebilanz_Joule!AE8/Energiebilanz_SKE!$E$69</f>
        <v>171.9620849199525</v>
      </c>
      <c r="AF8" s="101">
        <f>Energiebilanz_Joule!AF8/Energiebilanz_SKE!$E$69</f>
        <v>21479.690769754652</v>
      </c>
      <c r="AG8" s="154">
        <v>4</v>
      </c>
      <c r="AH8" s="19"/>
      <c r="AK8" s="21"/>
    </row>
    <row r="9" spans="1:37" s="20" customFormat="1" ht="18" customHeight="1">
      <c r="A9" s="381"/>
      <c r="B9" s="381"/>
      <c r="C9" s="161" t="s">
        <v>39</v>
      </c>
      <c r="D9" s="87">
        <v>5</v>
      </c>
      <c r="E9" s="83">
        <f>Energiebilanz_Joule!E9/Energiebilanz_SKE!$E$69</f>
        <v>0</v>
      </c>
      <c r="F9" s="83">
        <f>Energiebilanz_Joule!F9/Energiebilanz_SKE!$E$69</f>
        <v>0</v>
      </c>
      <c r="G9" s="88">
        <f>Energiebilanz_Joule!G9/Energiebilanz_SKE!$E$69</f>
        <v>0</v>
      </c>
      <c r="H9" s="83">
        <f>Energiebilanz_Joule!H9/Energiebilanz_SKE!$E$69</f>
        <v>0</v>
      </c>
      <c r="I9" s="88">
        <f>Energiebilanz_Joule!I9/Energiebilanz_SKE!$E$69</f>
        <v>0</v>
      </c>
      <c r="J9" s="83">
        <f>Energiebilanz_Joule!J9/Energiebilanz_SKE!$E$69</f>
        <v>0</v>
      </c>
      <c r="K9" s="83">
        <f>Energiebilanz_Joule!K9/Energiebilanz_SKE!$E$69</f>
        <v>275.48567607037086</v>
      </c>
      <c r="L9" s="83">
        <f>Energiebilanz_Joule!L9/Energiebilanz_SKE!$E$69</f>
        <v>2779.3150123792389</v>
      </c>
      <c r="M9" s="83">
        <f>Energiebilanz_Joule!M9/Energiebilanz_SKE!$E$69</f>
        <v>3524.1285697683711</v>
      </c>
      <c r="N9" s="83">
        <f>Energiebilanz_Joule!N9/Energiebilanz_SKE!$E$69</f>
        <v>0</v>
      </c>
      <c r="O9" s="83">
        <f>Energiebilanz_Joule!O9/Energiebilanz_SKE!$E$69</f>
        <v>1467.9040010918666</v>
      </c>
      <c r="P9" s="83">
        <f>Energiebilanz_Joule!P9/Energiebilanz_SKE!$E$69</f>
        <v>1613.1989965060259</v>
      </c>
      <c r="Q9" s="83">
        <f>Energiebilanz_Joule!Q9/Energiebilanz_SKE!$E$69</f>
        <v>0</v>
      </c>
      <c r="R9" s="83">
        <f>Energiebilanz_Joule!R9/Energiebilanz_SKE!$E$69</f>
        <v>2124.0644263304362</v>
      </c>
      <c r="S9" s="83">
        <f>Energiebilanz_Joule!S9/Energiebilanz_SKE!$E$69</f>
        <v>221.0339056353983</v>
      </c>
      <c r="T9" s="88">
        <f>Energiebilanz_Joule!T9/Energiebilanz_SKE!$E$69</f>
        <v>0</v>
      </c>
      <c r="U9" s="88">
        <f>Energiebilanz_Joule!U9/Energiebilanz_SKE!$E$69</f>
        <v>0</v>
      </c>
      <c r="V9" s="83">
        <f>Energiebilanz_Joule!V9/Energiebilanz_SKE!$E$69</f>
        <v>0</v>
      </c>
      <c r="W9" s="83">
        <f>Energiebilanz_Joule!W9/Energiebilanz_SKE!$E$69</f>
        <v>0</v>
      </c>
      <c r="X9" s="83">
        <f>Energiebilanz_Joule!X9/Energiebilanz_SKE!$E$69</f>
        <v>0</v>
      </c>
      <c r="Y9" s="83">
        <f>Energiebilanz_Joule!Y9/Energiebilanz_SKE!$E$69</f>
        <v>0</v>
      </c>
      <c r="Z9" s="83">
        <f>Energiebilanz_Joule!Z9/Energiebilanz_SKE!$E$69</f>
        <v>578.22100712177053</v>
      </c>
      <c r="AA9" s="88">
        <f>Energiebilanz_Joule!AA9/Energiebilanz_SKE!$E$69</f>
        <v>0</v>
      </c>
      <c r="AB9" s="83">
        <f>Energiebilanz_Joule!AB9/Energiebilanz_SKE!$E$69</f>
        <v>0</v>
      </c>
      <c r="AC9" s="83">
        <f>Energiebilanz_Joule!AC9/Energiebilanz_SKE!$E$69</f>
        <v>0</v>
      </c>
      <c r="AD9" s="83">
        <f>Energiebilanz_Joule!AD9/Energiebilanz_SKE!$E$69</f>
        <v>0</v>
      </c>
      <c r="AE9" s="88">
        <f>Energiebilanz_Joule!AE9/Energiebilanz_SKE!$E$69</f>
        <v>0</v>
      </c>
      <c r="AF9" s="112">
        <f>Energiebilanz_Joule!AF9/Energiebilanz_SKE!$E$69</f>
        <v>12583.351594903477</v>
      </c>
      <c r="AG9" s="140">
        <v>5</v>
      </c>
      <c r="AH9" s="19"/>
      <c r="AK9" s="21"/>
    </row>
    <row r="10" spans="1:37" s="20" customFormat="1" ht="18" customHeight="1">
      <c r="A10" s="381"/>
      <c r="B10" s="381"/>
      <c r="C10" s="161" t="s">
        <v>40</v>
      </c>
      <c r="D10" s="87">
        <v>6</v>
      </c>
      <c r="E10" s="152">
        <f>Energiebilanz_Joule!E10/Energiebilanz_SKE!$E$69</f>
        <v>57.745874790156819</v>
      </c>
      <c r="F10" s="91">
        <f>Energiebilanz_Joule!F10/Energiebilanz_SKE!$E$69</f>
        <v>0.28869951821370565</v>
      </c>
      <c r="G10" s="92">
        <f>Energiebilanz_Joule!G10/Energiebilanz_SKE!$E$69</f>
        <v>0</v>
      </c>
      <c r="H10" s="91">
        <f>Energiebilanz_Joule!H10/Energiebilanz_SKE!$E$69</f>
        <v>0</v>
      </c>
      <c r="I10" s="92">
        <f>Energiebilanz_Joule!I10/Energiebilanz_SKE!$E$69</f>
        <v>0</v>
      </c>
      <c r="J10" s="91">
        <f>Energiebilanz_Joule!J10/Energiebilanz_SKE!$E$69</f>
        <v>0</v>
      </c>
      <c r="K10" s="91">
        <f>Energiebilanz_Joule!K10/Energiebilanz_SKE!$E$69</f>
        <v>0</v>
      </c>
      <c r="L10" s="91">
        <f>Energiebilanz_Joule!L10/Energiebilanz_SKE!$E$69</f>
        <v>0</v>
      </c>
      <c r="M10" s="91">
        <f>Energiebilanz_Joule!M10/Energiebilanz_SKE!$E$69</f>
        <v>0</v>
      </c>
      <c r="N10" s="91">
        <f>Energiebilanz_Joule!N10/Energiebilanz_SKE!$E$69</f>
        <v>0</v>
      </c>
      <c r="O10" s="91">
        <f>Energiebilanz_Joule!O10/Energiebilanz_SKE!$E$69</f>
        <v>1.2865993803655025</v>
      </c>
      <c r="P10" s="91">
        <f>Energiebilanz_Joule!P10/Energiebilanz_SKE!$E$69</f>
        <v>1.6868624520602158</v>
      </c>
      <c r="Q10" s="91">
        <f>Energiebilanz_Joule!Q10/Energiebilanz_SKE!$E$69</f>
        <v>0</v>
      </c>
      <c r="R10" s="91">
        <f>Energiebilanz_Joule!R10/Energiebilanz_SKE!$E$69</f>
        <v>0</v>
      </c>
      <c r="S10" s="91">
        <f>Energiebilanz_Joule!S10/Energiebilanz_SKE!$E$69</f>
        <v>0</v>
      </c>
      <c r="T10" s="92">
        <f>Energiebilanz_Joule!T10/Energiebilanz_SKE!$E$69</f>
        <v>0</v>
      </c>
      <c r="U10" s="92">
        <f>Energiebilanz_Joule!U10/Energiebilanz_SKE!$E$69</f>
        <v>0</v>
      </c>
      <c r="V10" s="91">
        <f>Energiebilanz_Joule!V10/Energiebilanz_SKE!$E$69</f>
        <v>0</v>
      </c>
      <c r="W10" s="91">
        <f>Energiebilanz_Joule!W10/Energiebilanz_SKE!$E$69</f>
        <v>0</v>
      </c>
      <c r="X10" s="91">
        <f>Energiebilanz_Joule!X10/Energiebilanz_SKE!$E$69</f>
        <v>0</v>
      </c>
      <c r="Y10" s="91">
        <f>Energiebilanz_Joule!Y10/Energiebilanz_SKE!$E$69</f>
        <v>0</v>
      </c>
      <c r="Z10" s="91">
        <f>Energiebilanz_Joule!Z10/Energiebilanz_SKE!$E$69</f>
        <v>4.585841215247923E-3</v>
      </c>
      <c r="AA10" s="92">
        <f>Energiebilanz_Joule!AA10/Energiebilanz_SKE!$E$69</f>
        <v>0</v>
      </c>
      <c r="AB10" s="91">
        <f>Energiebilanz_Joule!AB10/Energiebilanz_SKE!$E$69</f>
        <v>0</v>
      </c>
      <c r="AC10" s="91">
        <f>Energiebilanz_Joule!AC10/Energiebilanz_SKE!$E$69</f>
        <v>0</v>
      </c>
      <c r="AD10" s="91">
        <f>Energiebilanz_Joule!AD10/Energiebilanz_SKE!$E$69</f>
        <v>0</v>
      </c>
      <c r="AE10" s="92">
        <f>Energiebilanz_Joule!AE10/Energiebilanz_SKE!$E$69</f>
        <v>0</v>
      </c>
      <c r="AF10" s="104">
        <f>Energiebilanz_Joule!AF10/Energiebilanz_SKE!$E$69</f>
        <v>61.012621982011488</v>
      </c>
      <c r="AG10" s="153">
        <v>6</v>
      </c>
      <c r="AH10" s="19"/>
      <c r="AK10" s="21"/>
    </row>
    <row r="11" spans="1:37" s="23" customFormat="1" ht="18" customHeight="1">
      <c r="A11" s="381"/>
      <c r="B11" s="381"/>
      <c r="C11" s="114" t="s">
        <v>41</v>
      </c>
      <c r="D11" s="99">
        <v>7</v>
      </c>
      <c r="E11" s="155">
        <f>Energiebilanz_Joule!E11/Energiebilanz_SKE!$E$69</f>
        <v>436.10903461900659</v>
      </c>
      <c r="F11" s="100">
        <f>Energiebilanz_Joule!F11/Energiebilanz_SKE!$E$69</f>
        <v>13.706718462105391</v>
      </c>
      <c r="G11" s="101">
        <f>Energiebilanz_Joule!G11/Energiebilanz_SKE!$E$69</f>
        <v>6.0002763788232389</v>
      </c>
      <c r="H11" s="100">
        <f>Energiebilanz_Joule!H11/Energiebilanz_SKE!$E$69</f>
        <v>3.1810583261679564</v>
      </c>
      <c r="I11" s="101">
        <f>Energiebilanz_Joule!I11/Energiebilanz_SKE!$E$69</f>
        <v>15.999331095006076</v>
      </c>
      <c r="J11" s="100">
        <f>Energiebilanz_Joule!J11/Energiebilanz_SKE!$E$69</f>
        <v>15492.649896955058</v>
      </c>
      <c r="K11" s="100">
        <f>Energiebilanz_Joule!K11/Energiebilanz_SKE!$E$69</f>
        <v>-275.48567607037086</v>
      </c>
      <c r="L11" s="100">
        <f>Energiebilanz_Joule!L11/Energiebilanz_SKE!$E$69</f>
        <v>-2779.3150123792389</v>
      </c>
      <c r="M11" s="100">
        <f>Energiebilanz_Joule!M11/Energiebilanz_SKE!$E$69</f>
        <v>-3524.1285697683711</v>
      </c>
      <c r="N11" s="100">
        <f>Energiebilanz_Joule!N11/Energiebilanz_SKE!$E$69</f>
        <v>258.77905647133679</v>
      </c>
      <c r="O11" s="100">
        <f>Energiebilanz_Joule!O11/Energiebilanz_SKE!$E$69</f>
        <v>-1469.1906004722321</v>
      </c>
      <c r="P11" s="100">
        <f>Energiebilanz_Joule!P11/Energiebilanz_SKE!$E$69</f>
        <v>-1614.8858589580861</v>
      </c>
      <c r="Q11" s="100">
        <f>Energiebilanz_Joule!Q11/Energiebilanz_SKE!$E$69</f>
        <v>56.553682935484325</v>
      </c>
      <c r="R11" s="100">
        <f>Energiebilanz_Joule!R11/Energiebilanz_SKE!$E$69</f>
        <v>-2119.1765388882714</v>
      </c>
      <c r="S11" s="100">
        <f>Energiebilanz_Joule!S11/Energiebilanz_SKE!$E$69</f>
        <v>-221.0339056353983</v>
      </c>
      <c r="T11" s="101">
        <f>Energiebilanz_Joule!T11/Energiebilanz_SKE!$E$69</f>
        <v>0</v>
      </c>
      <c r="U11" s="101">
        <f>Energiebilanz_Joule!U11/Energiebilanz_SKE!$E$69</f>
        <v>2367.9442521276806</v>
      </c>
      <c r="V11" s="100">
        <f>Energiebilanz_Joule!V11/Energiebilanz_SKE!$E$69</f>
        <v>25.204700486158739</v>
      </c>
      <c r="W11" s="100">
        <f>Energiebilanz_Joule!W11/Energiebilanz_SKE!$E$69</f>
        <v>6.467510133890185E-2</v>
      </c>
      <c r="X11" s="100">
        <f>Energiebilanz_Joule!X11/Energiebilanz_SKE!$E$69</f>
        <v>7.599744148509803</v>
      </c>
      <c r="Y11" s="100">
        <f>Energiebilanz_Joule!Y11/Energiebilanz_SKE!$E$69</f>
        <v>4.061320476599926</v>
      </c>
      <c r="Z11" s="100">
        <f>Energiebilanz_Joule!Z11/Energiebilanz_SKE!$E$69</f>
        <v>392.46774127603084</v>
      </c>
      <c r="AA11" s="101">
        <f>Energiebilanz_Joule!AA11/Energiebilanz_SKE!$E$69</f>
        <v>6.8670876211923364</v>
      </c>
      <c r="AB11" s="100">
        <f>Energiebilanz_Joule!AB11/Energiebilanz_SKE!$E$69</f>
        <v>1374.4580406201758</v>
      </c>
      <c r="AC11" s="100">
        <f>Energiebilanz_Joule!AC11/Energiebilanz_SKE!$E$69</f>
        <v>0</v>
      </c>
      <c r="AD11" s="100">
        <f>Energiebilanz_Joule!AD11/Energiebilanz_SKE!$E$69</f>
        <v>204.93401302051348</v>
      </c>
      <c r="AE11" s="101">
        <f>Energiebilanz_Joule!AE11/Energiebilanz_SKE!$E$69</f>
        <v>171.9620849199525</v>
      </c>
      <c r="AF11" s="101">
        <f>Energiebilanz_Joule!AF11/Energiebilanz_SKE!$E$69</f>
        <v>8835.3265528691718</v>
      </c>
      <c r="AG11" s="154">
        <v>7</v>
      </c>
      <c r="AH11" s="22"/>
      <c r="AK11" s="24"/>
    </row>
    <row r="12" spans="1:37" s="20" customFormat="1" ht="18" customHeight="1">
      <c r="A12" s="318" t="s">
        <v>70</v>
      </c>
      <c r="B12" s="382" t="s">
        <v>68</v>
      </c>
      <c r="C12" s="161" t="s">
        <v>42</v>
      </c>
      <c r="D12" s="87">
        <v>8</v>
      </c>
      <c r="E12" s="83">
        <f>Energiebilanz_Joule!E12/Energiebilanz_SKE!$E$69</f>
        <v>0</v>
      </c>
      <c r="F12" s="83">
        <f>Energiebilanz_Joule!F12/Energiebilanz_SKE!$E$69</f>
        <v>0</v>
      </c>
      <c r="G12" s="88">
        <f>Energiebilanz_Joule!G12/Energiebilanz_SKE!$E$69</f>
        <v>0</v>
      </c>
      <c r="H12" s="83">
        <f>Energiebilanz_Joule!H12/Energiebilanz_SKE!$E$69</f>
        <v>0</v>
      </c>
      <c r="I12" s="88">
        <f>Energiebilanz_Joule!I12/Energiebilanz_SKE!$E$69</f>
        <v>0</v>
      </c>
      <c r="J12" s="83">
        <f>Energiebilanz_Joule!J12/Energiebilanz_SKE!$E$69</f>
        <v>0</v>
      </c>
      <c r="K12" s="83">
        <f>Energiebilanz_Joule!K12/Energiebilanz_SKE!$E$69</f>
        <v>0</v>
      </c>
      <c r="L12" s="83">
        <f>Energiebilanz_Joule!L12/Energiebilanz_SKE!$E$69</f>
        <v>0</v>
      </c>
      <c r="M12" s="83">
        <f>Energiebilanz_Joule!M12/Energiebilanz_SKE!$E$69</f>
        <v>0</v>
      </c>
      <c r="N12" s="83">
        <f>Energiebilanz_Joule!N12/Energiebilanz_SKE!$E$69</f>
        <v>0</v>
      </c>
      <c r="O12" s="83">
        <f>Energiebilanz_Joule!O12/Energiebilanz_SKE!$E$69</f>
        <v>0</v>
      </c>
      <c r="P12" s="83">
        <f>Energiebilanz_Joule!P12/Energiebilanz_SKE!$E$69</f>
        <v>0</v>
      </c>
      <c r="Q12" s="83">
        <f>Energiebilanz_Joule!Q12/Energiebilanz_SKE!$E$69</f>
        <v>0</v>
      </c>
      <c r="R12" s="83">
        <f>Energiebilanz_Joule!R12/Energiebilanz_SKE!$E$69</f>
        <v>0</v>
      </c>
      <c r="S12" s="83">
        <f>Energiebilanz_Joule!S12/Energiebilanz_SKE!$E$69</f>
        <v>0</v>
      </c>
      <c r="T12" s="88">
        <f>Energiebilanz_Joule!T12/Energiebilanz_SKE!$E$69</f>
        <v>0</v>
      </c>
      <c r="U12" s="88">
        <f>Energiebilanz_Joule!U12/Energiebilanz_SKE!$E$69</f>
        <v>0</v>
      </c>
      <c r="V12" s="83">
        <f>Energiebilanz_Joule!V12/Energiebilanz_SKE!$E$69</f>
        <v>0</v>
      </c>
      <c r="W12" s="83">
        <f>Energiebilanz_Joule!W12/Energiebilanz_SKE!$E$69</f>
        <v>0</v>
      </c>
      <c r="X12" s="83">
        <f>Energiebilanz_Joule!X12/Energiebilanz_SKE!$E$69</f>
        <v>0</v>
      </c>
      <c r="Y12" s="83">
        <f>Energiebilanz_Joule!Y12/Energiebilanz_SKE!$E$69</f>
        <v>0</v>
      </c>
      <c r="Z12" s="83">
        <f>Energiebilanz_Joule!Z12/Energiebilanz_SKE!$E$69</f>
        <v>0</v>
      </c>
      <c r="AA12" s="88">
        <f>Energiebilanz_Joule!AA12/Energiebilanz_SKE!$E$69</f>
        <v>0</v>
      </c>
      <c r="AB12" s="83">
        <f>Energiebilanz_Joule!AB12/Energiebilanz_SKE!$E$69</f>
        <v>0</v>
      </c>
      <c r="AC12" s="83">
        <f>Energiebilanz_Joule!AC12/Energiebilanz_SKE!$E$69</f>
        <v>0</v>
      </c>
      <c r="AD12" s="83">
        <f>Energiebilanz_Joule!AD12/Energiebilanz_SKE!$E$69</f>
        <v>0</v>
      </c>
      <c r="AE12" s="88">
        <f>Energiebilanz_Joule!AE12/Energiebilanz_SKE!$E$69</f>
        <v>0</v>
      </c>
      <c r="AF12" s="112">
        <f>Energiebilanz_Joule!AF12/Energiebilanz_SKE!$E$69</f>
        <v>0</v>
      </c>
      <c r="AG12" s="140">
        <v>8</v>
      </c>
      <c r="AH12" s="19"/>
      <c r="AK12" s="21"/>
    </row>
    <row r="13" spans="1:37" s="20" customFormat="1" ht="18" customHeight="1">
      <c r="A13" s="319"/>
      <c r="B13" s="383"/>
      <c r="C13" s="161" t="s">
        <v>43</v>
      </c>
      <c r="D13" s="87">
        <v>9</v>
      </c>
      <c r="E13" s="83">
        <f>Energiebilanz_Joule!E13/Energiebilanz_SKE!$E$69</f>
        <v>0</v>
      </c>
      <c r="F13" s="83">
        <f>Energiebilanz_Joule!F13/Energiebilanz_SKE!$E$69</f>
        <v>0</v>
      </c>
      <c r="G13" s="88">
        <f>Energiebilanz_Joule!G13/Energiebilanz_SKE!$E$69</f>
        <v>0</v>
      </c>
      <c r="H13" s="83">
        <f>Energiebilanz_Joule!H13/Energiebilanz_SKE!$E$69</f>
        <v>0</v>
      </c>
      <c r="I13" s="88">
        <f>Energiebilanz_Joule!I13/Energiebilanz_SKE!$E$69</f>
        <v>0</v>
      </c>
      <c r="J13" s="83">
        <f>Energiebilanz_Joule!J13/Energiebilanz_SKE!$E$69</f>
        <v>0</v>
      </c>
      <c r="K13" s="83">
        <f>Energiebilanz_Joule!K13/Energiebilanz_SKE!$E$69</f>
        <v>0</v>
      </c>
      <c r="L13" s="83">
        <f>Energiebilanz_Joule!L13/Energiebilanz_SKE!$E$69</f>
        <v>0</v>
      </c>
      <c r="M13" s="83">
        <f>Energiebilanz_Joule!M13/Energiebilanz_SKE!$E$69</f>
        <v>0</v>
      </c>
      <c r="N13" s="83">
        <f>Energiebilanz_Joule!N13/Energiebilanz_SKE!$E$69</f>
        <v>0</v>
      </c>
      <c r="O13" s="83">
        <f>Energiebilanz_Joule!O13/Energiebilanz_SKE!$E$69</f>
        <v>0</v>
      </c>
      <c r="P13" s="83">
        <f>Energiebilanz_Joule!P13/Energiebilanz_SKE!$E$69</f>
        <v>0</v>
      </c>
      <c r="Q13" s="83">
        <f>Energiebilanz_Joule!Q13/Energiebilanz_SKE!$E$69</f>
        <v>0</v>
      </c>
      <c r="R13" s="83">
        <f>Energiebilanz_Joule!R13/Energiebilanz_SKE!$E$69</f>
        <v>0</v>
      </c>
      <c r="S13" s="83">
        <f>Energiebilanz_Joule!S13/Energiebilanz_SKE!$E$69</f>
        <v>0</v>
      </c>
      <c r="T13" s="88">
        <f>Energiebilanz_Joule!T13/Energiebilanz_SKE!$E$69</f>
        <v>0</v>
      </c>
      <c r="U13" s="88">
        <f>Energiebilanz_Joule!U13/Energiebilanz_SKE!$E$69</f>
        <v>0</v>
      </c>
      <c r="V13" s="83">
        <f>Energiebilanz_Joule!V13/Energiebilanz_SKE!$E$69</f>
        <v>0</v>
      </c>
      <c r="W13" s="83">
        <f>Energiebilanz_Joule!W13/Energiebilanz_SKE!$E$69</f>
        <v>0</v>
      </c>
      <c r="X13" s="83">
        <f>Energiebilanz_Joule!X13/Energiebilanz_SKE!$E$69</f>
        <v>0</v>
      </c>
      <c r="Y13" s="83">
        <f>Energiebilanz_Joule!Y13/Energiebilanz_SKE!$E$69</f>
        <v>0</v>
      </c>
      <c r="Z13" s="83">
        <f>Energiebilanz_Joule!Z13/Energiebilanz_SKE!$E$69</f>
        <v>0</v>
      </c>
      <c r="AA13" s="88">
        <f>Energiebilanz_Joule!AA13/Energiebilanz_SKE!$E$69</f>
        <v>0</v>
      </c>
      <c r="AB13" s="83">
        <f>Energiebilanz_Joule!AB13/Energiebilanz_SKE!$E$69</f>
        <v>0</v>
      </c>
      <c r="AC13" s="83">
        <f>Energiebilanz_Joule!AC13/Energiebilanz_SKE!$E$69</f>
        <v>0</v>
      </c>
      <c r="AD13" s="83">
        <f>Energiebilanz_Joule!AD13/Energiebilanz_SKE!$E$69</f>
        <v>0</v>
      </c>
      <c r="AE13" s="88">
        <f>Energiebilanz_Joule!AE13/Energiebilanz_SKE!$E$69</f>
        <v>0</v>
      </c>
      <c r="AF13" s="112">
        <f>Energiebilanz_Joule!AF13/Energiebilanz_SKE!$E$69</f>
        <v>0</v>
      </c>
      <c r="AG13" s="140">
        <v>9</v>
      </c>
      <c r="AH13" s="19"/>
      <c r="AI13" s="19"/>
      <c r="AK13" s="21"/>
    </row>
    <row r="14" spans="1:37" s="20" customFormat="1" ht="18" customHeight="1">
      <c r="A14" s="319"/>
      <c r="B14" s="383"/>
      <c r="C14" s="161" t="s">
        <v>85</v>
      </c>
      <c r="D14" s="87">
        <v>10</v>
      </c>
      <c r="E14" s="83">
        <f>Energiebilanz_Joule!E14/Energiebilanz_SKE!$E$69</f>
        <v>169.53909732119575</v>
      </c>
      <c r="F14" s="83">
        <f>Energiebilanz_Joule!F14/Energiebilanz_SKE!$E$69</f>
        <v>0</v>
      </c>
      <c r="G14" s="88">
        <f>Energiebilanz_Joule!G14/Energiebilanz_SKE!$E$69</f>
        <v>0</v>
      </c>
      <c r="H14" s="83">
        <f>Energiebilanz_Joule!H14/Energiebilanz_SKE!$E$69</f>
        <v>0</v>
      </c>
      <c r="I14" s="88">
        <f>Energiebilanz_Joule!I14/Energiebilanz_SKE!$E$69</f>
        <v>0</v>
      </c>
      <c r="J14" s="83">
        <f>Energiebilanz_Joule!J14/Energiebilanz_SKE!$E$69</f>
        <v>0</v>
      </c>
      <c r="K14" s="83">
        <f>Energiebilanz_Joule!K14/Energiebilanz_SKE!$E$69</f>
        <v>0</v>
      </c>
      <c r="L14" s="83">
        <f>Energiebilanz_Joule!L14/Energiebilanz_SKE!$E$69</f>
        <v>0</v>
      </c>
      <c r="M14" s="83">
        <f>Energiebilanz_Joule!M14/Energiebilanz_SKE!$E$69</f>
        <v>0</v>
      </c>
      <c r="N14" s="83">
        <f>Energiebilanz_Joule!N14/Energiebilanz_SKE!$E$69</f>
        <v>0</v>
      </c>
      <c r="O14" s="83">
        <f>Energiebilanz_Joule!O14/Energiebilanz_SKE!$E$69</f>
        <v>0.50755933108092988</v>
      </c>
      <c r="P14" s="83">
        <f>Energiebilanz_Joule!P14/Energiebilanz_SKE!$E$69</f>
        <v>0</v>
      </c>
      <c r="Q14" s="83">
        <f>Energiebilanz_Joule!Q14/Energiebilanz_SKE!$E$69</f>
        <v>0</v>
      </c>
      <c r="R14" s="83">
        <f>Energiebilanz_Joule!R14/Energiebilanz_SKE!$E$69</f>
        <v>0</v>
      </c>
      <c r="S14" s="83">
        <f>Energiebilanz_Joule!S14/Energiebilanz_SKE!$E$69</f>
        <v>0</v>
      </c>
      <c r="T14" s="88">
        <f>Energiebilanz_Joule!T14/Energiebilanz_SKE!$E$69</f>
        <v>0</v>
      </c>
      <c r="U14" s="88">
        <f>Energiebilanz_Joule!U14/Energiebilanz_SKE!$E$69</f>
        <v>17.414779784083311</v>
      </c>
      <c r="V14" s="83">
        <f>Energiebilanz_Joule!V14/Energiebilanz_SKE!$E$69</f>
        <v>0</v>
      </c>
      <c r="W14" s="83">
        <f>Energiebilanz_Joule!W14/Energiebilanz_SKE!$E$69</f>
        <v>0</v>
      </c>
      <c r="X14" s="83">
        <f>Energiebilanz_Joule!X14/Energiebilanz_SKE!$E$69</f>
        <v>0</v>
      </c>
      <c r="Y14" s="83">
        <f>Energiebilanz_Joule!Y14/Energiebilanz_SKE!$E$69</f>
        <v>0</v>
      </c>
      <c r="Z14" s="83">
        <f>Energiebilanz_Joule!Z14/Energiebilanz_SKE!$E$69</f>
        <v>5.9291784936664627</v>
      </c>
      <c r="AA14" s="88">
        <f>Energiebilanz_Joule!AA14/Energiebilanz_SKE!$E$69</f>
        <v>0</v>
      </c>
      <c r="AB14" s="83">
        <f>Energiebilanz_Joule!AB14/Energiebilanz_SKE!$E$69</f>
        <v>0</v>
      </c>
      <c r="AC14" s="83">
        <f>Energiebilanz_Joule!AC14/Energiebilanz_SKE!$E$69</f>
        <v>0</v>
      </c>
      <c r="AD14" s="83">
        <f>Energiebilanz_Joule!AD14/Energiebilanz_SKE!$E$69</f>
        <v>8.633992273047177</v>
      </c>
      <c r="AE14" s="88">
        <f>Energiebilanz_Joule!AE14/Energiebilanz_SKE!$E$69</f>
        <v>5.8207427424968268</v>
      </c>
      <c r="AF14" s="112">
        <f>Energiebilanz_Joule!AF14/Energiebilanz_SKE!$E$69</f>
        <v>207.8453499455704</v>
      </c>
      <c r="AG14" s="140">
        <v>10</v>
      </c>
      <c r="AH14" s="19"/>
      <c r="AI14" s="25"/>
      <c r="AK14" s="21"/>
    </row>
    <row r="15" spans="1:37" s="20" customFormat="1" ht="18" customHeight="1">
      <c r="A15" s="319"/>
      <c r="B15" s="383"/>
      <c r="C15" s="161" t="s">
        <v>12</v>
      </c>
      <c r="D15" s="87">
        <v>11</v>
      </c>
      <c r="E15" s="83">
        <f>Energiebilanz_Joule!E15/Energiebilanz_SKE!$E$69</f>
        <v>260.21242420490717</v>
      </c>
      <c r="F15" s="83">
        <f>Energiebilanz_Joule!F15/Energiebilanz_SKE!$E$69</f>
        <v>0</v>
      </c>
      <c r="G15" s="88">
        <f>Energiebilanz_Joule!G15/Energiebilanz_SKE!$E$69</f>
        <v>0</v>
      </c>
      <c r="H15" s="83">
        <f>Energiebilanz_Joule!H15/Energiebilanz_SKE!$E$69</f>
        <v>0</v>
      </c>
      <c r="I15" s="88">
        <f>Energiebilanz_Joule!I15/Energiebilanz_SKE!$E$69</f>
        <v>0</v>
      </c>
      <c r="J15" s="83">
        <f>Energiebilanz_Joule!J15/Energiebilanz_SKE!$E$69</f>
        <v>0</v>
      </c>
      <c r="K15" s="83">
        <f>Energiebilanz_Joule!K15/Energiebilanz_SKE!$E$69</f>
        <v>0</v>
      </c>
      <c r="L15" s="83">
        <f>Energiebilanz_Joule!L15/Energiebilanz_SKE!$E$69</f>
        <v>0</v>
      </c>
      <c r="M15" s="83">
        <f>Energiebilanz_Joule!M15/Energiebilanz_SKE!$E$69</f>
        <v>0</v>
      </c>
      <c r="N15" s="83">
        <f>Energiebilanz_Joule!N15/Energiebilanz_SKE!$E$69</f>
        <v>0</v>
      </c>
      <c r="O15" s="83">
        <f>Energiebilanz_Joule!O15/Energiebilanz_SKE!$E$69</f>
        <v>2.9992784857310912</v>
      </c>
      <c r="P15" s="83">
        <f>Energiebilanz_Joule!P15/Energiebilanz_SKE!$E$69</f>
        <v>0</v>
      </c>
      <c r="Q15" s="83">
        <f>Energiebilanz_Joule!Q15/Energiebilanz_SKE!$E$69</f>
        <v>0</v>
      </c>
      <c r="R15" s="83">
        <f>Energiebilanz_Joule!R15/Energiebilanz_SKE!$E$69</f>
        <v>0</v>
      </c>
      <c r="S15" s="83">
        <f>Energiebilanz_Joule!S15/Energiebilanz_SKE!$E$69</f>
        <v>0</v>
      </c>
      <c r="T15" s="88">
        <f>Energiebilanz_Joule!T15/Energiebilanz_SKE!$E$69</f>
        <v>0</v>
      </c>
      <c r="U15" s="88">
        <f>Energiebilanz_Joule!U15/Energiebilanz_SKE!$E$69</f>
        <v>235.51146980502273</v>
      </c>
      <c r="V15" s="83">
        <f>Energiebilanz_Joule!V15/Energiebilanz_SKE!$E$69</f>
        <v>0</v>
      </c>
      <c r="W15" s="83">
        <f>Energiebilanz_Joule!W15/Energiebilanz_SKE!$E$69</f>
        <v>0</v>
      </c>
      <c r="X15" s="83">
        <f>Energiebilanz_Joule!X15/Energiebilanz_SKE!$E$69</f>
        <v>0</v>
      </c>
      <c r="Y15" s="83">
        <f>Energiebilanz_Joule!Y15/Energiebilanz_SKE!$E$69</f>
        <v>0</v>
      </c>
      <c r="Z15" s="83">
        <f>Energiebilanz_Joule!Z15/Energiebilanz_SKE!$E$69</f>
        <v>73.43470950808053</v>
      </c>
      <c r="AA15" s="88">
        <f>Energiebilanz_Joule!AA15/Energiebilanz_SKE!$E$69</f>
        <v>0</v>
      </c>
      <c r="AB15" s="83">
        <f>Energiebilanz_Joule!AB15/Energiebilanz_SKE!$E$69</f>
        <v>0</v>
      </c>
      <c r="AC15" s="83">
        <f>Energiebilanz_Joule!AC15/Energiebilanz_SKE!$E$69</f>
        <v>0</v>
      </c>
      <c r="AD15" s="83">
        <f>Energiebilanz_Joule!AD15/Energiebilanz_SKE!$E$69</f>
        <v>49.062973701648801</v>
      </c>
      <c r="AE15" s="88">
        <f>Energiebilanz_Joule!AE15/Energiebilanz_SKE!$E$69</f>
        <v>63.395143239296289</v>
      </c>
      <c r="AF15" s="112">
        <f>Energiebilanz_Joule!AF15/Energiebilanz_SKE!$E$69</f>
        <v>684.61599894468657</v>
      </c>
      <c r="AG15" s="140">
        <v>11</v>
      </c>
      <c r="AH15" s="19"/>
      <c r="AK15" s="21"/>
    </row>
    <row r="16" spans="1:37" s="20" customFormat="1" ht="18" customHeight="1">
      <c r="A16" s="319"/>
      <c r="B16" s="383"/>
      <c r="C16" s="161" t="s">
        <v>86</v>
      </c>
      <c r="D16" s="87">
        <v>12</v>
      </c>
      <c r="E16" s="83">
        <f>Energiebilanz_Joule!E16/Energiebilanz_SKE!$E$69</f>
        <v>0</v>
      </c>
      <c r="F16" s="83">
        <f>Energiebilanz_Joule!F16/Energiebilanz_SKE!$E$69</f>
        <v>0</v>
      </c>
      <c r="G16" s="88">
        <f>Energiebilanz_Joule!G16/Energiebilanz_SKE!$E$69</f>
        <v>0</v>
      </c>
      <c r="H16" s="83">
        <f>Energiebilanz_Joule!H16/Energiebilanz_SKE!$E$69</f>
        <v>0</v>
      </c>
      <c r="I16" s="88">
        <f>Energiebilanz_Joule!I16/Energiebilanz_SKE!$E$69</f>
        <v>0</v>
      </c>
      <c r="J16" s="83">
        <f>Energiebilanz_Joule!J16/Energiebilanz_SKE!$E$69</f>
        <v>0</v>
      </c>
      <c r="K16" s="83">
        <f>Energiebilanz_Joule!K16/Energiebilanz_SKE!$E$69</f>
        <v>0</v>
      </c>
      <c r="L16" s="83">
        <f>Energiebilanz_Joule!L16/Energiebilanz_SKE!$E$69</f>
        <v>0</v>
      </c>
      <c r="M16" s="83">
        <f>Energiebilanz_Joule!M16/Energiebilanz_SKE!$E$69</f>
        <v>0</v>
      </c>
      <c r="N16" s="83">
        <f>Energiebilanz_Joule!N16/Energiebilanz_SKE!$E$69</f>
        <v>0</v>
      </c>
      <c r="O16" s="83">
        <f>Energiebilanz_Joule!O16/Energiebilanz_SKE!$E$69</f>
        <v>25.998694967700725</v>
      </c>
      <c r="P16" s="83">
        <f>Energiebilanz_Joule!P16/Energiebilanz_SKE!$E$69</f>
        <v>0</v>
      </c>
      <c r="Q16" s="83">
        <f>Energiebilanz_Joule!Q16/Energiebilanz_SKE!$E$69</f>
        <v>0</v>
      </c>
      <c r="R16" s="83">
        <f>Energiebilanz_Joule!R16/Energiebilanz_SKE!$E$69</f>
        <v>0</v>
      </c>
      <c r="S16" s="83">
        <f>Energiebilanz_Joule!S16/Energiebilanz_SKE!$E$69</f>
        <v>25.134075011841585</v>
      </c>
      <c r="T16" s="88">
        <f>Energiebilanz_Joule!T16/Energiebilanz_SKE!$E$69</f>
        <v>0</v>
      </c>
      <c r="U16" s="88">
        <f>Energiebilanz_Joule!U16/Energiebilanz_SKE!$E$69</f>
        <v>73.013234393770304</v>
      </c>
      <c r="V16" s="83">
        <f>Energiebilanz_Joule!V16/Energiebilanz_SKE!$E$69</f>
        <v>0</v>
      </c>
      <c r="W16" s="83">
        <f>Energiebilanz_Joule!W16/Energiebilanz_SKE!$E$69</f>
        <v>0</v>
      </c>
      <c r="X16" s="83">
        <f>Energiebilanz_Joule!X16/Energiebilanz_SKE!$E$69</f>
        <v>0</v>
      </c>
      <c r="Y16" s="83">
        <f>Energiebilanz_Joule!Y16/Energiebilanz_SKE!$E$69</f>
        <v>0</v>
      </c>
      <c r="Z16" s="83">
        <f>Energiebilanz_Joule!Z16/Energiebilanz_SKE!$E$69</f>
        <v>0</v>
      </c>
      <c r="AA16" s="88">
        <f>Energiebilanz_Joule!AA16/Energiebilanz_SKE!$E$69</f>
        <v>0</v>
      </c>
      <c r="AB16" s="83">
        <f>Energiebilanz_Joule!AB16/Energiebilanz_SKE!$E$69</f>
        <v>0</v>
      </c>
      <c r="AC16" s="83">
        <f>Energiebilanz_Joule!AC16/Energiebilanz_SKE!$E$69</f>
        <v>0</v>
      </c>
      <c r="AD16" s="83">
        <f>Energiebilanz_Joule!AD16/Energiebilanz_SKE!$E$69</f>
        <v>0</v>
      </c>
      <c r="AE16" s="88">
        <f>Energiebilanz_Joule!AE16/Energiebilanz_SKE!$E$69</f>
        <v>0</v>
      </c>
      <c r="AF16" s="112">
        <f>Energiebilanz_Joule!AF16/Energiebilanz_SKE!$E$69</f>
        <v>124.14600437331262</v>
      </c>
      <c r="AG16" s="140">
        <v>12</v>
      </c>
      <c r="AH16" s="19"/>
    </row>
    <row r="17" spans="1:37" s="20" customFormat="1" ht="18" customHeight="1">
      <c r="A17" s="319"/>
      <c r="B17" s="383"/>
      <c r="C17" s="161" t="s">
        <v>44</v>
      </c>
      <c r="D17" s="87">
        <v>13</v>
      </c>
      <c r="E17" s="83">
        <f>Energiebilanz_Joule!E17/Energiebilanz_SKE!$E$69</f>
        <v>0</v>
      </c>
      <c r="F17" s="83">
        <f>Energiebilanz_Joule!F17/Energiebilanz_SKE!$E$69</f>
        <v>0</v>
      </c>
      <c r="G17" s="88">
        <f>Energiebilanz_Joule!G17/Energiebilanz_SKE!$E$69</f>
        <v>0</v>
      </c>
      <c r="H17" s="83">
        <f>Energiebilanz_Joule!H17/Energiebilanz_SKE!$E$69</f>
        <v>0</v>
      </c>
      <c r="I17" s="88">
        <f>Energiebilanz_Joule!I17/Energiebilanz_SKE!$E$69</f>
        <v>0</v>
      </c>
      <c r="J17" s="83">
        <f>Energiebilanz_Joule!J17/Energiebilanz_SKE!$E$69</f>
        <v>0</v>
      </c>
      <c r="K17" s="83">
        <f>Energiebilanz_Joule!K17/Energiebilanz_SKE!$E$69</f>
        <v>0</v>
      </c>
      <c r="L17" s="83">
        <f>Energiebilanz_Joule!L17/Energiebilanz_SKE!$E$69</f>
        <v>0</v>
      </c>
      <c r="M17" s="83">
        <f>Energiebilanz_Joule!M17/Energiebilanz_SKE!$E$69</f>
        <v>0</v>
      </c>
      <c r="N17" s="83">
        <f>Energiebilanz_Joule!N17/Energiebilanz_SKE!$E$69</f>
        <v>0</v>
      </c>
      <c r="O17" s="83">
        <f>Energiebilanz_Joule!O17/Energiebilanz_SKE!$E$69</f>
        <v>0</v>
      </c>
      <c r="P17" s="83">
        <f>Energiebilanz_Joule!P17/Energiebilanz_SKE!$E$69</f>
        <v>0</v>
      </c>
      <c r="Q17" s="83">
        <f>Energiebilanz_Joule!Q17/Energiebilanz_SKE!$E$69</f>
        <v>0</v>
      </c>
      <c r="R17" s="83">
        <f>Energiebilanz_Joule!R17/Energiebilanz_SKE!$E$69</f>
        <v>0</v>
      </c>
      <c r="S17" s="83">
        <f>Energiebilanz_Joule!S17/Energiebilanz_SKE!$E$69</f>
        <v>0</v>
      </c>
      <c r="T17" s="88">
        <f>Energiebilanz_Joule!T17/Energiebilanz_SKE!$E$69</f>
        <v>0</v>
      </c>
      <c r="U17" s="88">
        <f>Energiebilanz_Joule!U17/Energiebilanz_SKE!$E$69</f>
        <v>0</v>
      </c>
      <c r="V17" s="83">
        <f>Energiebilanz_Joule!V17/Energiebilanz_SKE!$E$69</f>
        <v>0</v>
      </c>
      <c r="W17" s="83">
        <f>Energiebilanz_Joule!W17/Energiebilanz_SKE!$E$69</f>
        <v>0</v>
      </c>
      <c r="X17" s="83">
        <f>Energiebilanz_Joule!X17/Energiebilanz_SKE!$E$69</f>
        <v>0</v>
      </c>
      <c r="Y17" s="83">
        <f>Energiebilanz_Joule!Y17/Energiebilanz_SKE!$E$69</f>
        <v>0</v>
      </c>
      <c r="Z17" s="83">
        <f>Energiebilanz_Joule!Z17/Energiebilanz_SKE!$E$69</f>
        <v>0</v>
      </c>
      <c r="AA17" s="88">
        <f>Energiebilanz_Joule!AA17/Energiebilanz_SKE!$E$69</f>
        <v>0</v>
      </c>
      <c r="AB17" s="83">
        <f>Energiebilanz_Joule!AB17/Energiebilanz_SKE!$E$69</f>
        <v>0</v>
      </c>
      <c r="AC17" s="83">
        <f>Energiebilanz_Joule!AC17/Energiebilanz_SKE!$E$69</f>
        <v>0</v>
      </c>
      <c r="AD17" s="83">
        <f>Energiebilanz_Joule!AD17/Energiebilanz_SKE!$E$69</f>
        <v>0</v>
      </c>
      <c r="AE17" s="88">
        <f>Energiebilanz_Joule!AE17/Energiebilanz_SKE!$E$69</f>
        <v>0</v>
      </c>
      <c r="AF17" s="112">
        <f>Energiebilanz_Joule!AF17/Energiebilanz_SKE!$E$69</f>
        <v>0</v>
      </c>
      <c r="AG17" s="140">
        <v>13</v>
      </c>
      <c r="AH17" s="19"/>
    </row>
    <row r="18" spans="1:37" s="20" customFormat="1" ht="18" customHeight="1">
      <c r="A18" s="319"/>
      <c r="B18" s="383"/>
      <c r="C18" s="161" t="s">
        <v>45</v>
      </c>
      <c r="D18" s="87">
        <v>14</v>
      </c>
      <c r="E18" s="83">
        <f>Energiebilanz_Joule!E18/Energiebilanz_SKE!$E$69</f>
        <v>0</v>
      </c>
      <c r="F18" s="83">
        <f>Energiebilanz_Joule!F18/Energiebilanz_SKE!$E$69</f>
        <v>0</v>
      </c>
      <c r="G18" s="88">
        <f>Energiebilanz_Joule!G18/Energiebilanz_SKE!$E$69</f>
        <v>0</v>
      </c>
      <c r="H18" s="83">
        <f>Energiebilanz_Joule!H18/Energiebilanz_SKE!$E$69</f>
        <v>0</v>
      </c>
      <c r="I18" s="88">
        <f>Energiebilanz_Joule!I18/Energiebilanz_SKE!$E$69</f>
        <v>0</v>
      </c>
      <c r="J18" s="83">
        <f>Energiebilanz_Joule!J18/Energiebilanz_SKE!$E$69</f>
        <v>0</v>
      </c>
      <c r="K18" s="83">
        <f>Energiebilanz_Joule!K18/Energiebilanz_SKE!$E$69</f>
        <v>0</v>
      </c>
      <c r="L18" s="83">
        <f>Energiebilanz_Joule!L18/Energiebilanz_SKE!$E$69</f>
        <v>0</v>
      </c>
      <c r="M18" s="83">
        <f>Energiebilanz_Joule!M18/Energiebilanz_SKE!$E$69</f>
        <v>0</v>
      </c>
      <c r="N18" s="83">
        <f>Energiebilanz_Joule!N18/Energiebilanz_SKE!$E$69</f>
        <v>0</v>
      </c>
      <c r="O18" s="83">
        <f>Energiebilanz_Joule!O18/Energiebilanz_SKE!$E$69</f>
        <v>0</v>
      </c>
      <c r="P18" s="83">
        <f>Energiebilanz_Joule!P18/Energiebilanz_SKE!$E$69</f>
        <v>0</v>
      </c>
      <c r="Q18" s="83">
        <f>Energiebilanz_Joule!Q18/Energiebilanz_SKE!$E$69</f>
        <v>0</v>
      </c>
      <c r="R18" s="83">
        <f>Energiebilanz_Joule!R18/Energiebilanz_SKE!$E$69</f>
        <v>0</v>
      </c>
      <c r="S18" s="83">
        <f>Energiebilanz_Joule!S18/Energiebilanz_SKE!$E$69</f>
        <v>0</v>
      </c>
      <c r="T18" s="88">
        <f>Energiebilanz_Joule!T18/Energiebilanz_SKE!$E$69</f>
        <v>0</v>
      </c>
      <c r="U18" s="88">
        <f>Energiebilanz_Joule!U18/Energiebilanz_SKE!$E$69</f>
        <v>0</v>
      </c>
      <c r="V18" s="83">
        <f>Energiebilanz_Joule!V18/Energiebilanz_SKE!$E$69</f>
        <v>0</v>
      </c>
      <c r="W18" s="83">
        <f>Energiebilanz_Joule!W18/Energiebilanz_SKE!$E$69</f>
        <v>6.467510133890185E-2</v>
      </c>
      <c r="X18" s="83">
        <f>Energiebilanz_Joule!X18/Energiebilanz_SKE!$E$69</f>
        <v>0</v>
      </c>
      <c r="Y18" s="83">
        <f>Energiebilanz_Joule!Y18/Energiebilanz_SKE!$E$69</f>
        <v>0</v>
      </c>
      <c r="Z18" s="83">
        <f>Energiebilanz_Joule!Z18/Energiebilanz_SKE!$E$69</f>
        <v>0</v>
      </c>
      <c r="AA18" s="88">
        <f>Energiebilanz_Joule!AA18/Energiebilanz_SKE!$E$69</f>
        <v>0</v>
      </c>
      <c r="AB18" s="83">
        <f>Energiebilanz_Joule!AB18/Energiebilanz_SKE!$E$69</f>
        <v>0</v>
      </c>
      <c r="AC18" s="83">
        <f>Energiebilanz_Joule!AC18/Energiebilanz_SKE!$E$69</f>
        <v>0</v>
      </c>
      <c r="AD18" s="83">
        <f>Energiebilanz_Joule!AD18/Energiebilanz_SKE!$E$69</f>
        <v>0</v>
      </c>
      <c r="AE18" s="88">
        <f>Energiebilanz_Joule!AE18/Energiebilanz_SKE!$E$69</f>
        <v>0</v>
      </c>
      <c r="AF18" s="112">
        <f>Energiebilanz_Joule!AF18/Energiebilanz_SKE!$E$69</f>
        <v>6.467510133890185E-2</v>
      </c>
      <c r="AG18" s="140">
        <v>14</v>
      </c>
      <c r="AH18" s="19"/>
    </row>
    <row r="19" spans="1:37" s="20" customFormat="1" ht="18" customHeight="1">
      <c r="A19" s="319"/>
      <c r="B19" s="383"/>
      <c r="C19" s="161" t="s">
        <v>87</v>
      </c>
      <c r="D19" s="87">
        <v>15</v>
      </c>
      <c r="E19" s="83">
        <f>Energiebilanz_Joule!E19/Energiebilanz_SKE!$E$69</f>
        <v>0</v>
      </c>
      <c r="F19" s="83">
        <f>Energiebilanz_Joule!F19/Energiebilanz_SKE!$E$69</f>
        <v>0</v>
      </c>
      <c r="G19" s="88">
        <f>Energiebilanz_Joule!G19/Energiebilanz_SKE!$E$69</f>
        <v>0</v>
      </c>
      <c r="H19" s="83">
        <f>Energiebilanz_Joule!H19/Energiebilanz_SKE!$E$69</f>
        <v>0</v>
      </c>
      <c r="I19" s="88">
        <f>Energiebilanz_Joule!I19/Energiebilanz_SKE!$E$69</f>
        <v>0</v>
      </c>
      <c r="J19" s="83">
        <f>Energiebilanz_Joule!J19/Energiebilanz_SKE!$E$69</f>
        <v>0</v>
      </c>
      <c r="K19" s="83">
        <f>Energiebilanz_Joule!K19/Energiebilanz_SKE!$E$69</f>
        <v>0</v>
      </c>
      <c r="L19" s="83">
        <f>Energiebilanz_Joule!L19/Energiebilanz_SKE!$E$69</f>
        <v>0</v>
      </c>
      <c r="M19" s="83">
        <f>Energiebilanz_Joule!M19/Energiebilanz_SKE!$E$69</f>
        <v>0</v>
      </c>
      <c r="N19" s="83">
        <f>Energiebilanz_Joule!N19/Energiebilanz_SKE!$E$69</f>
        <v>0</v>
      </c>
      <c r="O19" s="83">
        <f>Energiebilanz_Joule!O19/Energiebilanz_SKE!$E$69</f>
        <v>0</v>
      </c>
      <c r="P19" s="83">
        <f>Energiebilanz_Joule!P19/Energiebilanz_SKE!$E$69</f>
        <v>0</v>
      </c>
      <c r="Q19" s="83">
        <f>Energiebilanz_Joule!Q19/Energiebilanz_SKE!$E$69</f>
        <v>0</v>
      </c>
      <c r="R19" s="83">
        <f>Energiebilanz_Joule!R19/Energiebilanz_SKE!$E$69</f>
        <v>0</v>
      </c>
      <c r="S19" s="83">
        <f>Energiebilanz_Joule!S19/Energiebilanz_SKE!$E$69</f>
        <v>0</v>
      </c>
      <c r="T19" s="88">
        <f>Energiebilanz_Joule!T19/Energiebilanz_SKE!$E$69</f>
        <v>0</v>
      </c>
      <c r="U19" s="88">
        <f>Energiebilanz_Joule!U19/Energiebilanz_SKE!$E$69</f>
        <v>0</v>
      </c>
      <c r="V19" s="83">
        <f>Energiebilanz_Joule!V19/Energiebilanz_SKE!$E$69</f>
        <v>23.456454925982353</v>
      </c>
      <c r="W19" s="83">
        <f>Energiebilanz_Joule!W19/Energiebilanz_SKE!$E$69</f>
        <v>0</v>
      </c>
      <c r="X19" s="83">
        <f>Energiebilanz_Joule!X19/Energiebilanz_SKE!$E$69</f>
        <v>7.599744148509803</v>
      </c>
      <c r="Y19" s="83">
        <f>Energiebilanz_Joule!Y19/Energiebilanz_SKE!$E$69</f>
        <v>1.0739602014494536</v>
      </c>
      <c r="Z19" s="83">
        <f>Energiebilanz_Joule!Z19/Energiebilanz_SKE!$E$69</f>
        <v>104.0761593655791</v>
      </c>
      <c r="AA19" s="88">
        <f>Energiebilanz_Joule!AA19/Energiebilanz_SKE!$E$69</f>
        <v>0</v>
      </c>
      <c r="AB19" s="83">
        <f>Energiebilanz_Joule!AB19/Energiebilanz_SKE!$E$69</f>
        <v>0</v>
      </c>
      <c r="AC19" s="83">
        <f>Energiebilanz_Joule!AC19/Energiebilanz_SKE!$E$69</f>
        <v>0</v>
      </c>
      <c r="AD19" s="83">
        <f>Energiebilanz_Joule!AD19/Energiebilanz_SKE!$E$69</f>
        <v>0</v>
      </c>
      <c r="AE19" s="88">
        <f>Energiebilanz_Joule!AE19/Energiebilanz_SKE!$E$69</f>
        <v>0</v>
      </c>
      <c r="AF19" s="112">
        <f>Energiebilanz_Joule!AF19/Energiebilanz_SKE!$E$69</f>
        <v>136.20631864152071</v>
      </c>
      <c r="AG19" s="140">
        <v>15</v>
      </c>
      <c r="AH19" s="19"/>
    </row>
    <row r="20" spans="1:37" s="20" customFormat="1" ht="18" customHeight="1">
      <c r="A20" s="319"/>
      <c r="B20" s="383"/>
      <c r="C20" s="161" t="s">
        <v>88</v>
      </c>
      <c r="D20" s="87">
        <v>16</v>
      </c>
      <c r="E20" s="83">
        <f>Energiebilanz_Joule!E20/Energiebilanz_SKE!$E$69</f>
        <v>2.9107713216355705E-3</v>
      </c>
      <c r="F20" s="83">
        <f>Energiebilanz_Joule!F20/Energiebilanz_SKE!$E$69</f>
        <v>0</v>
      </c>
      <c r="G20" s="88">
        <f>Energiebilanz_Joule!G20/Energiebilanz_SKE!$E$69</f>
        <v>0</v>
      </c>
      <c r="H20" s="83">
        <f>Energiebilanz_Joule!H20/Energiebilanz_SKE!$E$69</f>
        <v>0</v>
      </c>
      <c r="I20" s="88">
        <f>Energiebilanz_Joule!I20/Energiebilanz_SKE!$E$69</f>
        <v>0</v>
      </c>
      <c r="J20" s="83">
        <f>Energiebilanz_Joule!J20/Energiebilanz_SKE!$E$69</f>
        <v>0</v>
      </c>
      <c r="K20" s="83">
        <f>Energiebilanz_Joule!K20/Energiebilanz_SKE!$E$69</f>
        <v>0</v>
      </c>
      <c r="L20" s="83">
        <f>Energiebilanz_Joule!L20/Energiebilanz_SKE!$E$69</f>
        <v>0</v>
      </c>
      <c r="M20" s="83">
        <f>Energiebilanz_Joule!M20/Energiebilanz_SKE!$E$69</f>
        <v>0</v>
      </c>
      <c r="N20" s="83">
        <f>Energiebilanz_Joule!N20/Energiebilanz_SKE!$E$69</f>
        <v>0</v>
      </c>
      <c r="O20" s="83">
        <f>Energiebilanz_Joule!O20/Energiebilanz_SKE!$E$69</f>
        <v>6.3866164407866899</v>
      </c>
      <c r="P20" s="83">
        <f>Energiebilanz_Joule!P20/Energiebilanz_SKE!$E$69</f>
        <v>0</v>
      </c>
      <c r="Q20" s="83">
        <f>Energiebilanz_Joule!Q20/Energiebilanz_SKE!$E$69</f>
        <v>0</v>
      </c>
      <c r="R20" s="83">
        <f>Energiebilanz_Joule!R20/Energiebilanz_SKE!$E$69</f>
        <v>0</v>
      </c>
      <c r="S20" s="83">
        <f>Energiebilanz_Joule!S20/Energiebilanz_SKE!$E$69</f>
        <v>0</v>
      </c>
      <c r="T20" s="88">
        <f>Energiebilanz_Joule!T20/Energiebilanz_SKE!$E$69</f>
        <v>0</v>
      </c>
      <c r="U20" s="88">
        <f>Energiebilanz_Joule!U20/Energiebilanz_SKE!$E$69</f>
        <v>200.15920168420482</v>
      </c>
      <c r="V20" s="83">
        <f>Energiebilanz_Joule!V20/Energiebilanz_SKE!$E$69</f>
        <v>0</v>
      </c>
      <c r="W20" s="83">
        <f>Energiebilanz_Joule!W20/Energiebilanz_SKE!$E$69</f>
        <v>0</v>
      </c>
      <c r="X20" s="83">
        <f>Energiebilanz_Joule!X20/Energiebilanz_SKE!$E$69</f>
        <v>0</v>
      </c>
      <c r="Y20" s="83">
        <f>Energiebilanz_Joule!Y20/Energiebilanz_SKE!$E$69</f>
        <v>0</v>
      </c>
      <c r="Z20" s="83">
        <f>Energiebilanz_Joule!Z20/Energiebilanz_SKE!$E$69</f>
        <v>57.800178110797191</v>
      </c>
      <c r="AA20" s="88">
        <f>Energiebilanz_Joule!AA20/Energiebilanz_SKE!$E$69</f>
        <v>0</v>
      </c>
      <c r="AB20" s="83">
        <f>Energiebilanz_Joule!AB20/Energiebilanz_SKE!$E$69</f>
        <v>0</v>
      </c>
      <c r="AC20" s="83">
        <f>Energiebilanz_Joule!AC20/Energiebilanz_SKE!$E$69</f>
        <v>0</v>
      </c>
      <c r="AD20" s="83">
        <f>Energiebilanz_Joule!AD20/Energiebilanz_SKE!$E$69</f>
        <v>4.4397494165336004</v>
      </c>
      <c r="AE20" s="88">
        <f>Energiebilanz_Joule!AE20/Energiebilanz_SKE!$E$69</f>
        <v>102.71781039730308</v>
      </c>
      <c r="AF20" s="112">
        <f>Energiebilanz_Joule!AF20/Energiebilanz_SKE!$E$69</f>
        <v>371.50646682094708</v>
      </c>
      <c r="AG20" s="140">
        <v>16</v>
      </c>
      <c r="AH20" s="19"/>
    </row>
    <row r="21" spans="1:37" s="20" customFormat="1" ht="18" customHeight="1">
      <c r="A21" s="319"/>
      <c r="B21" s="383"/>
      <c r="C21" s="161" t="s">
        <v>46</v>
      </c>
      <c r="D21" s="87">
        <v>17</v>
      </c>
      <c r="E21" s="83">
        <f>Energiebilanz_Joule!E21/Energiebilanz_SKE!$E$69</f>
        <v>0</v>
      </c>
      <c r="F21" s="83">
        <f>Energiebilanz_Joule!F21/Energiebilanz_SKE!$E$69</f>
        <v>0</v>
      </c>
      <c r="G21" s="88">
        <f>Energiebilanz_Joule!G21/Energiebilanz_SKE!$E$69</f>
        <v>0</v>
      </c>
      <c r="H21" s="83">
        <f>Energiebilanz_Joule!H21/Energiebilanz_SKE!$E$69</f>
        <v>0</v>
      </c>
      <c r="I21" s="88">
        <f>Energiebilanz_Joule!I21/Energiebilanz_SKE!$E$69</f>
        <v>0</v>
      </c>
      <c r="J21" s="83">
        <f>Energiebilanz_Joule!J21/Energiebilanz_SKE!$E$69</f>
        <v>0</v>
      </c>
      <c r="K21" s="83">
        <f>Energiebilanz_Joule!K21/Energiebilanz_SKE!$E$69</f>
        <v>0</v>
      </c>
      <c r="L21" s="83">
        <f>Energiebilanz_Joule!L21/Energiebilanz_SKE!$E$69</f>
        <v>0</v>
      </c>
      <c r="M21" s="83">
        <f>Energiebilanz_Joule!M21/Energiebilanz_SKE!$E$69</f>
        <v>0</v>
      </c>
      <c r="N21" s="83">
        <f>Energiebilanz_Joule!N21/Energiebilanz_SKE!$E$69</f>
        <v>0</v>
      </c>
      <c r="O21" s="83">
        <f>Energiebilanz_Joule!O21/Energiebilanz_SKE!$E$69</f>
        <v>0</v>
      </c>
      <c r="P21" s="83">
        <f>Energiebilanz_Joule!P21/Energiebilanz_SKE!$E$69</f>
        <v>0</v>
      </c>
      <c r="Q21" s="83">
        <f>Energiebilanz_Joule!Q21/Energiebilanz_SKE!$E$69</f>
        <v>0</v>
      </c>
      <c r="R21" s="83">
        <f>Energiebilanz_Joule!R21/Energiebilanz_SKE!$E$69</f>
        <v>0</v>
      </c>
      <c r="S21" s="83">
        <f>Energiebilanz_Joule!S21/Energiebilanz_SKE!$E$69</f>
        <v>0</v>
      </c>
      <c r="T21" s="88">
        <f>Energiebilanz_Joule!T21/Energiebilanz_SKE!$E$69</f>
        <v>0</v>
      </c>
      <c r="U21" s="88">
        <f>Energiebilanz_Joule!U21/Energiebilanz_SKE!$E$69</f>
        <v>0</v>
      </c>
      <c r="V21" s="83">
        <f>Energiebilanz_Joule!V21/Energiebilanz_SKE!$E$69</f>
        <v>0</v>
      </c>
      <c r="W21" s="83">
        <f>Energiebilanz_Joule!W21/Energiebilanz_SKE!$E$69</f>
        <v>0</v>
      </c>
      <c r="X21" s="83">
        <f>Energiebilanz_Joule!X21/Energiebilanz_SKE!$E$69</f>
        <v>0</v>
      </c>
      <c r="Y21" s="83">
        <f>Energiebilanz_Joule!Y21/Energiebilanz_SKE!$E$69</f>
        <v>0</v>
      </c>
      <c r="Z21" s="83">
        <f>Energiebilanz_Joule!Z21/Energiebilanz_SKE!$E$69</f>
        <v>0</v>
      </c>
      <c r="AA21" s="88">
        <f>Energiebilanz_Joule!AA21/Energiebilanz_SKE!$E$69</f>
        <v>0</v>
      </c>
      <c r="AB21" s="83">
        <f>Energiebilanz_Joule!AB21/Energiebilanz_SKE!$E$69</f>
        <v>0</v>
      </c>
      <c r="AC21" s="83">
        <f>Energiebilanz_Joule!AC21/Energiebilanz_SKE!$E$69</f>
        <v>0</v>
      </c>
      <c r="AD21" s="83">
        <f>Energiebilanz_Joule!AD21/Energiebilanz_SKE!$E$69</f>
        <v>0</v>
      </c>
      <c r="AE21" s="88">
        <f>Energiebilanz_Joule!AE21/Energiebilanz_SKE!$E$69</f>
        <v>0</v>
      </c>
      <c r="AF21" s="112">
        <f>Energiebilanz_Joule!AF21/Energiebilanz_SKE!$E$69</f>
        <v>0</v>
      </c>
      <c r="AG21" s="140">
        <v>17</v>
      </c>
      <c r="AH21" s="19"/>
    </row>
    <row r="22" spans="1:37" s="20" customFormat="1" ht="18" customHeight="1">
      <c r="A22" s="319"/>
      <c r="B22" s="383"/>
      <c r="C22" s="161" t="s">
        <v>47</v>
      </c>
      <c r="D22" s="87">
        <v>18</v>
      </c>
      <c r="E22" s="83">
        <f>Energiebilanz_Joule!E22/Energiebilanz_SKE!$E$69</f>
        <v>0</v>
      </c>
      <c r="F22" s="83">
        <f>Energiebilanz_Joule!F22/Energiebilanz_SKE!$E$69</f>
        <v>0</v>
      </c>
      <c r="G22" s="88">
        <f>Energiebilanz_Joule!G22/Energiebilanz_SKE!$E$69</f>
        <v>0</v>
      </c>
      <c r="H22" s="83">
        <f>Energiebilanz_Joule!H22/Energiebilanz_SKE!$E$69</f>
        <v>0</v>
      </c>
      <c r="I22" s="88">
        <f>Energiebilanz_Joule!I22/Energiebilanz_SKE!$E$69</f>
        <v>0</v>
      </c>
      <c r="J22" s="83">
        <f>Energiebilanz_Joule!J22/Energiebilanz_SKE!$E$69</f>
        <v>15492.649896955058</v>
      </c>
      <c r="K22" s="83">
        <f>Energiebilanz_Joule!K22/Energiebilanz_SKE!$E$69</f>
        <v>0</v>
      </c>
      <c r="L22" s="83">
        <f>Energiebilanz_Joule!L22/Energiebilanz_SKE!$E$69</f>
        <v>0</v>
      </c>
      <c r="M22" s="83">
        <f>Energiebilanz_Joule!M22/Energiebilanz_SKE!$E$69</f>
        <v>0</v>
      </c>
      <c r="N22" s="83">
        <f>Energiebilanz_Joule!N22/Energiebilanz_SKE!$E$69</f>
        <v>0</v>
      </c>
      <c r="O22" s="83">
        <f>Energiebilanz_Joule!O22/Energiebilanz_SKE!$E$69</f>
        <v>0</v>
      </c>
      <c r="P22" s="83">
        <f>Energiebilanz_Joule!P22/Energiebilanz_SKE!$E$69</f>
        <v>0</v>
      </c>
      <c r="Q22" s="83">
        <f>Energiebilanz_Joule!Q22/Energiebilanz_SKE!$E$69</f>
        <v>0</v>
      </c>
      <c r="R22" s="83">
        <f>Energiebilanz_Joule!R22/Energiebilanz_SKE!$E$69</f>
        <v>378.48553602137326</v>
      </c>
      <c r="S22" s="83">
        <f>Energiebilanz_Joule!S22/Energiebilanz_SKE!$E$69</f>
        <v>0</v>
      </c>
      <c r="T22" s="88">
        <f>Energiebilanz_Joule!T22/Energiebilanz_SKE!$E$69</f>
        <v>0</v>
      </c>
      <c r="U22" s="88">
        <f>Energiebilanz_Joule!U22/Energiebilanz_SKE!$E$69</f>
        <v>0</v>
      </c>
      <c r="V22" s="83">
        <f>Energiebilanz_Joule!V22/Energiebilanz_SKE!$E$69</f>
        <v>0</v>
      </c>
      <c r="W22" s="83">
        <f>Energiebilanz_Joule!W22/Energiebilanz_SKE!$E$69</f>
        <v>0</v>
      </c>
      <c r="X22" s="83">
        <f>Energiebilanz_Joule!X22/Energiebilanz_SKE!$E$69</f>
        <v>0</v>
      </c>
      <c r="Y22" s="83">
        <f>Energiebilanz_Joule!Y22/Energiebilanz_SKE!$E$69</f>
        <v>0</v>
      </c>
      <c r="Z22" s="83">
        <f>Energiebilanz_Joule!Z22/Energiebilanz_SKE!$E$69</f>
        <v>0</v>
      </c>
      <c r="AA22" s="88">
        <f>Energiebilanz_Joule!AA22/Energiebilanz_SKE!$E$69</f>
        <v>0</v>
      </c>
      <c r="AB22" s="83">
        <f>Energiebilanz_Joule!AB22/Energiebilanz_SKE!$E$69</f>
        <v>0</v>
      </c>
      <c r="AC22" s="83">
        <f>Energiebilanz_Joule!AC22/Energiebilanz_SKE!$E$69</f>
        <v>0</v>
      </c>
      <c r="AD22" s="83">
        <f>Energiebilanz_Joule!AD22/Energiebilanz_SKE!$E$69</f>
        <v>0</v>
      </c>
      <c r="AE22" s="88">
        <f>Energiebilanz_Joule!AE22/Energiebilanz_SKE!$E$69</f>
        <v>0</v>
      </c>
      <c r="AF22" s="112">
        <f>Energiebilanz_Joule!AF22/Energiebilanz_SKE!$E$69</f>
        <v>15871.135432976429</v>
      </c>
      <c r="AG22" s="140">
        <v>18</v>
      </c>
      <c r="AH22" s="19"/>
    </row>
    <row r="23" spans="1:37" s="20" customFormat="1" ht="18" customHeight="1">
      <c r="A23" s="319"/>
      <c r="B23" s="383"/>
      <c r="C23" s="162" t="s">
        <v>48</v>
      </c>
      <c r="D23" s="87">
        <v>19</v>
      </c>
      <c r="E23" s="152">
        <f>Energiebilanz_Joule!E23/Energiebilanz_SKE!$E$69</f>
        <v>0</v>
      </c>
      <c r="F23" s="91">
        <f>Energiebilanz_Joule!F23/Energiebilanz_SKE!$E$69</f>
        <v>0</v>
      </c>
      <c r="G23" s="92">
        <f>Energiebilanz_Joule!G23/Energiebilanz_SKE!$E$69</f>
        <v>0</v>
      </c>
      <c r="H23" s="91">
        <f>Energiebilanz_Joule!H23/Energiebilanz_SKE!$E$69</f>
        <v>0</v>
      </c>
      <c r="I23" s="92">
        <f>Energiebilanz_Joule!I23/Energiebilanz_SKE!$E$69</f>
        <v>0</v>
      </c>
      <c r="J23" s="91">
        <f>Energiebilanz_Joule!J23/Energiebilanz_SKE!$E$69</f>
        <v>0</v>
      </c>
      <c r="K23" s="91">
        <f>Energiebilanz_Joule!K23/Energiebilanz_SKE!$E$69</f>
        <v>0</v>
      </c>
      <c r="L23" s="91">
        <f>Energiebilanz_Joule!L23/Energiebilanz_SKE!$E$69</f>
        <v>0</v>
      </c>
      <c r="M23" s="91">
        <f>Energiebilanz_Joule!M23/Energiebilanz_SKE!$E$69</f>
        <v>0</v>
      </c>
      <c r="N23" s="91">
        <f>Energiebilanz_Joule!N23/Energiebilanz_SKE!$E$69</f>
        <v>0</v>
      </c>
      <c r="O23" s="91">
        <f>Energiebilanz_Joule!O23/Energiebilanz_SKE!$E$69</f>
        <v>3.1000124063382875</v>
      </c>
      <c r="P23" s="91">
        <f>Energiebilanz_Joule!P23/Energiebilanz_SKE!$E$69</f>
        <v>0</v>
      </c>
      <c r="Q23" s="91">
        <f>Energiebilanz_Joule!Q23/Energiebilanz_SKE!$E$69</f>
        <v>0</v>
      </c>
      <c r="R23" s="91">
        <f>Energiebilanz_Joule!R23/Energiebilanz_SKE!$E$69</f>
        <v>0</v>
      </c>
      <c r="S23" s="91">
        <f>Energiebilanz_Joule!S23/Energiebilanz_SKE!$E$69</f>
        <v>0</v>
      </c>
      <c r="T23" s="92">
        <f>Energiebilanz_Joule!T23/Energiebilanz_SKE!$E$69</f>
        <v>0</v>
      </c>
      <c r="U23" s="92">
        <f>Energiebilanz_Joule!U23/Energiebilanz_SKE!$E$69</f>
        <v>9.2900050650856869</v>
      </c>
      <c r="V23" s="91">
        <f>Energiebilanz_Joule!V23/Energiebilanz_SKE!$E$69</f>
        <v>0</v>
      </c>
      <c r="W23" s="91">
        <f>Energiebilanz_Joule!W23/Energiebilanz_SKE!$E$69</f>
        <v>0</v>
      </c>
      <c r="X23" s="91">
        <f>Energiebilanz_Joule!X23/Energiebilanz_SKE!$E$69</f>
        <v>0</v>
      </c>
      <c r="Y23" s="91">
        <f>Energiebilanz_Joule!Y23/Energiebilanz_SKE!$E$69</f>
        <v>0</v>
      </c>
      <c r="Z23" s="91">
        <f>Energiebilanz_Joule!Z23/Energiebilanz_SKE!$E$69</f>
        <v>0</v>
      </c>
      <c r="AA23" s="92">
        <f>Energiebilanz_Joule!AA23/Energiebilanz_SKE!$E$69</f>
        <v>0</v>
      </c>
      <c r="AB23" s="91">
        <f>Energiebilanz_Joule!AB23/Energiebilanz_SKE!$E$69</f>
        <v>0</v>
      </c>
      <c r="AC23" s="91">
        <f>Energiebilanz_Joule!AC23/Energiebilanz_SKE!$E$69</f>
        <v>0</v>
      </c>
      <c r="AD23" s="91">
        <f>Energiebilanz_Joule!AD23/Energiebilanz_SKE!$E$69</f>
        <v>0</v>
      </c>
      <c r="AE23" s="92">
        <f>Energiebilanz_Joule!AE23/Energiebilanz_SKE!$E$69</f>
        <v>0</v>
      </c>
      <c r="AF23" s="104">
        <f>Energiebilanz_Joule!AF23/Energiebilanz_SKE!$E$69</f>
        <v>12.390017471423976</v>
      </c>
      <c r="AG23" s="153">
        <v>19</v>
      </c>
      <c r="AH23" s="19"/>
    </row>
    <row r="24" spans="1:37" s="20" customFormat="1" ht="18" customHeight="1">
      <c r="A24" s="319"/>
      <c r="B24" s="383"/>
      <c r="C24" s="164" t="s">
        <v>49</v>
      </c>
      <c r="D24" s="99">
        <v>20</v>
      </c>
      <c r="E24" s="155">
        <f>Energiebilanz_Joule!E24/Energiebilanz_SKE!$E$69</f>
        <v>429.7544322974245</v>
      </c>
      <c r="F24" s="100">
        <f>Energiebilanz_Joule!F24/Energiebilanz_SKE!$E$69</f>
        <v>0</v>
      </c>
      <c r="G24" s="101">
        <f>Energiebilanz_Joule!G24/Energiebilanz_SKE!$E$69</f>
        <v>0</v>
      </c>
      <c r="H24" s="100">
        <f>Energiebilanz_Joule!H24/Energiebilanz_SKE!$E$69</f>
        <v>0</v>
      </c>
      <c r="I24" s="101">
        <f>Energiebilanz_Joule!I24/Energiebilanz_SKE!$E$69</f>
        <v>0</v>
      </c>
      <c r="J24" s="100">
        <f>Energiebilanz_Joule!J24/Energiebilanz_SKE!$E$69</f>
        <v>15492.649896955058</v>
      </c>
      <c r="K24" s="100">
        <f>Energiebilanz_Joule!K24/Energiebilanz_SKE!$E$69</f>
        <v>0</v>
      </c>
      <c r="L24" s="100">
        <f>Energiebilanz_Joule!L24/Energiebilanz_SKE!$E$69</f>
        <v>0</v>
      </c>
      <c r="M24" s="100">
        <f>Energiebilanz_Joule!M24/Energiebilanz_SKE!$E$69</f>
        <v>0</v>
      </c>
      <c r="N24" s="100">
        <f>Energiebilanz_Joule!N24/Energiebilanz_SKE!$E$69</f>
        <v>0</v>
      </c>
      <c r="O24" s="100">
        <f>Energiebilanz_Joule!O24/Energiebilanz_SKE!$E$69</f>
        <v>38.992161631637728</v>
      </c>
      <c r="P24" s="100">
        <f>Energiebilanz_Joule!P24/Energiebilanz_SKE!$E$69</f>
        <v>0</v>
      </c>
      <c r="Q24" s="100">
        <f>Energiebilanz_Joule!Q24/Energiebilanz_SKE!$E$69</f>
        <v>0</v>
      </c>
      <c r="R24" s="100">
        <f>Energiebilanz_Joule!R24/Energiebilanz_SKE!$E$69</f>
        <v>378.48553602137326</v>
      </c>
      <c r="S24" s="100">
        <f>Energiebilanz_Joule!S24/Energiebilanz_SKE!$E$69</f>
        <v>25.134075011841585</v>
      </c>
      <c r="T24" s="101">
        <f>Energiebilanz_Joule!T24/Energiebilanz_SKE!$E$69</f>
        <v>0</v>
      </c>
      <c r="U24" s="101">
        <f>Energiebilanz_Joule!U24/Energiebilanz_SKE!$E$69</f>
        <v>535.38869073216676</v>
      </c>
      <c r="V24" s="100">
        <f>Energiebilanz_Joule!V24/Energiebilanz_SKE!$E$69</f>
        <v>23.456454925982353</v>
      </c>
      <c r="W24" s="100">
        <f>Energiebilanz_Joule!W24/Energiebilanz_SKE!$E$69</f>
        <v>6.467510133890185E-2</v>
      </c>
      <c r="X24" s="100">
        <f>Energiebilanz_Joule!X24/Energiebilanz_SKE!$E$69</f>
        <v>7.599744148509803</v>
      </c>
      <c r="Y24" s="100">
        <f>Energiebilanz_Joule!Y24/Energiebilanz_SKE!$E$69</f>
        <v>1.0739602014494536</v>
      </c>
      <c r="Z24" s="100">
        <f>Energiebilanz_Joule!Z24/Energiebilanz_SKE!$E$69</f>
        <v>241.24022547812331</v>
      </c>
      <c r="AA24" s="101">
        <f>Energiebilanz_Joule!AA24/Energiebilanz_SKE!$E$69</f>
        <v>0</v>
      </c>
      <c r="AB24" s="100">
        <f>Energiebilanz_Joule!AB24/Energiebilanz_SKE!$E$69</f>
        <v>0</v>
      </c>
      <c r="AC24" s="100">
        <f>Energiebilanz_Joule!AC24/Energiebilanz_SKE!$E$69</f>
        <v>0</v>
      </c>
      <c r="AD24" s="100">
        <f>Energiebilanz_Joule!AD24/Energiebilanz_SKE!$E$69</f>
        <v>62.136715391229579</v>
      </c>
      <c r="AE24" s="101">
        <f>Energiebilanz_Joule!AE24/Energiebilanz_SKE!$E$69</f>
        <v>171.9336963790962</v>
      </c>
      <c r="AF24" s="101">
        <f>Energiebilanz_Joule!AF24/Energiebilanz_SKE!$E$69</f>
        <v>17407.91026427523</v>
      </c>
      <c r="AG24" s="153">
        <v>20</v>
      </c>
      <c r="AH24" s="19"/>
    </row>
    <row r="25" spans="1:37" s="20" customFormat="1" ht="18" customHeight="1">
      <c r="A25" s="319"/>
      <c r="B25" s="383" t="s">
        <v>69</v>
      </c>
      <c r="C25" s="161" t="s">
        <v>42</v>
      </c>
      <c r="D25" s="82">
        <v>21</v>
      </c>
      <c r="E25" s="83">
        <f>Energiebilanz_Joule!E25/Energiebilanz_SKE!$E$69</f>
        <v>0</v>
      </c>
      <c r="F25" s="83">
        <f>Energiebilanz_Joule!F25/Energiebilanz_SKE!$E$69</f>
        <v>0</v>
      </c>
      <c r="G25" s="88">
        <f>Energiebilanz_Joule!G25/Energiebilanz_SKE!$E$69</f>
        <v>0</v>
      </c>
      <c r="H25" s="83">
        <f>Energiebilanz_Joule!H25/Energiebilanz_SKE!$E$69</f>
        <v>0</v>
      </c>
      <c r="I25" s="88">
        <f>Energiebilanz_Joule!I25/Energiebilanz_SKE!$E$69</f>
        <v>0</v>
      </c>
      <c r="J25" s="83">
        <f>Energiebilanz_Joule!J25/Energiebilanz_SKE!$E$69</f>
        <v>0</v>
      </c>
      <c r="K25" s="83">
        <f>Energiebilanz_Joule!K25/Energiebilanz_SKE!$E$69</f>
        <v>0</v>
      </c>
      <c r="L25" s="83">
        <f>Energiebilanz_Joule!L25/Energiebilanz_SKE!$E$69</f>
        <v>0</v>
      </c>
      <c r="M25" s="83">
        <f>Energiebilanz_Joule!M25/Energiebilanz_SKE!$E$69</f>
        <v>0</v>
      </c>
      <c r="N25" s="83">
        <f>Energiebilanz_Joule!N25/Energiebilanz_SKE!$E$69</f>
        <v>0</v>
      </c>
      <c r="O25" s="83">
        <f>Energiebilanz_Joule!O25/Energiebilanz_SKE!$E$69</f>
        <v>0</v>
      </c>
      <c r="P25" s="83">
        <f>Energiebilanz_Joule!P25/Energiebilanz_SKE!$E$69</f>
        <v>0</v>
      </c>
      <c r="Q25" s="83">
        <f>Energiebilanz_Joule!Q25/Energiebilanz_SKE!$E$69</f>
        <v>0</v>
      </c>
      <c r="R25" s="83">
        <f>Energiebilanz_Joule!R25/Energiebilanz_SKE!$E$69</f>
        <v>0</v>
      </c>
      <c r="S25" s="83">
        <f>Energiebilanz_Joule!S25/Energiebilanz_SKE!$E$69</f>
        <v>0</v>
      </c>
      <c r="T25" s="88">
        <f>Energiebilanz_Joule!T25/Energiebilanz_SKE!$E$69</f>
        <v>0</v>
      </c>
      <c r="U25" s="88">
        <f>Energiebilanz_Joule!U25/Energiebilanz_SKE!$E$69</f>
        <v>0</v>
      </c>
      <c r="V25" s="83">
        <f>Energiebilanz_Joule!V25/Energiebilanz_SKE!$E$69</f>
        <v>0</v>
      </c>
      <c r="W25" s="83">
        <f>Energiebilanz_Joule!W25/Energiebilanz_SKE!$E$69</f>
        <v>0</v>
      </c>
      <c r="X25" s="83">
        <f>Energiebilanz_Joule!X25/Energiebilanz_SKE!$E$69</f>
        <v>0</v>
      </c>
      <c r="Y25" s="83">
        <f>Energiebilanz_Joule!Y25/Energiebilanz_SKE!$E$69</f>
        <v>0</v>
      </c>
      <c r="Z25" s="83">
        <f>Energiebilanz_Joule!Z25/Energiebilanz_SKE!$E$69</f>
        <v>0</v>
      </c>
      <c r="AA25" s="88">
        <f>Energiebilanz_Joule!AA25/Energiebilanz_SKE!$E$69</f>
        <v>0</v>
      </c>
      <c r="AB25" s="83">
        <f>Energiebilanz_Joule!AB25/Energiebilanz_SKE!$E$69</f>
        <v>0</v>
      </c>
      <c r="AC25" s="83">
        <f>Energiebilanz_Joule!AC25/Energiebilanz_SKE!$E$69</f>
        <v>0</v>
      </c>
      <c r="AD25" s="83">
        <f>Energiebilanz_Joule!AD25/Energiebilanz_SKE!$E$69</f>
        <v>0</v>
      </c>
      <c r="AE25" s="88">
        <f>Energiebilanz_Joule!AE25/Energiebilanz_SKE!$E$69</f>
        <v>0</v>
      </c>
      <c r="AF25" s="112">
        <f>Energiebilanz_Joule!AF25/Energiebilanz_SKE!$E$69</f>
        <v>0</v>
      </c>
      <c r="AG25" s="156">
        <v>21</v>
      </c>
      <c r="AH25" s="19"/>
    </row>
    <row r="26" spans="1:37" s="20" customFormat="1" ht="18" customHeight="1">
      <c r="A26" s="319"/>
      <c r="B26" s="383"/>
      <c r="C26" s="161" t="s">
        <v>43</v>
      </c>
      <c r="D26" s="87">
        <v>22</v>
      </c>
      <c r="E26" s="83">
        <f>Energiebilanz_Joule!E26/Energiebilanz_SKE!$E$69</f>
        <v>0</v>
      </c>
      <c r="F26" s="83">
        <f>Energiebilanz_Joule!F26/Energiebilanz_SKE!$E$69</f>
        <v>0</v>
      </c>
      <c r="G26" s="88">
        <f>Energiebilanz_Joule!G26/Energiebilanz_SKE!$E$69</f>
        <v>0</v>
      </c>
      <c r="H26" s="83">
        <f>Energiebilanz_Joule!H26/Energiebilanz_SKE!$E$69</f>
        <v>0</v>
      </c>
      <c r="I26" s="88">
        <f>Energiebilanz_Joule!I26/Energiebilanz_SKE!$E$69</f>
        <v>0</v>
      </c>
      <c r="J26" s="83">
        <f>Energiebilanz_Joule!J26/Energiebilanz_SKE!$E$69</f>
        <v>0</v>
      </c>
      <c r="K26" s="83">
        <f>Energiebilanz_Joule!K26/Energiebilanz_SKE!$E$69</f>
        <v>0</v>
      </c>
      <c r="L26" s="83">
        <f>Energiebilanz_Joule!L26/Energiebilanz_SKE!$E$69</f>
        <v>0</v>
      </c>
      <c r="M26" s="83">
        <f>Energiebilanz_Joule!M26/Energiebilanz_SKE!$E$69</f>
        <v>0</v>
      </c>
      <c r="N26" s="83">
        <f>Energiebilanz_Joule!N26/Energiebilanz_SKE!$E$69</f>
        <v>0</v>
      </c>
      <c r="O26" s="83">
        <f>Energiebilanz_Joule!O26/Energiebilanz_SKE!$E$69</f>
        <v>0</v>
      </c>
      <c r="P26" s="83">
        <f>Energiebilanz_Joule!P26/Energiebilanz_SKE!$E$69</f>
        <v>0</v>
      </c>
      <c r="Q26" s="83">
        <f>Energiebilanz_Joule!Q26/Energiebilanz_SKE!$E$69</f>
        <v>0</v>
      </c>
      <c r="R26" s="83">
        <f>Energiebilanz_Joule!R26/Energiebilanz_SKE!$E$69</f>
        <v>0</v>
      </c>
      <c r="S26" s="83">
        <f>Energiebilanz_Joule!S26/Energiebilanz_SKE!$E$69</f>
        <v>0</v>
      </c>
      <c r="T26" s="88">
        <f>Energiebilanz_Joule!T26/Energiebilanz_SKE!$E$69</f>
        <v>0</v>
      </c>
      <c r="U26" s="88">
        <f>Energiebilanz_Joule!U26/Energiebilanz_SKE!$E$69</f>
        <v>0</v>
      </c>
      <c r="V26" s="83">
        <f>Energiebilanz_Joule!V26/Energiebilanz_SKE!$E$69</f>
        <v>0</v>
      </c>
      <c r="W26" s="83">
        <f>Energiebilanz_Joule!W26/Energiebilanz_SKE!$E$69</f>
        <v>0</v>
      </c>
      <c r="X26" s="83">
        <f>Energiebilanz_Joule!X26/Energiebilanz_SKE!$E$69</f>
        <v>0</v>
      </c>
      <c r="Y26" s="83">
        <f>Energiebilanz_Joule!Y26/Energiebilanz_SKE!$E$69</f>
        <v>0</v>
      </c>
      <c r="Z26" s="83">
        <f>Energiebilanz_Joule!Z26/Energiebilanz_SKE!$E$69</f>
        <v>0</v>
      </c>
      <c r="AA26" s="88">
        <f>Energiebilanz_Joule!AA26/Energiebilanz_SKE!$E$69</f>
        <v>0</v>
      </c>
      <c r="AB26" s="83">
        <f>Energiebilanz_Joule!AB26/Energiebilanz_SKE!$E$69</f>
        <v>0</v>
      </c>
      <c r="AC26" s="83">
        <f>Energiebilanz_Joule!AC26/Energiebilanz_SKE!$E$69</f>
        <v>0</v>
      </c>
      <c r="AD26" s="83">
        <f>Energiebilanz_Joule!AD26/Energiebilanz_SKE!$E$69</f>
        <v>0</v>
      </c>
      <c r="AE26" s="88">
        <f>Energiebilanz_Joule!AE26/Energiebilanz_SKE!$E$69</f>
        <v>0</v>
      </c>
      <c r="AF26" s="112">
        <f>Energiebilanz_Joule!AF26/Energiebilanz_SKE!$E$69</f>
        <v>0</v>
      </c>
      <c r="AG26" s="140">
        <v>22</v>
      </c>
      <c r="AH26" s="19"/>
      <c r="AJ26" s="26"/>
    </row>
    <row r="27" spans="1:37" s="20" customFormat="1" ht="18" customHeight="1">
      <c r="A27" s="319"/>
      <c r="B27" s="383"/>
      <c r="C27" s="161" t="s">
        <v>85</v>
      </c>
      <c r="D27" s="87">
        <v>23</v>
      </c>
      <c r="E27" s="83">
        <f>Energiebilanz_Joule!E27/Energiebilanz_SKE!$E$69</f>
        <v>0</v>
      </c>
      <c r="F27" s="83">
        <f>Energiebilanz_Joule!F27/Energiebilanz_SKE!$E$69</f>
        <v>0</v>
      </c>
      <c r="G27" s="88">
        <f>Energiebilanz_Joule!G27/Energiebilanz_SKE!$E$69</f>
        <v>0</v>
      </c>
      <c r="H27" s="83">
        <f>Energiebilanz_Joule!H27/Energiebilanz_SKE!$E$69</f>
        <v>0</v>
      </c>
      <c r="I27" s="88">
        <f>Energiebilanz_Joule!I27/Energiebilanz_SKE!$E$69</f>
        <v>0</v>
      </c>
      <c r="J27" s="83">
        <f>Energiebilanz_Joule!J27/Energiebilanz_SKE!$E$69</f>
        <v>0</v>
      </c>
      <c r="K27" s="83">
        <f>Energiebilanz_Joule!K27/Energiebilanz_SKE!$E$69</f>
        <v>0</v>
      </c>
      <c r="L27" s="83">
        <f>Energiebilanz_Joule!L27/Energiebilanz_SKE!$E$69</f>
        <v>0</v>
      </c>
      <c r="M27" s="83">
        <f>Energiebilanz_Joule!M27/Energiebilanz_SKE!$E$69</f>
        <v>0</v>
      </c>
      <c r="N27" s="83">
        <f>Energiebilanz_Joule!N27/Energiebilanz_SKE!$E$69</f>
        <v>0</v>
      </c>
      <c r="O27" s="83">
        <f>Energiebilanz_Joule!O27/Energiebilanz_SKE!$E$69</f>
        <v>0</v>
      </c>
      <c r="P27" s="83">
        <f>Energiebilanz_Joule!P27/Energiebilanz_SKE!$E$69</f>
        <v>0</v>
      </c>
      <c r="Q27" s="83">
        <f>Energiebilanz_Joule!Q27/Energiebilanz_SKE!$E$69</f>
        <v>0</v>
      </c>
      <c r="R27" s="83">
        <f>Energiebilanz_Joule!R27/Energiebilanz_SKE!$E$69</f>
        <v>0</v>
      </c>
      <c r="S27" s="83">
        <f>Energiebilanz_Joule!S27/Energiebilanz_SKE!$E$69</f>
        <v>0</v>
      </c>
      <c r="T27" s="88">
        <f>Energiebilanz_Joule!T27/Energiebilanz_SKE!$E$69</f>
        <v>0</v>
      </c>
      <c r="U27" s="88">
        <f>Energiebilanz_Joule!U27/Energiebilanz_SKE!$E$69</f>
        <v>0</v>
      </c>
      <c r="V27" s="83">
        <f>Energiebilanz_Joule!V27/Energiebilanz_SKE!$E$69</f>
        <v>0</v>
      </c>
      <c r="W27" s="83">
        <f>Energiebilanz_Joule!W27/Energiebilanz_SKE!$E$69</f>
        <v>0</v>
      </c>
      <c r="X27" s="83">
        <f>Energiebilanz_Joule!X27/Energiebilanz_SKE!$E$69</f>
        <v>0</v>
      </c>
      <c r="Y27" s="83">
        <f>Energiebilanz_Joule!Y27/Energiebilanz_SKE!$E$69</f>
        <v>0</v>
      </c>
      <c r="Z27" s="83">
        <f>Energiebilanz_Joule!Z27/Energiebilanz_SKE!$E$69</f>
        <v>0</v>
      </c>
      <c r="AA27" s="88">
        <f>Energiebilanz_Joule!AA27/Energiebilanz_SKE!$E$69</f>
        <v>0</v>
      </c>
      <c r="AB27" s="83">
        <f>Energiebilanz_Joule!AB27/Energiebilanz_SKE!$E$69</f>
        <v>103.40565683490357</v>
      </c>
      <c r="AC27" s="83">
        <f>Energiebilanz_Joule!AC27/Energiebilanz_SKE!$E$69</f>
        <v>0</v>
      </c>
      <c r="AD27" s="83">
        <f>Energiebilanz_Joule!AD27/Energiebilanz_SKE!$E$69</f>
        <v>0</v>
      </c>
      <c r="AE27" s="88">
        <f>Energiebilanz_Joule!AE27/Energiebilanz_SKE!$E$69</f>
        <v>0</v>
      </c>
      <c r="AF27" s="112">
        <f>Energiebilanz_Joule!AF27/Energiebilanz_SKE!$E$69</f>
        <v>103.40565683490357</v>
      </c>
      <c r="AG27" s="140">
        <v>23</v>
      </c>
      <c r="AH27" s="19"/>
      <c r="AJ27" s="26"/>
    </row>
    <row r="28" spans="1:37" s="20" customFormat="1" ht="18" customHeight="1">
      <c r="A28" s="319"/>
      <c r="B28" s="383"/>
      <c r="C28" s="161" t="s">
        <v>12</v>
      </c>
      <c r="D28" s="87">
        <v>24</v>
      </c>
      <c r="E28" s="83">
        <f>Energiebilanz_Joule!E28/Energiebilanz_SKE!$E$69</f>
        <v>0</v>
      </c>
      <c r="F28" s="83">
        <f>Energiebilanz_Joule!F28/Energiebilanz_SKE!$E$69</f>
        <v>0</v>
      </c>
      <c r="G28" s="88">
        <f>Energiebilanz_Joule!G28/Energiebilanz_SKE!$E$69</f>
        <v>0</v>
      </c>
      <c r="H28" s="83">
        <f>Energiebilanz_Joule!H28/Energiebilanz_SKE!$E$69</f>
        <v>0</v>
      </c>
      <c r="I28" s="88">
        <f>Energiebilanz_Joule!I28/Energiebilanz_SKE!$E$69</f>
        <v>0</v>
      </c>
      <c r="J28" s="83">
        <f>Energiebilanz_Joule!J28/Energiebilanz_SKE!$E$69</f>
        <v>0</v>
      </c>
      <c r="K28" s="83">
        <f>Energiebilanz_Joule!K28/Energiebilanz_SKE!$E$69</f>
        <v>0</v>
      </c>
      <c r="L28" s="83">
        <f>Energiebilanz_Joule!L28/Energiebilanz_SKE!$E$69</f>
        <v>0</v>
      </c>
      <c r="M28" s="83">
        <f>Energiebilanz_Joule!M28/Energiebilanz_SKE!$E$69</f>
        <v>0</v>
      </c>
      <c r="N28" s="83">
        <f>Energiebilanz_Joule!N28/Energiebilanz_SKE!$E$69</f>
        <v>0</v>
      </c>
      <c r="O28" s="83">
        <f>Energiebilanz_Joule!O28/Energiebilanz_SKE!$E$69</f>
        <v>0</v>
      </c>
      <c r="P28" s="83">
        <f>Energiebilanz_Joule!P28/Energiebilanz_SKE!$E$69</f>
        <v>0</v>
      </c>
      <c r="Q28" s="83">
        <f>Energiebilanz_Joule!Q28/Energiebilanz_SKE!$E$69</f>
        <v>0</v>
      </c>
      <c r="R28" s="83">
        <f>Energiebilanz_Joule!R28/Energiebilanz_SKE!$E$69</f>
        <v>0</v>
      </c>
      <c r="S28" s="83">
        <f>Energiebilanz_Joule!S28/Energiebilanz_SKE!$E$69</f>
        <v>0</v>
      </c>
      <c r="T28" s="88">
        <f>Energiebilanz_Joule!T28/Energiebilanz_SKE!$E$69</f>
        <v>0</v>
      </c>
      <c r="U28" s="88">
        <f>Energiebilanz_Joule!U28/Energiebilanz_SKE!$E$69</f>
        <v>0</v>
      </c>
      <c r="V28" s="83">
        <f>Energiebilanz_Joule!V28/Energiebilanz_SKE!$E$69</f>
        <v>0</v>
      </c>
      <c r="W28" s="83">
        <f>Energiebilanz_Joule!W28/Energiebilanz_SKE!$E$69</f>
        <v>0</v>
      </c>
      <c r="X28" s="83">
        <f>Energiebilanz_Joule!X28/Energiebilanz_SKE!$E$69</f>
        <v>0</v>
      </c>
      <c r="Y28" s="83">
        <f>Energiebilanz_Joule!Y28/Energiebilanz_SKE!$E$69</f>
        <v>0</v>
      </c>
      <c r="Z28" s="83">
        <f>Energiebilanz_Joule!Z28/Energiebilanz_SKE!$E$69</f>
        <v>0</v>
      </c>
      <c r="AA28" s="88">
        <f>Energiebilanz_Joule!AA28/Energiebilanz_SKE!$E$69</f>
        <v>0</v>
      </c>
      <c r="AB28" s="83">
        <f>Energiebilanz_Joule!AB28/Energiebilanz_SKE!$E$69</f>
        <v>146.82068934192367</v>
      </c>
      <c r="AC28" s="83">
        <f>Energiebilanz_Joule!AC28/Energiebilanz_SKE!$E$69</f>
        <v>0</v>
      </c>
      <c r="AD28" s="83">
        <f>Energiebilanz_Joule!AD28/Energiebilanz_SKE!$E$69</f>
        <v>386.17248905076423</v>
      </c>
      <c r="AE28" s="88">
        <f>Energiebilanz_Joule!AE28/Energiebilanz_SKE!$E$69</f>
        <v>0</v>
      </c>
      <c r="AF28" s="112">
        <f>Energiebilanz_Joule!AF28/Energiebilanz_SKE!$E$69</f>
        <v>532.99317839268792</v>
      </c>
      <c r="AG28" s="140">
        <v>24</v>
      </c>
      <c r="AH28" s="19"/>
    </row>
    <row r="29" spans="1:37" s="20" customFormat="1" ht="18" customHeight="1">
      <c r="A29" s="319"/>
      <c r="B29" s="383"/>
      <c r="C29" s="161" t="s">
        <v>86</v>
      </c>
      <c r="D29" s="87">
        <v>25</v>
      </c>
      <c r="E29" s="83">
        <f>Energiebilanz_Joule!E29/Energiebilanz_SKE!$E$69</f>
        <v>0</v>
      </c>
      <c r="F29" s="83">
        <f>Energiebilanz_Joule!F29/Energiebilanz_SKE!$E$69</f>
        <v>0</v>
      </c>
      <c r="G29" s="88">
        <f>Energiebilanz_Joule!G29/Energiebilanz_SKE!$E$69</f>
        <v>0</v>
      </c>
      <c r="H29" s="83">
        <f>Energiebilanz_Joule!H29/Energiebilanz_SKE!$E$69</f>
        <v>0</v>
      </c>
      <c r="I29" s="88">
        <f>Energiebilanz_Joule!I29/Energiebilanz_SKE!$E$69</f>
        <v>0</v>
      </c>
      <c r="J29" s="83">
        <f>Energiebilanz_Joule!J29/Energiebilanz_SKE!$E$69</f>
        <v>0</v>
      </c>
      <c r="K29" s="83">
        <f>Energiebilanz_Joule!K29/Energiebilanz_SKE!$E$69</f>
        <v>0</v>
      </c>
      <c r="L29" s="83">
        <f>Energiebilanz_Joule!L29/Energiebilanz_SKE!$E$69</f>
        <v>0</v>
      </c>
      <c r="M29" s="83">
        <f>Energiebilanz_Joule!M29/Energiebilanz_SKE!$E$69</f>
        <v>0</v>
      </c>
      <c r="N29" s="83">
        <f>Energiebilanz_Joule!N29/Energiebilanz_SKE!$E$69</f>
        <v>0</v>
      </c>
      <c r="O29" s="83">
        <f>Energiebilanz_Joule!O29/Energiebilanz_SKE!$E$69</f>
        <v>0</v>
      </c>
      <c r="P29" s="83">
        <f>Energiebilanz_Joule!P29/Energiebilanz_SKE!$E$69</f>
        <v>0</v>
      </c>
      <c r="Q29" s="83">
        <f>Energiebilanz_Joule!Q29/Energiebilanz_SKE!$E$69</f>
        <v>0</v>
      </c>
      <c r="R29" s="83">
        <f>Energiebilanz_Joule!R29/Energiebilanz_SKE!$E$69</f>
        <v>0</v>
      </c>
      <c r="S29" s="83">
        <f>Energiebilanz_Joule!S29/Energiebilanz_SKE!$E$69</f>
        <v>0</v>
      </c>
      <c r="T29" s="88">
        <f>Energiebilanz_Joule!T29/Energiebilanz_SKE!$E$69</f>
        <v>0</v>
      </c>
      <c r="U29" s="88">
        <f>Energiebilanz_Joule!U29/Energiebilanz_SKE!$E$69</f>
        <v>0</v>
      </c>
      <c r="V29" s="83">
        <f>Energiebilanz_Joule!V29/Energiebilanz_SKE!$E$69</f>
        <v>0</v>
      </c>
      <c r="W29" s="83">
        <f>Energiebilanz_Joule!W29/Energiebilanz_SKE!$E$69</f>
        <v>0</v>
      </c>
      <c r="X29" s="83">
        <f>Energiebilanz_Joule!X29/Energiebilanz_SKE!$E$69</f>
        <v>0</v>
      </c>
      <c r="Y29" s="83">
        <f>Energiebilanz_Joule!Y29/Energiebilanz_SKE!$E$69</f>
        <v>0</v>
      </c>
      <c r="Z29" s="83">
        <f>Energiebilanz_Joule!Z29/Energiebilanz_SKE!$E$69</f>
        <v>0</v>
      </c>
      <c r="AA29" s="88">
        <f>Energiebilanz_Joule!AA29/Energiebilanz_SKE!$E$69</f>
        <v>0</v>
      </c>
      <c r="AB29" s="83">
        <f>Energiebilanz_Joule!AB29/Energiebilanz_SKE!$E$69</f>
        <v>54.01130082299472</v>
      </c>
      <c r="AC29" s="83">
        <f>Energiebilanz_Joule!AC29/Energiebilanz_SKE!$E$69</f>
        <v>0</v>
      </c>
      <c r="AD29" s="83">
        <f>Energiebilanz_Joule!AD29/Energiebilanz_SKE!$E$69</f>
        <v>0</v>
      </c>
      <c r="AE29" s="88">
        <f>Energiebilanz_Joule!AE29/Energiebilanz_SKE!$E$69</f>
        <v>0</v>
      </c>
      <c r="AF29" s="112">
        <f>Energiebilanz_Joule!AF29/Energiebilanz_SKE!$E$69</f>
        <v>54.01130082299472</v>
      </c>
      <c r="AG29" s="140">
        <v>25</v>
      </c>
      <c r="AH29" s="19"/>
    </row>
    <row r="30" spans="1:37" s="20" customFormat="1" ht="18" customHeight="1">
      <c r="A30" s="319"/>
      <c r="B30" s="383"/>
      <c r="C30" s="161" t="s">
        <v>44</v>
      </c>
      <c r="D30" s="87">
        <v>26</v>
      </c>
      <c r="E30" s="83">
        <f>Energiebilanz_Joule!E30/Energiebilanz_SKE!$E$69</f>
        <v>0</v>
      </c>
      <c r="F30" s="83">
        <f>Energiebilanz_Joule!F30/Energiebilanz_SKE!$E$69</f>
        <v>0</v>
      </c>
      <c r="G30" s="88">
        <f>Energiebilanz_Joule!G30/Energiebilanz_SKE!$E$69</f>
        <v>0</v>
      </c>
      <c r="H30" s="83">
        <f>Energiebilanz_Joule!H30/Energiebilanz_SKE!$E$69</f>
        <v>0</v>
      </c>
      <c r="I30" s="88">
        <f>Energiebilanz_Joule!I30/Energiebilanz_SKE!$E$69</f>
        <v>0</v>
      </c>
      <c r="J30" s="83">
        <f>Energiebilanz_Joule!J30/Energiebilanz_SKE!$E$69</f>
        <v>0</v>
      </c>
      <c r="K30" s="83">
        <f>Energiebilanz_Joule!K30/Energiebilanz_SKE!$E$69</f>
        <v>0</v>
      </c>
      <c r="L30" s="83">
        <f>Energiebilanz_Joule!L30/Energiebilanz_SKE!$E$69</f>
        <v>0</v>
      </c>
      <c r="M30" s="83">
        <f>Energiebilanz_Joule!M30/Energiebilanz_SKE!$E$69</f>
        <v>0</v>
      </c>
      <c r="N30" s="83">
        <f>Energiebilanz_Joule!N30/Energiebilanz_SKE!$E$69</f>
        <v>0</v>
      </c>
      <c r="O30" s="83">
        <f>Energiebilanz_Joule!O30/Energiebilanz_SKE!$E$69</f>
        <v>0</v>
      </c>
      <c r="P30" s="83">
        <f>Energiebilanz_Joule!P30/Energiebilanz_SKE!$E$69</f>
        <v>0</v>
      </c>
      <c r="Q30" s="83">
        <f>Energiebilanz_Joule!Q30/Energiebilanz_SKE!$E$69</f>
        <v>0</v>
      </c>
      <c r="R30" s="83">
        <f>Energiebilanz_Joule!R30/Energiebilanz_SKE!$E$69</f>
        <v>0</v>
      </c>
      <c r="S30" s="83">
        <f>Energiebilanz_Joule!S30/Energiebilanz_SKE!$E$69</f>
        <v>0</v>
      </c>
      <c r="T30" s="88">
        <f>Energiebilanz_Joule!T30/Energiebilanz_SKE!$E$69</f>
        <v>0</v>
      </c>
      <c r="U30" s="88">
        <f>Energiebilanz_Joule!U30/Energiebilanz_SKE!$E$69</f>
        <v>0</v>
      </c>
      <c r="V30" s="83">
        <f>Energiebilanz_Joule!V30/Energiebilanz_SKE!$E$69</f>
        <v>0</v>
      </c>
      <c r="W30" s="83">
        <f>Energiebilanz_Joule!W30/Energiebilanz_SKE!$E$69</f>
        <v>0</v>
      </c>
      <c r="X30" s="83">
        <f>Energiebilanz_Joule!X30/Energiebilanz_SKE!$E$69</f>
        <v>0</v>
      </c>
      <c r="Y30" s="83">
        <f>Energiebilanz_Joule!Y30/Energiebilanz_SKE!$E$69</f>
        <v>0</v>
      </c>
      <c r="Z30" s="83">
        <f>Energiebilanz_Joule!Z30/Energiebilanz_SKE!$E$69</f>
        <v>0</v>
      </c>
      <c r="AA30" s="88">
        <f>Energiebilanz_Joule!AA30/Energiebilanz_SKE!$E$69</f>
        <v>0</v>
      </c>
      <c r="AB30" s="83">
        <f>Energiebilanz_Joule!AB30/Energiebilanz_SKE!$E$69</f>
        <v>0</v>
      </c>
      <c r="AC30" s="83">
        <f>Energiebilanz_Joule!AC30/Energiebilanz_SKE!$E$69</f>
        <v>0</v>
      </c>
      <c r="AD30" s="83">
        <f>Energiebilanz_Joule!AD30/Energiebilanz_SKE!$E$69</f>
        <v>0</v>
      </c>
      <c r="AE30" s="88">
        <f>Energiebilanz_Joule!AE30/Energiebilanz_SKE!$E$69</f>
        <v>0</v>
      </c>
      <c r="AF30" s="112">
        <f>Energiebilanz_Joule!AF30/Energiebilanz_SKE!$E$69</f>
        <v>0</v>
      </c>
      <c r="AG30" s="140">
        <v>26</v>
      </c>
      <c r="AH30" s="19"/>
    </row>
    <row r="31" spans="1:37" s="20" customFormat="1" ht="18" customHeight="1">
      <c r="A31" s="319"/>
      <c r="B31" s="383"/>
      <c r="C31" s="161" t="s">
        <v>45</v>
      </c>
      <c r="D31" s="87">
        <v>27</v>
      </c>
      <c r="E31" s="83">
        <f>Energiebilanz_Joule!E31/Energiebilanz_SKE!$E$69</f>
        <v>0</v>
      </c>
      <c r="F31" s="83">
        <f>Energiebilanz_Joule!F31/Energiebilanz_SKE!$E$69</f>
        <v>0</v>
      </c>
      <c r="G31" s="88">
        <f>Energiebilanz_Joule!G31/Energiebilanz_SKE!$E$69</f>
        <v>0</v>
      </c>
      <c r="H31" s="83">
        <f>Energiebilanz_Joule!H31/Energiebilanz_SKE!$E$69</f>
        <v>0</v>
      </c>
      <c r="I31" s="88">
        <f>Energiebilanz_Joule!I31/Energiebilanz_SKE!$E$69</f>
        <v>0</v>
      </c>
      <c r="J31" s="83">
        <f>Energiebilanz_Joule!J31/Energiebilanz_SKE!$E$69</f>
        <v>0</v>
      </c>
      <c r="K31" s="83">
        <f>Energiebilanz_Joule!K31/Energiebilanz_SKE!$E$69</f>
        <v>0</v>
      </c>
      <c r="L31" s="83">
        <f>Energiebilanz_Joule!L31/Energiebilanz_SKE!$E$69</f>
        <v>0</v>
      </c>
      <c r="M31" s="83">
        <f>Energiebilanz_Joule!M31/Energiebilanz_SKE!$E$69</f>
        <v>0</v>
      </c>
      <c r="N31" s="83">
        <f>Energiebilanz_Joule!N31/Energiebilanz_SKE!$E$69</f>
        <v>0</v>
      </c>
      <c r="O31" s="83">
        <f>Energiebilanz_Joule!O31/Energiebilanz_SKE!$E$69</f>
        <v>0</v>
      </c>
      <c r="P31" s="83">
        <f>Energiebilanz_Joule!P31/Energiebilanz_SKE!$E$69</f>
        <v>0</v>
      </c>
      <c r="Q31" s="83">
        <f>Energiebilanz_Joule!Q31/Energiebilanz_SKE!$E$69</f>
        <v>0</v>
      </c>
      <c r="R31" s="83">
        <f>Energiebilanz_Joule!R31/Energiebilanz_SKE!$E$69</f>
        <v>0</v>
      </c>
      <c r="S31" s="83">
        <f>Energiebilanz_Joule!S31/Energiebilanz_SKE!$E$69</f>
        <v>0</v>
      </c>
      <c r="T31" s="88">
        <f>Energiebilanz_Joule!T31/Energiebilanz_SKE!$E$69</f>
        <v>0</v>
      </c>
      <c r="U31" s="88">
        <f>Energiebilanz_Joule!U31/Energiebilanz_SKE!$E$69</f>
        <v>0</v>
      </c>
      <c r="V31" s="83">
        <f>Energiebilanz_Joule!V31/Energiebilanz_SKE!$E$69</f>
        <v>0</v>
      </c>
      <c r="W31" s="83">
        <f>Energiebilanz_Joule!W31/Energiebilanz_SKE!$E$69</f>
        <v>0</v>
      </c>
      <c r="X31" s="83">
        <f>Energiebilanz_Joule!X31/Energiebilanz_SKE!$E$69</f>
        <v>0</v>
      </c>
      <c r="Y31" s="83">
        <f>Energiebilanz_Joule!Y31/Energiebilanz_SKE!$E$69</f>
        <v>0</v>
      </c>
      <c r="Z31" s="83">
        <f>Energiebilanz_Joule!Z31/Energiebilanz_SKE!$E$69</f>
        <v>0</v>
      </c>
      <c r="AA31" s="88">
        <f>Energiebilanz_Joule!AA31/Energiebilanz_SKE!$E$69</f>
        <v>0</v>
      </c>
      <c r="AB31" s="83">
        <f>Energiebilanz_Joule!AB31/Energiebilanz_SKE!$E$69</f>
        <v>6.467510133890185E-2</v>
      </c>
      <c r="AC31" s="83">
        <f>Energiebilanz_Joule!AC31/Energiebilanz_SKE!$E$69</f>
        <v>0</v>
      </c>
      <c r="AD31" s="83">
        <f>Energiebilanz_Joule!AD31/Energiebilanz_SKE!$E$69</f>
        <v>0</v>
      </c>
      <c r="AE31" s="88">
        <f>Energiebilanz_Joule!AE31/Energiebilanz_SKE!$E$69</f>
        <v>0</v>
      </c>
      <c r="AF31" s="112">
        <f>Energiebilanz_Joule!AF31/Energiebilanz_SKE!$E$69</f>
        <v>6.467510133890185E-2</v>
      </c>
      <c r="AG31" s="140">
        <v>27</v>
      </c>
      <c r="AH31" s="19"/>
    </row>
    <row r="32" spans="1:37" s="20" customFormat="1" ht="18" customHeight="1">
      <c r="A32" s="319"/>
      <c r="B32" s="383"/>
      <c r="C32" s="161" t="s">
        <v>87</v>
      </c>
      <c r="D32" s="87">
        <v>28</v>
      </c>
      <c r="E32" s="83">
        <f>Energiebilanz_Joule!E32/Energiebilanz_SKE!$E$69</f>
        <v>0</v>
      </c>
      <c r="F32" s="83">
        <f>Energiebilanz_Joule!F32/Energiebilanz_SKE!$E$69</f>
        <v>0</v>
      </c>
      <c r="G32" s="88">
        <f>Energiebilanz_Joule!G32/Energiebilanz_SKE!$E$69</f>
        <v>0</v>
      </c>
      <c r="H32" s="83">
        <f>Energiebilanz_Joule!H32/Energiebilanz_SKE!$E$69</f>
        <v>0</v>
      </c>
      <c r="I32" s="88">
        <f>Energiebilanz_Joule!I32/Energiebilanz_SKE!$E$69</f>
        <v>0</v>
      </c>
      <c r="J32" s="83">
        <f>Energiebilanz_Joule!J32/Energiebilanz_SKE!$E$69</f>
        <v>0</v>
      </c>
      <c r="K32" s="83">
        <f>Energiebilanz_Joule!K32/Energiebilanz_SKE!$E$69</f>
        <v>0</v>
      </c>
      <c r="L32" s="83">
        <f>Energiebilanz_Joule!L32/Energiebilanz_SKE!$E$69</f>
        <v>0</v>
      </c>
      <c r="M32" s="83">
        <f>Energiebilanz_Joule!M32/Energiebilanz_SKE!$E$69</f>
        <v>0</v>
      </c>
      <c r="N32" s="83">
        <f>Energiebilanz_Joule!N32/Energiebilanz_SKE!$E$69</f>
        <v>0</v>
      </c>
      <c r="O32" s="83">
        <f>Energiebilanz_Joule!O32/Energiebilanz_SKE!$E$69</f>
        <v>0</v>
      </c>
      <c r="P32" s="83">
        <f>Energiebilanz_Joule!P32/Energiebilanz_SKE!$E$69</f>
        <v>0</v>
      </c>
      <c r="Q32" s="83">
        <f>Energiebilanz_Joule!Q32/Energiebilanz_SKE!$E$69</f>
        <v>0</v>
      </c>
      <c r="R32" s="83">
        <f>Energiebilanz_Joule!R32/Energiebilanz_SKE!$E$69</f>
        <v>0</v>
      </c>
      <c r="S32" s="83">
        <f>Energiebilanz_Joule!S32/Energiebilanz_SKE!$E$69</f>
        <v>0</v>
      </c>
      <c r="T32" s="88">
        <f>Energiebilanz_Joule!T32/Energiebilanz_SKE!$E$69</f>
        <v>0</v>
      </c>
      <c r="U32" s="88">
        <f>Energiebilanz_Joule!U32/Energiebilanz_SKE!$E$69</f>
        <v>0</v>
      </c>
      <c r="V32" s="83">
        <f>Energiebilanz_Joule!V32/Energiebilanz_SKE!$E$69</f>
        <v>0</v>
      </c>
      <c r="W32" s="83">
        <f>Energiebilanz_Joule!W32/Energiebilanz_SKE!$E$69</f>
        <v>0</v>
      </c>
      <c r="X32" s="83">
        <f>Energiebilanz_Joule!X32/Energiebilanz_SKE!$E$69</f>
        <v>0</v>
      </c>
      <c r="Y32" s="83">
        <f>Energiebilanz_Joule!Y32/Energiebilanz_SKE!$E$69</f>
        <v>0</v>
      </c>
      <c r="Z32" s="83">
        <f>Energiebilanz_Joule!Z32/Energiebilanz_SKE!$E$69</f>
        <v>0</v>
      </c>
      <c r="AA32" s="88">
        <f>Energiebilanz_Joule!AA32/Energiebilanz_SKE!$E$69</f>
        <v>0</v>
      </c>
      <c r="AB32" s="83">
        <f>Energiebilanz_Joule!AB32/Energiebilanz_SKE!$E$69</f>
        <v>38.024946212138353</v>
      </c>
      <c r="AC32" s="83">
        <f>Energiebilanz_Joule!AC32/Energiebilanz_SKE!$E$69</f>
        <v>0</v>
      </c>
      <c r="AD32" s="83">
        <f>Energiebilanz_Joule!AD32/Energiebilanz_SKE!$E$69</f>
        <v>0</v>
      </c>
      <c r="AE32" s="88">
        <f>Energiebilanz_Joule!AE32/Energiebilanz_SKE!$E$69</f>
        <v>0</v>
      </c>
      <c r="AF32" s="112">
        <f>Energiebilanz_Joule!AF32/Energiebilanz_SKE!$E$69</f>
        <v>38.024946212138353</v>
      </c>
      <c r="AG32" s="140">
        <v>28</v>
      </c>
      <c r="AH32" s="19"/>
      <c r="AK32" s="21"/>
    </row>
    <row r="33" spans="1:37" s="20" customFormat="1" ht="18" customHeight="1">
      <c r="A33" s="319"/>
      <c r="B33" s="383"/>
      <c r="C33" s="161" t="s">
        <v>88</v>
      </c>
      <c r="D33" s="87">
        <v>29</v>
      </c>
      <c r="E33" s="83">
        <f>Energiebilanz_Joule!E33/Energiebilanz_SKE!$E$69</f>
        <v>0</v>
      </c>
      <c r="F33" s="83">
        <f>Energiebilanz_Joule!F33/Energiebilanz_SKE!$E$69</f>
        <v>0</v>
      </c>
      <c r="G33" s="88">
        <f>Energiebilanz_Joule!G33/Energiebilanz_SKE!$E$69</f>
        <v>0</v>
      </c>
      <c r="H33" s="83">
        <f>Energiebilanz_Joule!H33/Energiebilanz_SKE!$E$69</f>
        <v>0</v>
      </c>
      <c r="I33" s="88">
        <f>Energiebilanz_Joule!I33/Energiebilanz_SKE!$E$69</f>
        <v>0</v>
      </c>
      <c r="J33" s="83">
        <f>Energiebilanz_Joule!J33/Energiebilanz_SKE!$E$69</f>
        <v>0</v>
      </c>
      <c r="K33" s="83">
        <f>Energiebilanz_Joule!K33/Energiebilanz_SKE!$E$69</f>
        <v>0</v>
      </c>
      <c r="L33" s="83">
        <f>Energiebilanz_Joule!L33/Energiebilanz_SKE!$E$69</f>
        <v>0</v>
      </c>
      <c r="M33" s="83">
        <f>Energiebilanz_Joule!M33/Energiebilanz_SKE!$E$69</f>
        <v>0</v>
      </c>
      <c r="N33" s="83">
        <f>Energiebilanz_Joule!N33/Energiebilanz_SKE!$E$69</f>
        <v>0</v>
      </c>
      <c r="O33" s="83">
        <f>Energiebilanz_Joule!O33/Energiebilanz_SKE!$E$69</f>
        <v>0</v>
      </c>
      <c r="P33" s="83">
        <f>Energiebilanz_Joule!P33/Energiebilanz_SKE!$E$69</f>
        <v>0</v>
      </c>
      <c r="Q33" s="83">
        <f>Energiebilanz_Joule!Q33/Energiebilanz_SKE!$E$69</f>
        <v>0</v>
      </c>
      <c r="R33" s="83">
        <f>Energiebilanz_Joule!R33/Energiebilanz_SKE!$E$69</f>
        <v>0</v>
      </c>
      <c r="S33" s="83">
        <f>Energiebilanz_Joule!S33/Energiebilanz_SKE!$E$69</f>
        <v>0</v>
      </c>
      <c r="T33" s="88">
        <f>Energiebilanz_Joule!T33/Energiebilanz_SKE!$E$69</f>
        <v>0</v>
      </c>
      <c r="U33" s="88">
        <f>Energiebilanz_Joule!U33/Energiebilanz_SKE!$E$69</f>
        <v>0</v>
      </c>
      <c r="V33" s="83">
        <f>Energiebilanz_Joule!V33/Energiebilanz_SKE!$E$69</f>
        <v>0</v>
      </c>
      <c r="W33" s="83">
        <f>Energiebilanz_Joule!W33/Energiebilanz_SKE!$E$69</f>
        <v>0</v>
      </c>
      <c r="X33" s="83">
        <f>Energiebilanz_Joule!X33/Energiebilanz_SKE!$E$69</f>
        <v>0</v>
      </c>
      <c r="Y33" s="83">
        <f>Energiebilanz_Joule!Y33/Energiebilanz_SKE!$E$69</f>
        <v>0</v>
      </c>
      <c r="Z33" s="83">
        <f>Energiebilanz_Joule!Z33/Energiebilanz_SKE!$E$69</f>
        <v>0</v>
      </c>
      <c r="AA33" s="88">
        <f>Energiebilanz_Joule!AA33/Energiebilanz_SKE!$E$69</f>
        <v>0</v>
      </c>
      <c r="AB33" s="83">
        <f>Energiebilanz_Joule!AB33/Energiebilanz_SKE!$E$69</f>
        <v>0</v>
      </c>
      <c r="AC33" s="83">
        <f>Energiebilanz_Joule!AC33/Energiebilanz_SKE!$E$69</f>
        <v>0</v>
      </c>
      <c r="AD33" s="83">
        <f>Energiebilanz_Joule!AD33/Energiebilanz_SKE!$E$69</f>
        <v>321.53656389113456</v>
      </c>
      <c r="AE33" s="88">
        <f>Energiebilanz_Joule!AE33/Energiebilanz_SKE!$E$69</f>
        <v>0</v>
      </c>
      <c r="AF33" s="112">
        <f>Energiebilanz_Joule!AF33/Energiebilanz_SKE!$E$69</f>
        <v>321.53656389113456</v>
      </c>
      <c r="AG33" s="140">
        <v>29</v>
      </c>
      <c r="AH33" s="19"/>
      <c r="AJ33" s="26"/>
      <c r="AK33" s="21"/>
    </row>
    <row r="34" spans="1:37" s="20" customFormat="1" ht="18" customHeight="1">
      <c r="A34" s="319"/>
      <c r="B34" s="383"/>
      <c r="C34" s="161" t="s">
        <v>46</v>
      </c>
      <c r="D34" s="87">
        <v>30</v>
      </c>
      <c r="E34" s="83">
        <f>Energiebilanz_Joule!E34/Energiebilanz_SKE!$E$69</f>
        <v>0</v>
      </c>
      <c r="F34" s="83">
        <f>Energiebilanz_Joule!F34/Energiebilanz_SKE!$E$69</f>
        <v>0</v>
      </c>
      <c r="G34" s="88">
        <f>Energiebilanz_Joule!G34/Energiebilanz_SKE!$E$69</f>
        <v>0</v>
      </c>
      <c r="H34" s="83">
        <f>Energiebilanz_Joule!H34/Energiebilanz_SKE!$E$69</f>
        <v>0</v>
      </c>
      <c r="I34" s="88">
        <f>Energiebilanz_Joule!I34/Energiebilanz_SKE!$E$69</f>
        <v>0</v>
      </c>
      <c r="J34" s="83">
        <f>Energiebilanz_Joule!J34/Energiebilanz_SKE!$E$69</f>
        <v>0</v>
      </c>
      <c r="K34" s="83">
        <f>Energiebilanz_Joule!K34/Energiebilanz_SKE!$E$69</f>
        <v>0</v>
      </c>
      <c r="L34" s="83">
        <f>Energiebilanz_Joule!L34/Energiebilanz_SKE!$E$69</f>
        <v>0</v>
      </c>
      <c r="M34" s="83">
        <f>Energiebilanz_Joule!M34/Energiebilanz_SKE!$E$69</f>
        <v>0</v>
      </c>
      <c r="N34" s="83">
        <f>Energiebilanz_Joule!N34/Energiebilanz_SKE!$E$69</f>
        <v>0</v>
      </c>
      <c r="O34" s="83">
        <f>Energiebilanz_Joule!O34/Energiebilanz_SKE!$E$69</f>
        <v>0</v>
      </c>
      <c r="P34" s="83">
        <f>Energiebilanz_Joule!P34/Energiebilanz_SKE!$E$69</f>
        <v>0</v>
      </c>
      <c r="Q34" s="83">
        <f>Energiebilanz_Joule!Q34/Energiebilanz_SKE!$E$69</f>
        <v>0</v>
      </c>
      <c r="R34" s="83">
        <f>Energiebilanz_Joule!R34/Energiebilanz_SKE!$E$69</f>
        <v>0</v>
      </c>
      <c r="S34" s="83">
        <f>Energiebilanz_Joule!S34/Energiebilanz_SKE!$E$69</f>
        <v>0</v>
      </c>
      <c r="T34" s="88">
        <f>Energiebilanz_Joule!T34/Energiebilanz_SKE!$E$69</f>
        <v>0</v>
      </c>
      <c r="U34" s="88">
        <f>Energiebilanz_Joule!U34/Energiebilanz_SKE!$E$69</f>
        <v>0</v>
      </c>
      <c r="V34" s="83">
        <f>Energiebilanz_Joule!V34/Energiebilanz_SKE!$E$69</f>
        <v>0</v>
      </c>
      <c r="W34" s="83">
        <f>Energiebilanz_Joule!W34/Energiebilanz_SKE!$E$69</f>
        <v>0</v>
      </c>
      <c r="X34" s="83">
        <f>Energiebilanz_Joule!X34/Energiebilanz_SKE!$E$69</f>
        <v>0</v>
      </c>
      <c r="Y34" s="83">
        <f>Energiebilanz_Joule!Y34/Energiebilanz_SKE!$E$69</f>
        <v>0</v>
      </c>
      <c r="Z34" s="83">
        <f>Energiebilanz_Joule!Z34/Energiebilanz_SKE!$E$69</f>
        <v>0</v>
      </c>
      <c r="AA34" s="88">
        <f>Energiebilanz_Joule!AA34/Energiebilanz_SKE!$E$69</f>
        <v>0</v>
      </c>
      <c r="AB34" s="83">
        <f>Energiebilanz_Joule!AB34/Energiebilanz_SKE!$E$69</f>
        <v>0</v>
      </c>
      <c r="AC34" s="83">
        <f>Energiebilanz_Joule!AC34/Energiebilanz_SKE!$E$69</f>
        <v>0</v>
      </c>
      <c r="AD34" s="83">
        <f>Energiebilanz_Joule!AD34/Energiebilanz_SKE!$E$69</f>
        <v>0</v>
      </c>
      <c r="AE34" s="88">
        <f>Energiebilanz_Joule!AE34/Energiebilanz_SKE!$E$69</f>
        <v>0</v>
      </c>
      <c r="AF34" s="112">
        <f>Energiebilanz_Joule!AF34/Energiebilanz_SKE!$E$69</f>
        <v>0</v>
      </c>
      <c r="AG34" s="140">
        <v>30</v>
      </c>
      <c r="AH34" s="19"/>
      <c r="AK34" s="21"/>
    </row>
    <row r="35" spans="1:37" s="20" customFormat="1" ht="18" customHeight="1">
      <c r="A35" s="319"/>
      <c r="B35" s="383"/>
      <c r="C35" s="161" t="s">
        <v>47</v>
      </c>
      <c r="D35" s="87">
        <v>31</v>
      </c>
      <c r="E35" s="83">
        <f>Energiebilanz_Joule!E35/Energiebilanz_SKE!$E$69</f>
        <v>0</v>
      </c>
      <c r="F35" s="83">
        <f>Energiebilanz_Joule!F35/Energiebilanz_SKE!$E$69</f>
        <v>0</v>
      </c>
      <c r="G35" s="88">
        <f>Energiebilanz_Joule!G35/Energiebilanz_SKE!$E$69</f>
        <v>0</v>
      </c>
      <c r="H35" s="83">
        <f>Energiebilanz_Joule!H35/Energiebilanz_SKE!$E$69</f>
        <v>0</v>
      </c>
      <c r="I35" s="88">
        <f>Energiebilanz_Joule!I35/Energiebilanz_SKE!$E$69</f>
        <v>0</v>
      </c>
      <c r="J35" s="83">
        <f>Energiebilanz_Joule!J35/Energiebilanz_SKE!$E$69</f>
        <v>0</v>
      </c>
      <c r="K35" s="83">
        <f>Energiebilanz_Joule!K35/Energiebilanz_SKE!$E$69</f>
        <v>297.05810097039682</v>
      </c>
      <c r="L35" s="83">
        <f>Energiebilanz_Joule!L35/Energiebilanz_SKE!$E$69</f>
        <v>3263.202434064543</v>
      </c>
      <c r="M35" s="83">
        <f>Energiebilanz_Joule!M35/Energiebilanz_SKE!$E$69</f>
        <v>4554.9435122630312</v>
      </c>
      <c r="N35" s="83">
        <f>Energiebilanz_Joule!N35/Energiebilanz_SKE!$E$69</f>
        <v>106.84104393922578</v>
      </c>
      <c r="O35" s="83">
        <f>Energiebilanz_Joule!O35/Energiebilanz_SKE!$E$69</f>
        <v>1934.6926215725612</v>
      </c>
      <c r="P35" s="83">
        <f>Energiebilanz_Joule!P35/Energiebilanz_SKE!$E$69</f>
        <v>1713.1430158047742</v>
      </c>
      <c r="Q35" s="83">
        <f>Energiebilanz_Joule!Q35/Energiebilanz_SKE!$E$69</f>
        <v>82.036899643778398</v>
      </c>
      <c r="R35" s="83">
        <f>Energiebilanz_Joule!R35/Energiebilanz_SKE!$E$69</f>
        <v>2992.776233716464</v>
      </c>
      <c r="S35" s="83">
        <f>Energiebilanz_Joule!S35/Energiebilanz_SKE!$E$69</f>
        <v>297.88615935798219</v>
      </c>
      <c r="T35" s="88">
        <f>Energiebilanz_Joule!T35/Energiebilanz_SKE!$E$69</f>
        <v>657.26893365543401</v>
      </c>
      <c r="U35" s="88">
        <f>Energiebilanz_Joule!U35/Energiebilanz_SKE!$E$69</f>
        <v>0</v>
      </c>
      <c r="V35" s="83">
        <f>Energiebilanz_Joule!V35/Energiebilanz_SKE!$E$69</f>
        <v>0</v>
      </c>
      <c r="W35" s="83">
        <f>Energiebilanz_Joule!W35/Energiebilanz_SKE!$E$69</f>
        <v>0</v>
      </c>
      <c r="X35" s="83">
        <f>Energiebilanz_Joule!X35/Energiebilanz_SKE!$E$69</f>
        <v>0</v>
      </c>
      <c r="Y35" s="83">
        <f>Energiebilanz_Joule!Y35/Energiebilanz_SKE!$E$69</f>
        <v>0</v>
      </c>
      <c r="Z35" s="83">
        <f>Energiebilanz_Joule!Z35/Energiebilanz_SKE!$E$69</f>
        <v>0</v>
      </c>
      <c r="AA35" s="88">
        <f>Energiebilanz_Joule!AA35/Energiebilanz_SKE!$E$69</f>
        <v>0</v>
      </c>
      <c r="AB35" s="83">
        <f>Energiebilanz_Joule!AB35/Energiebilanz_SKE!$E$69</f>
        <v>0</v>
      </c>
      <c r="AC35" s="83">
        <f>Energiebilanz_Joule!AC35/Energiebilanz_SKE!$E$69</f>
        <v>0</v>
      </c>
      <c r="AD35" s="83">
        <f>Energiebilanz_Joule!AD35/Energiebilanz_SKE!$E$69</f>
        <v>0</v>
      </c>
      <c r="AE35" s="88">
        <f>Energiebilanz_Joule!AE35/Energiebilanz_SKE!$E$69</f>
        <v>0</v>
      </c>
      <c r="AF35" s="112">
        <f>Energiebilanz_Joule!AF35/Energiebilanz_SKE!$E$69</f>
        <v>15899.848954988192</v>
      </c>
      <c r="AG35" s="140">
        <v>31</v>
      </c>
      <c r="AH35" s="19"/>
      <c r="AK35" s="21"/>
    </row>
    <row r="36" spans="1:37" s="20" customFormat="1" ht="18" customHeight="1">
      <c r="A36" s="319"/>
      <c r="B36" s="383"/>
      <c r="C36" s="162" t="s">
        <v>48</v>
      </c>
      <c r="D36" s="90">
        <v>32</v>
      </c>
      <c r="E36" s="91">
        <f>Energiebilanz_Joule!E36/Energiebilanz_SKE!$E$69</f>
        <v>0</v>
      </c>
      <c r="F36" s="91">
        <f>Energiebilanz_Joule!F36/Energiebilanz_SKE!$E$69</f>
        <v>0</v>
      </c>
      <c r="G36" s="92">
        <f>Energiebilanz_Joule!G36/Energiebilanz_SKE!$E$69</f>
        <v>0</v>
      </c>
      <c r="H36" s="91">
        <f>Energiebilanz_Joule!H36/Energiebilanz_SKE!$E$69</f>
        <v>0</v>
      </c>
      <c r="I36" s="92">
        <f>Energiebilanz_Joule!I36/Energiebilanz_SKE!$E$69</f>
        <v>0</v>
      </c>
      <c r="J36" s="91">
        <f>Energiebilanz_Joule!J36/Energiebilanz_SKE!$E$69</f>
        <v>0</v>
      </c>
      <c r="K36" s="91">
        <f>Energiebilanz_Joule!K36/Energiebilanz_SKE!$E$69</f>
        <v>0</v>
      </c>
      <c r="L36" s="91">
        <f>Energiebilanz_Joule!L36/Energiebilanz_SKE!$E$69</f>
        <v>0</v>
      </c>
      <c r="M36" s="91">
        <f>Energiebilanz_Joule!M36/Energiebilanz_SKE!$E$69</f>
        <v>0</v>
      </c>
      <c r="N36" s="91">
        <f>Energiebilanz_Joule!N36/Energiebilanz_SKE!$E$69</f>
        <v>0</v>
      </c>
      <c r="O36" s="91">
        <f>Energiebilanz_Joule!O36/Energiebilanz_SKE!$E$69</f>
        <v>0</v>
      </c>
      <c r="P36" s="91">
        <f>Energiebilanz_Joule!P36/Energiebilanz_SKE!$E$69</f>
        <v>0</v>
      </c>
      <c r="Q36" s="91">
        <f>Energiebilanz_Joule!Q36/Energiebilanz_SKE!$E$69</f>
        <v>0</v>
      </c>
      <c r="R36" s="91">
        <f>Energiebilanz_Joule!R36/Energiebilanz_SKE!$E$69</f>
        <v>0</v>
      </c>
      <c r="S36" s="91">
        <f>Energiebilanz_Joule!S36/Energiebilanz_SKE!$E$69</f>
        <v>0</v>
      </c>
      <c r="T36" s="92">
        <f>Energiebilanz_Joule!T36/Energiebilanz_SKE!$E$69</f>
        <v>0</v>
      </c>
      <c r="U36" s="92">
        <f>Energiebilanz_Joule!U36/Energiebilanz_SKE!$E$69</f>
        <v>0</v>
      </c>
      <c r="V36" s="91">
        <f>Energiebilanz_Joule!V36/Energiebilanz_SKE!$E$69</f>
        <v>0</v>
      </c>
      <c r="W36" s="91">
        <f>Energiebilanz_Joule!W36/Energiebilanz_SKE!$E$69</f>
        <v>0</v>
      </c>
      <c r="X36" s="91">
        <f>Energiebilanz_Joule!X36/Energiebilanz_SKE!$E$69</f>
        <v>0</v>
      </c>
      <c r="Y36" s="91">
        <f>Energiebilanz_Joule!Y36/Energiebilanz_SKE!$E$69</f>
        <v>0</v>
      </c>
      <c r="Z36" s="91">
        <f>Energiebilanz_Joule!Z36/Energiebilanz_SKE!$E$69</f>
        <v>0</v>
      </c>
      <c r="AA36" s="92">
        <f>Energiebilanz_Joule!AA36/Energiebilanz_SKE!$E$69</f>
        <v>0</v>
      </c>
      <c r="AB36" s="91">
        <f>Energiebilanz_Joule!AB36/Energiebilanz_SKE!$E$69</f>
        <v>11.272772386684682</v>
      </c>
      <c r="AC36" s="91">
        <f>Energiebilanz_Joule!AC36/Energiebilanz_SKE!$E$69</f>
        <v>0</v>
      </c>
      <c r="AD36" s="91">
        <f>Energiebilanz_Joule!AD36/Energiebilanz_SKE!$E$69</f>
        <v>0</v>
      </c>
      <c r="AE36" s="92">
        <f>Energiebilanz_Joule!AE36/Energiebilanz_SKE!$E$69</f>
        <v>0</v>
      </c>
      <c r="AF36" s="104">
        <f>Energiebilanz_Joule!AF36/Energiebilanz_SKE!$E$69</f>
        <v>11.272772386684682</v>
      </c>
      <c r="AG36" s="140">
        <v>32</v>
      </c>
      <c r="AH36" s="19"/>
      <c r="AK36" s="21"/>
    </row>
    <row r="37" spans="1:37" s="20" customFormat="1" ht="18" customHeight="1">
      <c r="A37" s="319"/>
      <c r="B37" s="384"/>
      <c r="C37" s="164" t="s">
        <v>50</v>
      </c>
      <c r="D37" s="87">
        <v>33</v>
      </c>
      <c r="E37" s="155">
        <f>Energiebilanz_Joule!E37/Energiebilanz_SKE!$E$69</f>
        <v>0</v>
      </c>
      <c r="F37" s="100">
        <f>Energiebilanz_Joule!F37/Energiebilanz_SKE!$E$69</f>
        <v>0</v>
      </c>
      <c r="G37" s="101">
        <f>Energiebilanz_Joule!G37/Energiebilanz_SKE!$E$69</f>
        <v>0</v>
      </c>
      <c r="H37" s="100">
        <f>Energiebilanz_Joule!H37/Energiebilanz_SKE!$E$69</f>
        <v>0</v>
      </c>
      <c r="I37" s="101">
        <f>Energiebilanz_Joule!I37/Energiebilanz_SKE!$E$69</f>
        <v>0</v>
      </c>
      <c r="J37" s="100">
        <f>Energiebilanz_Joule!J37/Energiebilanz_SKE!$E$69</f>
        <v>0</v>
      </c>
      <c r="K37" s="100">
        <f>Energiebilanz_Joule!K37/Energiebilanz_SKE!$E$69</f>
        <v>297.05810097039682</v>
      </c>
      <c r="L37" s="100">
        <f>Energiebilanz_Joule!L37/Energiebilanz_SKE!$E$69</f>
        <v>3263.202434064543</v>
      </c>
      <c r="M37" s="100">
        <f>Energiebilanz_Joule!M37/Energiebilanz_SKE!$E$69</f>
        <v>4554.9435122630312</v>
      </c>
      <c r="N37" s="100">
        <f>Energiebilanz_Joule!N37/Energiebilanz_SKE!$E$69</f>
        <v>106.84104393922578</v>
      </c>
      <c r="O37" s="100">
        <f>Energiebilanz_Joule!O37/Energiebilanz_SKE!$E$69</f>
        <v>1934.6926215725612</v>
      </c>
      <c r="P37" s="100">
        <f>Energiebilanz_Joule!P37/Energiebilanz_SKE!$E$69</f>
        <v>1713.1430158047742</v>
      </c>
      <c r="Q37" s="100">
        <f>Energiebilanz_Joule!Q37/Energiebilanz_SKE!$E$69</f>
        <v>82.036899643778398</v>
      </c>
      <c r="R37" s="100">
        <f>Energiebilanz_Joule!R37/Energiebilanz_SKE!$E$69</f>
        <v>2992.776233716464</v>
      </c>
      <c r="S37" s="100">
        <f>Energiebilanz_Joule!S37/Energiebilanz_SKE!$E$69</f>
        <v>297.88615935798219</v>
      </c>
      <c r="T37" s="101">
        <f>Energiebilanz_Joule!T37/Energiebilanz_SKE!$E$69</f>
        <v>657.26893365543401</v>
      </c>
      <c r="U37" s="101">
        <f>Energiebilanz_Joule!U37/Energiebilanz_SKE!$E$69</f>
        <v>0</v>
      </c>
      <c r="V37" s="100">
        <f>Energiebilanz_Joule!V37/Energiebilanz_SKE!$E$69</f>
        <v>0</v>
      </c>
      <c r="W37" s="100">
        <f>Energiebilanz_Joule!W37/Energiebilanz_SKE!$E$69</f>
        <v>0</v>
      </c>
      <c r="X37" s="100">
        <f>Energiebilanz_Joule!X37/Energiebilanz_SKE!$E$69</f>
        <v>0</v>
      </c>
      <c r="Y37" s="100">
        <f>Energiebilanz_Joule!Y37/Energiebilanz_SKE!$E$69</f>
        <v>0</v>
      </c>
      <c r="Z37" s="100">
        <f>Energiebilanz_Joule!Z37/Energiebilanz_SKE!$E$69</f>
        <v>0</v>
      </c>
      <c r="AA37" s="101">
        <f>Energiebilanz_Joule!AA37/Energiebilanz_SKE!$E$69</f>
        <v>0</v>
      </c>
      <c r="AB37" s="100">
        <f>Energiebilanz_Joule!AB37/Energiebilanz_SKE!$E$69</f>
        <v>353.60004069998394</v>
      </c>
      <c r="AC37" s="100">
        <f>Energiebilanz_Joule!AC37/Energiebilanz_SKE!$E$69</f>
        <v>0</v>
      </c>
      <c r="AD37" s="100">
        <f>Energiebilanz_Joule!AD37/Energiebilanz_SKE!$E$69</f>
        <v>707.70905294189879</v>
      </c>
      <c r="AE37" s="101">
        <f>Energiebilanz_Joule!AE37/Energiebilanz_SKE!$E$69</f>
        <v>0</v>
      </c>
      <c r="AF37" s="101">
        <f>Energiebilanz_Joule!AF37/Energiebilanz_SKE!$E$69</f>
        <v>16961.158048630074</v>
      </c>
      <c r="AG37" s="154">
        <v>33</v>
      </c>
      <c r="AH37" s="19"/>
      <c r="AK37" s="21"/>
    </row>
    <row r="38" spans="1:37" s="20" customFormat="1" ht="18" customHeight="1">
      <c r="A38" s="319"/>
      <c r="B38" s="385" t="s">
        <v>71</v>
      </c>
      <c r="C38" s="165" t="s">
        <v>42</v>
      </c>
      <c r="D38" s="82">
        <v>34</v>
      </c>
      <c r="E38" s="83">
        <f>Energiebilanz_Joule!E38/Energiebilanz_SKE!$E$69</f>
        <v>0</v>
      </c>
      <c r="F38" s="83">
        <f>Energiebilanz_Joule!F38/Energiebilanz_SKE!$E$69</f>
        <v>0</v>
      </c>
      <c r="G38" s="88">
        <f>Energiebilanz_Joule!G38/Energiebilanz_SKE!$E$69</f>
        <v>0</v>
      </c>
      <c r="H38" s="83">
        <f>Energiebilanz_Joule!H38/Energiebilanz_SKE!$E$69</f>
        <v>0</v>
      </c>
      <c r="I38" s="88">
        <f>Energiebilanz_Joule!I38/Energiebilanz_SKE!$E$69</f>
        <v>0</v>
      </c>
      <c r="J38" s="83">
        <f>Energiebilanz_Joule!J38/Energiebilanz_SKE!$E$69</f>
        <v>0</v>
      </c>
      <c r="K38" s="83">
        <f>Energiebilanz_Joule!K38/Energiebilanz_SKE!$E$69</f>
        <v>0</v>
      </c>
      <c r="L38" s="83">
        <f>Energiebilanz_Joule!L38/Energiebilanz_SKE!$E$69</f>
        <v>0</v>
      </c>
      <c r="M38" s="83">
        <f>Energiebilanz_Joule!M38/Energiebilanz_SKE!$E$69</f>
        <v>0</v>
      </c>
      <c r="N38" s="83">
        <f>Energiebilanz_Joule!N38/Energiebilanz_SKE!$E$69</f>
        <v>0</v>
      </c>
      <c r="O38" s="83">
        <f>Energiebilanz_Joule!O38/Energiebilanz_SKE!$E$69</f>
        <v>0</v>
      </c>
      <c r="P38" s="83">
        <f>Energiebilanz_Joule!P38/Energiebilanz_SKE!$E$69</f>
        <v>0</v>
      </c>
      <c r="Q38" s="83">
        <f>Energiebilanz_Joule!Q38/Energiebilanz_SKE!$E$69</f>
        <v>0</v>
      </c>
      <c r="R38" s="83">
        <f>Energiebilanz_Joule!R38/Energiebilanz_SKE!$E$69</f>
        <v>0</v>
      </c>
      <c r="S38" s="83">
        <f>Energiebilanz_Joule!S38/Energiebilanz_SKE!$E$69</f>
        <v>0</v>
      </c>
      <c r="T38" s="88">
        <f>Energiebilanz_Joule!T38/Energiebilanz_SKE!$E$69</f>
        <v>0</v>
      </c>
      <c r="U38" s="88">
        <f>Energiebilanz_Joule!U38/Energiebilanz_SKE!$E$69</f>
        <v>0</v>
      </c>
      <c r="V38" s="83">
        <f>Energiebilanz_Joule!V38/Energiebilanz_SKE!$E$69</f>
        <v>0</v>
      </c>
      <c r="W38" s="83">
        <f>Energiebilanz_Joule!W38/Energiebilanz_SKE!$E$69</f>
        <v>0</v>
      </c>
      <c r="X38" s="83">
        <f>Energiebilanz_Joule!X38/Energiebilanz_SKE!$E$69</f>
        <v>0</v>
      </c>
      <c r="Y38" s="83">
        <f>Energiebilanz_Joule!Y38/Energiebilanz_SKE!$E$69</f>
        <v>0</v>
      </c>
      <c r="Z38" s="83">
        <f>Energiebilanz_Joule!Z38/Energiebilanz_SKE!$E$69</f>
        <v>0</v>
      </c>
      <c r="AA38" s="88">
        <f>Energiebilanz_Joule!AA38/Energiebilanz_SKE!$E$69</f>
        <v>0</v>
      </c>
      <c r="AB38" s="83">
        <f>Energiebilanz_Joule!AB38/Energiebilanz_SKE!$E$69</f>
        <v>0</v>
      </c>
      <c r="AC38" s="83">
        <f>Energiebilanz_Joule!AC38/Energiebilanz_SKE!$E$69</f>
        <v>0</v>
      </c>
      <c r="AD38" s="83">
        <f>Energiebilanz_Joule!AD38/Energiebilanz_SKE!$E$69</f>
        <v>0</v>
      </c>
      <c r="AE38" s="88">
        <f>Energiebilanz_Joule!AE38/Energiebilanz_SKE!$E$69</f>
        <v>0</v>
      </c>
      <c r="AF38" s="112">
        <f>Energiebilanz_Joule!AF38/Energiebilanz_SKE!$E$69</f>
        <v>0</v>
      </c>
      <c r="AG38" s="140">
        <v>34</v>
      </c>
      <c r="AH38" s="19"/>
      <c r="AK38" s="21"/>
    </row>
    <row r="39" spans="1:37" s="20" customFormat="1" ht="18" customHeight="1">
      <c r="A39" s="319"/>
      <c r="B39" s="386"/>
      <c r="C39" s="165" t="s">
        <v>5</v>
      </c>
      <c r="D39" s="87">
        <v>35</v>
      </c>
      <c r="E39" s="83">
        <f>Energiebilanz_Joule!E39/Energiebilanz_SKE!$E$69</f>
        <v>0</v>
      </c>
      <c r="F39" s="83">
        <f>Energiebilanz_Joule!F39/Energiebilanz_SKE!$E$69</f>
        <v>0</v>
      </c>
      <c r="G39" s="88">
        <f>Energiebilanz_Joule!G39/Energiebilanz_SKE!$E$69</f>
        <v>0</v>
      </c>
      <c r="H39" s="83">
        <f>Energiebilanz_Joule!H39/Energiebilanz_SKE!$E$69</f>
        <v>0</v>
      </c>
      <c r="I39" s="88">
        <f>Energiebilanz_Joule!I39/Energiebilanz_SKE!$E$69</f>
        <v>0</v>
      </c>
      <c r="J39" s="83">
        <f>Energiebilanz_Joule!J39/Energiebilanz_SKE!$E$69</f>
        <v>0</v>
      </c>
      <c r="K39" s="83">
        <f>Energiebilanz_Joule!K39/Energiebilanz_SKE!$E$69</f>
        <v>0</v>
      </c>
      <c r="L39" s="83">
        <f>Energiebilanz_Joule!L39/Energiebilanz_SKE!$E$69</f>
        <v>0</v>
      </c>
      <c r="M39" s="83">
        <f>Energiebilanz_Joule!M39/Energiebilanz_SKE!$E$69</f>
        <v>0</v>
      </c>
      <c r="N39" s="83">
        <f>Energiebilanz_Joule!N39/Energiebilanz_SKE!$E$69</f>
        <v>0</v>
      </c>
      <c r="O39" s="83">
        <f>Energiebilanz_Joule!O39/Energiebilanz_SKE!$E$69</f>
        <v>0</v>
      </c>
      <c r="P39" s="83">
        <f>Energiebilanz_Joule!P39/Energiebilanz_SKE!$E$69</f>
        <v>0</v>
      </c>
      <c r="Q39" s="83">
        <f>Energiebilanz_Joule!Q39/Energiebilanz_SKE!$E$69</f>
        <v>0</v>
      </c>
      <c r="R39" s="83">
        <f>Energiebilanz_Joule!R39/Energiebilanz_SKE!$E$69</f>
        <v>0</v>
      </c>
      <c r="S39" s="83">
        <f>Energiebilanz_Joule!S39/Energiebilanz_SKE!$E$69</f>
        <v>0</v>
      </c>
      <c r="T39" s="88">
        <f>Energiebilanz_Joule!T39/Energiebilanz_SKE!$E$69</f>
        <v>0</v>
      </c>
      <c r="U39" s="88">
        <f>Energiebilanz_Joule!U39/Energiebilanz_SKE!$E$69</f>
        <v>0</v>
      </c>
      <c r="V39" s="83">
        <f>Energiebilanz_Joule!V39/Energiebilanz_SKE!$E$69</f>
        <v>0</v>
      </c>
      <c r="W39" s="83">
        <f>Energiebilanz_Joule!W39/Energiebilanz_SKE!$E$69</f>
        <v>0</v>
      </c>
      <c r="X39" s="83">
        <f>Energiebilanz_Joule!X39/Energiebilanz_SKE!$E$69</f>
        <v>0</v>
      </c>
      <c r="Y39" s="83">
        <f>Energiebilanz_Joule!Y39/Energiebilanz_SKE!$E$69</f>
        <v>0</v>
      </c>
      <c r="Z39" s="83">
        <f>Energiebilanz_Joule!Z39/Energiebilanz_SKE!$E$69</f>
        <v>0</v>
      </c>
      <c r="AA39" s="88">
        <f>Energiebilanz_Joule!AA39/Energiebilanz_SKE!$E$69</f>
        <v>0</v>
      </c>
      <c r="AB39" s="83">
        <f>Energiebilanz_Joule!AB39/Energiebilanz_SKE!$E$69</f>
        <v>0</v>
      </c>
      <c r="AC39" s="83">
        <f>Energiebilanz_Joule!AC39/Energiebilanz_SKE!$E$69</f>
        <v>0</v>
      </c>
      <c r="AD39" s="83">
        <f>Energiebilanz_Joule!AD39/Energiebilanz_SKE!$E$69</f>
        <v>0</v>
      </c>
      <c r="AE39" s="88">
        <f>Energiebilanz_Joule!AE39/Energiebilanz_SKE!$E$69</f>
        <v>0</v>
      </c>
      <c r="AF39" s="112">
        <f>Energiebilanz_Joule!AF39/Energiebilanz_SKE!$E$69</f>
        <v>0</v>
      </c>
      <c r="AG39" s="140">
        <v>35</v>
      </c>
      <c r="AH39" s="19"/>
      <c r="AK39" s="21"/>
    </row>
    <row r="40" spans="1:37" s="20" customFormat="1" ht="18" customHeight="1">
      <c r="A40" s="319"/>
      <c r="B40" s="386"/>
      <c r="C40" s="165" t="s">
        <v>51</v>
      </c>
      <c r="D40" s="87">
        <v>36</v>
      </c>
      <c r="E40" s="83">
        <f>Energiebilanz_Joule!E40/Energiebilanz_SKE!$E$69</f>
        <v>0</v>
      </c>
      <c r="F40" s="83">
        <f>Energiebilanz_Joule!F40/Energiebilanz_SKE!$E$69</f>
        <v>0</v>
      </c>
      <c r="G40" s="88">
        <f>Energiebilanz_Joule!G40/Energiebilanz_SKE!$E$69</f>
        <v>0</v>
      </c>
      <c r="H40" s="83">
        <f>Energiebilanz_Joule!H40/Energiebilanz_SKE!$E$69</f>
        <v>0</v>
      </c>
      <c r="I40" s="88">
        <f>Energiebilanz_Joule!I40/Energiebilanz_SKE!$E$69</f>
        <v>0</v>
      </c>
      <c r="J40" s="83">
        <f>Energiebilanz_Joule!J40/Energiebilanz_SKE!$E$69</f>
        <v>0</v>
      </c>
      <c r="K40" s="83">
        <f>Energiebilanz_Joule!K40/Energiebilanz_SKE!$E$69</f>
        <v>0</v>
      </c>
      <c r="L40" s="83">
        <f>Energiebilanz_Joule!L40/Energiebilanz_SKE!$E$69</f>
        <v>0</v>
      </c>
      <c r="M40" s="83">
        <f>Energiebilanz_Joule!M40/Energiebilanz_SKE!$E$69</f>
        <v>0</v>
      </c>
      <c r="N40" s="83">
        <f>Energiebilanz_Joule!N40/Energiebilanz_SKE!$E$69</f>
        <v>0</v>
      </c>
      <c r="O40" s="83">
        <f>Energiebilanz_Joule!O40/Energiebilanz_SKE!$E$69</f>
        <v>0</v>
      </c>
      <c r="P40" s="83">
        <f>Energiebilanz_Joule!P40/Energiebilanz_SKE!$E$69</f>
        <v>0</v>
      </c>
      <c r="Q40" s="83">
        <f>Energiebilanz_Joule!Q40/Energiebilanz_SKE!$E$69</f>
        <v>0</v>
      </c>
      <c r="R40" s="83">
        <f>Energiebilanz_Joule!R40/Energiebilanz_SKE!$E$69</f>
        <v>0</v>
      </c>
      <c r="S40" s="83">
        <f>Energiebilanz_Joule!S40/Energiebilanz_SKE!$E$69</f>
        <v>0</v>
      </c>
      <c r="T40" s="88">
        <f>Energiebilanz_Joule!T40/Energiebilanz_SKE!$E$69</f>
        <v>0</v>
      </c>
      <c r="U40" s="88">
        <f>Energiebilanz_Joule!U40/Energiebilanz_SKE!$E$69</f>
        <v>0</v>
      </c>
      <c r="V40" s="83">
        <f>Energiebilanz_Joule!V40/Energiebilanz_SKE!$E$69</f>
        <v>0</v>
      </c>
      <c r="W40" s="83">
        <f>Energiebilanz_Joule!W40/Energiebilanz_SKE!$E$69</f>
        <v>0</v>
      </c>
      <c r="X40" s="83">
        <f>Energiebilanz_Joule!X40/Energiebilanz_SKE!$E$69</f>
        <v>0</v>
      </c>
      <c r="Y40" s="83">
        <f>Energiebilanz_Joule!Y40/Energiebilanz_SKE!$E$69</f>
        <v>0</v>
      </c>
      <c r="Z40" s="83">
        <f>Energiebilanz_Joule!Z40/Energiebilanz_SKE!$E$69</f>
        <v>0</v>
      </c>
      <c r="AA40" s="88">
        <f>Energiebilanz_Joule!AA40/Energiebilanz_SKE!$E$69</f>
        <v>0</v>
      </c>
      <c r="AB40" s="83">
        <f>Energiebilanz_Joule!AB40/Energiebilanz_SKE!$E$69</f>
        <v>29.62214216999979</v>
      </c>
      <c r="AC40" s="83">
        <f>Energiebilanz_Joule!AC40/Energiebilanz_SKE!$E$69</f>
        <v>0</v>
      </c>
      <c r="AD40" s="83">
        <f>Energiebilanz_Joule!AD40/Energiebilanz_SKE!$E$69</f>
        <v>72.604851983785764</v>
      </c>
      <c r="AE40" s="88">
        <f>Energiebilanz_Joule!AE40/Energiebilanz_SKE!$E$69</f>
        <v>0</v>
      </c>
      <c r="AF40" s="112">
        <f>Energiebilanz_Joule!AF40/Energiebilanz_SKE!$E$69</f>
        <v>102.22699415378555</v>
      </c>
      <c r="AG40" s="140">
        <v>36</v>
      </c>
      <c r="AH40" s="19"/>
      <c r="AK40" s="21"/>
    </row>
    <row r="41" spans="1:37" s="20" customFormat="1" ht="18" customHeight="1">
      <c r="A41" s="319"/>
      <c r="B41" s="386"/>
      <c r="C41" s="165" t="s">
        <v>52</v>
      </c>
      <c r="D41" s="87">
        <v>37</v>
      </c>
      <c r="E41" s="83">
        <f>Energiebilanz_Joule!E41/Energiebilanz_SKE!$E$69</f>
        <v>0</v>
      </c>
      <c r="F41" s="83">
        <f>Energiebilanz_Joule!F41/Energiebilanz_SKE!$E$69</f>
        <v>0</v>
      </c>
      <c r="G41" s="88">
        <f>Energiebilanz_Joule!G41/Energiebilanz_SKE!$E$69</f>
        <v>0</v>
      </c>
      <c r="H41" s="83">
        <f>Energiebilanz_Joule!H41/Energiebilanz_SKE!$E$69</f>
        <v>0</v>
      </c>
      <c r="I41" s="88">
        <f>Energiebilanz_Joule!I41/Energiebilanz_SKE!$E$69</f>
        <v>0</v>
      </c>
      <c r="J41" s="83">
        <f>Energiebilanz_Joule!J41/Energiebilanz_SKE!$E$69</f>
        <v>0</v>
      </c>
      <c r="K41" s="83">
        <f>Energiebilanz_Joule!K41/Energiebilanz_SKE!$E$69</f>
        <v>0</v>
      </c>
      <c r="L41" s="83">
        <f>Energiebilanz_Joule!L41/Energiebilanz_SKE!$E$69</f>
        <v>0</v>
      </c>
      <c r="M41" s="83">
        <f>Energiebilanz_Joule!M41/Energiebilanz_SKE!$E$69</f>
        <v>5.5073741920997392E-2</v>
      </c>
      <c r="N41" s="83">
        <f>Energiebilanz_Joule!N41/Energiebilanz_SKE!$E$69</f>
        <v>0</v>
      </c>
      <c r="O41" s="83">
        <f>Energiebilanz_Joule!O41/Energiebilanz_SKE!$E$69</f>
        <v>0</v>
      </c>
      <c r="P41" s="83">
        <f>Energiebilanz_Joule!P41/Energiebilanz_SKE!$E$69</f>
        <v>0</v>
      </c>
      <c r="Q41" s="83">
        <f>Energiebilanz_Joule!Q41/Energiebilanz_SKE!$E$69</f>
        <v>0</v>
      </c>
      <c r="R41" s="83">
        <f>Energiebilanz_Joule!R41/Energiebilanz_SKE!$E$69</f>
        <v>0</v>
      </c>
      <c r="S41" s="83">
        <f>Energiebilanz_Joule!S41/Energiebilanz_SKE!$E$69</f>
        <v>0</v>
      </c>
      <c r="T41" s="88">
        <f>Energiebilanz_Joule!T41/Energiebilanz_SKE!$E$69</f>
        <v>0</v>
      </c>
      <c r="U41" s="88">
        <f>Energiebilanz_Joule!U41/Energiebilanz_SKE!$E$69</f>
        <v>0.49644373544925657</v>
      </c>
      <c r="V41" s="83">
        <f>Energiebilanz_Joule!V41/Energiebilanz_SKE!$E$69</f>
        <v>0</v>
      </c>
      <c r="W41" s="83">
        <f>Energiebilanz_Joule!W41/Energiebilanz_SKE!$E$69</f>
        <v>0</v>
      </c>
      <c r="X41" s="83">
        <f>Energiebilanz_Joule!X41/Energiebilanz_SKE!$E$69</f>
        <v>0</v>
      </c>
      <c r="Y41" s="83">
        <f>Energiebilanz_Joule!Y41/Energiebilanz_SKE!$E$69</f>
        <v>0</v>
      </c>
      <c r="Z41" s="83">
        <f>Energiebilanz_Joule!Z41/Energiebilanz_SKE!$E$69</f>
        <v>2.8284013271763653E-3</v>
      </c>
      <c r="AA41" s="88">
        <f>Energiebilanz_Joule!AA41/Energiebilanz_SKE!$E$69</f>
        <v>0</v>
      </c>
      <c r="AB41" s="83">
        <f>Energiebilanz_Joule!AB41/Energiebilanz_SKE!$E$69</f>
        <v>1.2967338164844611</v>
      </c>
      <c r="AC41" s="83">
        <f>Energiebilanz_Joule!AC41/Energiebilanz_SKE!$E$69</f>
        <v>0</v>
      </c>
      <c r="AD41" s="83">
        <f>Energiebilanz_Joule!AD41/Energiebilanz_SKE!$E$69</f>
        <v>0.84401418062209121</v>
      </c>
      <c r="AE41" s="88">
        <f>Energiebilanz_Joule!AE41/Energiebilanz_SKE!$E$69</f>
        <v>0</v>
      </c>
      <c r="AF41" s="112">
        <f>Energiebilanz_Joule!AF41/Energiebilanz_SKE!$E$69</f>
        <v>2.6950938758039826</v>
      </c>
      <c r="AG41" s="140">
        <v>37</v>
      </c>
      <c r="AH41" s="19"/>
      <c r="AK41" s="21"/>
    </row>
    <row r="42" spans="1:37" s="20" customFormat="1" ht="18" customHeight="1">
      <c r="A42" s="319"/>
      <c r="B42" s="386"/>
      <c r="C42" s="165" t="s">
        <v>6</v>
      </c>
      <c r="D42" s="87">
        <v>38</v>
      </c>
      <c r="E42" s="83">
        <f>Energiebilanz_Joule!E42/Energiebilanz_SKE!$E$69</f>
        <v>0</v>
      </c>
      <c r="F42" s="83">
        <f>Energiebilanz_Joule!F42/Energiebilanz_SKE!$E$69</f>
        <v>0</v>
      </c>
      <c r="G42" s="88">
        <f>Energiebilanz_Joule!G42/Energiebilanz_SKE!$E$69</f>
        <v>0</v>
      </c>
      <c r="H42" s="83">
        <f>Energiebilanz_Joule!H42/Energiebilanz_SKE!$E$69</f>
        <v>0</v>
      </c>
      <c r="I42" s="88">
        <f>Energiebilanz_Joule!I42/Energiebilanz_SKE!$E$69</f>
        <v>0</v>
      </c>
      <c r="J42" s="83">
        <f>Energiebilanz_Joule!J42/Energiebilanz_SKE!$E$69</f>
        <v>0</v>
      </c>
      <c r="K42" s="83">
        <f>Energiebilanz_Joule!K42/Energiebilanz_SKE!$E$69</f>
        <v>0</v>
      </c>
      <c r="L42" s="83">
        <f>Energiebilanz_Joule!L42/Energiebilanz_SKE!$E$69</f>
        <v>0</v>
      </c>
      <c r="M42" s="83">
        <f>Energiebilanz_Joule!M42/Energiebilanz_SKE!$E$69</f>
        <v>0</v>
      </c>
      <c r="N42" s="83">
        <f>Energiebilanz_Joule!N42/Energiebilanz_SKE!$E$69</f>
        <v>0</v>
      </c>
      <c r="O42" s="83">
        <f>Energiebilanz_Joule!O42/Energiebilanz_SKE!$E$69</f>
        <v>20.212659766224938</v>
      </c>
      <c r="P42" s="83">
        <f>Energiebilanz_Joule!P42/Energiebilanz_SKE!$E$69</f>
        <v>9.657516139158437</v>
      </c>
      <c r="Q42" s="83">
        <f>Energiebilanz_Joule!Q42/Energiebilanz_SKE!$E$69</f>
        <v>82.045507922859613</v>
      </c>
      <c r="R42" s="83">
        <f>Energiebilanz_Joule!R42/Energiebilanz_SKE!$E$69</f>
        <v>8.7841849895589803</v>
      </c>
      <c r="S42" s="83">
        <f>Energiebilanz_Joule!S42/Energiebilanz_SKE!$E$69</f>
        <v>19.16003982526551</v>
      </c>
      <c r="T42" s="88">
        <f>Energiebilanz_Joule!T42/Energiebilanz_SKE!$E$69</f>
        <v>657.26893365543401</v>
      </c>
      <c r="U42" s="88">
        <f>Energiebilanz_Joule!U42/Energiebilanz_SKE!$E$69</f>
        <v>65.641122286584903</v>
      </c>
      <c r="V42" s="83">
        <f>Energiebilanz_Joule!V42/Energiebilanz_SKE!$E$69</f>
        <v>0</v>
      </c>
      <c r="W42" s="83">
        <f>Energiebilanz_Joule!W42/Energiebilanz_SKE!$E$69</f>
        <v>0</v>
      </c>
      <c r="X42" s="83">
        <f>Energiebilanz_Joule!X42/Energiebilanz_SKE!$E$69</f>
        <v>0</v>
      </c>
      <c r="Y42" s="83">
        <f>Energiebilanz_Joule!Y42/Energiebilanz_SKE!$E$69</f>
        <v>0</v>
      </c>
      <c r="Z42" s="83">
        <f>Energiebilanz_Joule!Z42/Energiebilanz_SKE!$E$69</f>
        <v>0</v>
      </c>
      <c r="AA42" s="88">
        <f>Energiebilanz_Joule!AA42/Energiebilanz_SKE!$E$69</f>
        <v>0</v>
      </c>
      <c r="AB42" s="83">
        <f>Energiebilanz_Joule!AB42/Energiebilanz_SKE!$E$69</f>
        <v>86.81680014740202</v>
      </c>
      <c r="AC42" s="83">
        <f>Energiebilanz_Joule!AC42/Energiebilanz_SKE!$E$69</f>
        <v>0</v>
      </c>
      <c r="AD42" s="83">
        <f>Energiebilanz_Joule!AD42/Energiebilanz_SKE!$E$69</f>
        <v>36.816022806371045</v>
      </c>
      <c r="AE42" s="88">
        <f>Energiebilanz_Joule!AE42/Energiebilanz_SKE!$E$69</f>
        <v>0</v>
      </c>
      <c r="AF42" s="112">
        <f>Energiebilanz_Joule!AF42/Energiebilanz_SKE!$E$69</f>
        <v>986.40278753885934</v>
      </c>
      <c r="AG42" s="140">
        <v>38</v>
      </c>
      <c r="AH42" s="19"/>
      <c r="AK42" s="21"/>
    </row>
    <row r="43" spans="1:37" s="20" customFormat="1" ht="18" customHeight="1">
      <c r="A43" s="319"/>
      <c r="B43" s="386"/>
      <c r="C43" s="165" t="s">
        <v>48</v>
      </c>
      <c r="D43" s="87">
        <v>39</v>
      </c>
      <c r="E43" s="152">
        <f>Energiebilanz_Joule!E43/Energiebilanz_SKE!$E$69</f>
        <v>0</v>
      </c>
      <c r="F43" s="91">
        <f>Energiebilanz_Joule!F43/Energiebilanz_SKE!$E$69</f>
        <v>0</v>
      </c>
      <c r="G43" s="92">
        <f>Energiebilanz_Joule!G43/Energiebilanz_SKE!$E$69</f>
        <v>0</v>
      </c>
      <c r="H43" s="91">
        <f>Energiebilanz_Joule!H43/Energiebilanz_SKE!$E$69</f>
        <v>0</v>
      </c>
      <c r="I43" s="92">
        <f>Energiebilanz_Joule!I43/Energiebilanz_SKE!$E$69</f>
        <v>0</v>
      </c>
      <c r="J43" s="91">
        <f>Energiebilanz_Joule!J43/Energiebilanz_SKE!$E$69</f>
        <v>0</v>
      </c>
      <c r="K43" s="91">
        <f>Energiebilanz_Joule!K43/Energiebilanz_SKE!$E$69</f>
        <v>0</v>
      </c>
      <c r="L43" s="91">
        <f>Energiebilanz_Joule!L43/Energiebilanz_SKE!$E$69</f>
        <v>0</v>
      </c>
      <c r="M43" s="91">
        <f>Energiebilanz_Joule!M43/Energiebilanz_SKE!$E$69</f>
        <v>0</v>
      </c>
      <c r="N43" s="91">
        <f>Energiebilanz_Joule!N43/Energiebilanz_SKE!$E$69</f>
        <v>0</v>
      </c>
      <c r="O43" s="91">
        <f>Energiebilanz_Joule!O43/Energiebilanz_SKE!$E$69</f>
        <v>0</v>
      </c>
      <c r="P43" s="91">
        <f>Energiebilanz_Joule!P43/Energiebilanz_SKE!$E$69</f>
        <v>0</v>
      </c>
      <c r="Q43" s="91">
        <f>Energiebilanz_Joule!Q43/Energiebilanz_SKE!$E$69</f>
        <v>0</v>
      </c>
      <c r="R43" s="91">
        <f>Energiebilanz_Joule!R43/Energiebilanz_SKE!$E$69</f>
        <v>0</v>
      </c>
      <c r="S43" s="91">
        <f>Energiebilanz_Joule!S43/Energiebilanz_SKE!$E$69</f>
        <v>0</v>
      </c>
      <c r="T43" s="92">
        <f>Energiebilanz_Joule!T43/Energiebilanz_SKE!$E$69</f>
        <v>0</v>
      </c>
      <c r="U43" s="92">
        <f>Energiebilanz_Joule!U43/Energiebilanz_SKE!$E$69</f>
        <v>0</v>
      </c>
      <c r="V43" s="91">
        <f>Energiebilanz_Joule!V43/Energiebilanz_SKE!$E$69</f>
        <v>0.52288023288918817</v>
      </c>
      <c r="W43" s="91">
        <f>Energiebilanz_Joule!W43/Energiebilanz_SKE!$E$69</f>
        <v>0</v>
      </c>
      <c r="X43" s="91">
        <f>Energiebilanz_Joule!X43/Energiebilanz_SKE!$E$69</f>
        <v>0</v>
      </c>
      <c r="Y43" s="91">
        <f>Energiebilanz_Joule!Y43/Energiebilanz_SKE!$E$69</f>
        <v>0</v>
      </c>
      <c r="Z43" s="91">
        <f>Energiebilanz_Joule!Z43/Energiebilanz_SKE!$E$69</f>
        <v>0</v>
      </c>
      <c r="AA43" s="92">
        <f>Energiebilanz_Joule!AA43/Energiebilanz_SKE!$E$69</f>
        <v>0</v>
      </c>
      <c r="AB43" s="91">
        <f>Energiebilanz_Joule!AB43/Energiebilanz_SKE!$E$69</f>
        <v>7.6180336567989189</v>
      </c>
      <c r="AC43" s="91">
        <f>Energiebilanz_Joule!AC43/Energiebilanz_SKE!$E$69</f>
        <v>0</v>
      </c>
      <c r="AD43" s="91">
        <f>Energiebilanz_Joule!AD43/Energiebilanz_SKE!$E$69</f>
        <v>0</v>
      </c>
      <c r="AE43" s="92">
        <f>Energiebilanz_Joule!AE43/Energiebilanz_SKE!$E$69</f>
        <v>0</v>
      </c>
      <c r="AF43" s="104">
        <f>Energiebilanz_Joule!AF43/Energiebilanz_SKE!$E$69</f>
        <v>8.1409138896881075</v>
      </c>
      <c r="AG43" s="153">
        <v>39</v>
      </c>
      <c r="AH43" s="19"/>
      <c r="AK43" s="21"/>
    </row>
    <row r="44" spans="1:37" s="20" customFormat="1" ht="18" customHeight="1">
      <c r="A44" s="319"/>
      <c r="B44" s="331"/>
      <c r="C44" s="175" t="s">
        <v>53</v>
      </c>
      <c r="D44" s="99">
        <v>40</v>
      </c>
      <c r="E44" s="155">
        <f>Energiebilanz_Joule!E44/Energiebilanz_SKE!$E$69</f>
        <v>0</v>
      </c>
      <c r="F44" s="100">
        <f>Energiebilanz_Joule!F44/Energiebilanz_SKE!$E$69</f>
        <v>0</v>
      </c>
      <c r="G44" s="101">
        <f>Energiebilanz_Joule!G44/Energiebilanz_SKE!$E$69</f>
        <v>0</v>
      </c>
      <c r="H44" s="100">
        <f>Energiebilanz_Joule!H44/Energiebilanz_SKE!$E$69</f>
        <v>0</v>
      </c>
      <c r="I44" s="101">
        <f>Energiebilanz_Joule!I44/Energiebilanz_SKE!$E$69</f>
        <v>0</v>
      </c>
      <c r="J44" s="100">
        <f>Energiebilanz_Joule!J44/Energiebilanz_SKE!$E$69</f>
        <v>0</v>
      </c>
      <c r="K44" s="100">
        <f>Energiebilanz_Joule!K44/Energiebilanz_SKE!$E$69</f>
        <v>0</v>
      </c>
      <c r="L44" s="100">
        <f>Energiebilanz_Joule!L44/Energiebilanz_SKE!$E$69</f>
        <v>0</v>
      </c>
      <c r="M44" s="100">
        <f>Energiebilanz_Joule!M44/Energiebilanz_SKE!$E$69</f>
        <v>5.5073741920997392E-2</v>
      </c>
      <c r="N44" s="100">
        <f>Energiebilanz_Joule!N44/Energiebilanz_SKE!$E$69</f>
        <v>0</v>
      </c>
      <c r="O44" s="100">
        <f>Energiebilanz_Joule!O44/Energiebilanz_SKE!$E$69</f>
        <v>20.212659766224938</v>
      </c>
      <c r="P44" s="100">
        <f>Energiebilanz_Joule!P44/Energiebilanz_SKE!$E$69</f>
        <v>9.657516139158437</v>
      </c>
      <c r="Q44" s="100">
        <f>Energiebilanz_Joule!Q44/Energiebilanz_SKE!$E$69</f>
        <v>82.045507922859613</v>
      </c>
      <c r="R44" s="100">
        <f>Energiebilanz_Joule!R44/Energiebilanz_SKE!$E$69</f>
        <v>8.7841849895589803</v>
      </c>
      <c r="S44" s="100">
        <f>Energiebilanz_Joule!S44/Energiebilanz_SKE!$E$69</f>
        <v>19.16003982526551</v>
      </c>
      <c r="T44" s="101">
        <f>Energiebilanz_Joule!T44/Energiebilanz_SKE!$E$69</f>
        <v>657.26893365543401</v>
      </c>
      <c r="U44" s="101">
        <f>Energiebilanz_Joule!U44/Energiebilanz_SKE!$E$69</f>
        <v>66.137566022034164</v>
      </c>
      <c r="V44" s="100">
        <f>Energiebilanz_Joule!V44/Energiebilanz_SKE!$E$69</f>
        <v>0.52288023288918817</v>
      </c>
      <c r="W44" s="100">
        <f>Energiebilanz_Joule!W44/Energiebilanz_SKE!$E$69</f>
        <v>0</v>
      </c>
      <c r="X44" s="100">
        <f>Energiebilanz_Joule!X44/Energiebilanz_SKE!$E$69</f>
        <v>0</v>
      </c>
      <c r="Y44" s="100">
        <f>Energiebilanz_Joule!Y44/Energiebilanz_SKE!$E$69</f>
        <v>0</v>
      </c>
      <c r="Z44" s="100">
        <f>Energiebilanz_Joule!Z44/Energiebilanz_SKE!$E$69</f>
        <v>2.8284013271763653E-3</v>
      </c>
      <c r="AA44" s="101">
        <f>Energiebilanz_Joule!AA44/Energiebilanz_SKE!$E$69</f>
        <v>0</v>
      </c>
      <c r="AB44" s="100">
        <f>Energiebilanz_Joule!AB44/Energiebilanz_SKE!$E$69</f>
        <v>125.35370979068522</v>
      </c>
      <c r="AC44" s="100">
        <f>Energiebilanz_Joule!AC44/Energiebilanz_SKE!$E$69</f>
        <v>0</v>
      </c>
      <c r="AD44" s="100">
        <f>Energiebilanz_Joule!AD44/Energiebilanz_SKE!$E$69</f>
        <v>110.26488897077891</v>
      </c>
      <c r="AE44" s="101">
        <f>Energiebilanz_Joule!AE44/Energiebilanz_SKE!$E$69</f>
        <v>0</v>
      </c>
      <c r="AF44" s="101">
        <f>Energiebilanz_Joule!AF44/Energiebilanz_SKE!$E$69</f>
        <v>1099.4657894581371</v>
      </c>
      <c r="AG44" s="153">
        <v>40</v>
      </c>
      <c r="AH44" s="19"/>
      <c r="AK44" s="21"/>
    </row>
    <row r="45" spans="1:37" s="20" customFormat="1" ht="18" customHeight="1">
      <c r="A45" s="320"/>
      <c r="B45" s="166"/>
      <c r="C45" s="167" t="s">
        <v>54</v>
      </c>
      <c r="D45" s="99">
        <v>41</v>
      </c>
      <c r="E45" s="157">
        <f>Energiebilanz_Joule!E45/Energiebilanz_SKE!$E$69</f>
        <v>0</v>
      </c>
      <c r="F45" s="95">
        <f>Energiebilanz_Joule!F45/Energiebilanz_SKE!$E$69</f>
        <v>0</v>
      </c>
      <c r="G45" s="96">
        <f>Energiebilanz_Joule!G45/Energiebilanz_SKE!$E$69</f>
        <v>0</v>
      </c>
      <c r="H45" s="95">
        <f>Energiebilanz_Joule!H45/Energiebilanz_SKE!$E$69</f>
        <v>0</v>
      </c>
      <c r="I45" s="96">
        <f>Energiebilanz_Joule!I45/Energiebilanz_SKE!$E$69</f>
        <v>0</v>
      </c>
      <c r="J45" s="95">
        <f>Energiebilanz_Joule!J45/Energiebilanz_SKE!$E$69</f>
        <v>0</v>
      </c>
      <c r="K45" s="95">
        <f>Energiebilanz_Joule!K45/Energiebilanz_SKE!$E$69</f>
        <v>0</v>
      </c>
      <c r="L45" s="95">
        <f>Energiebilanz_Joule!L45/Energiebilanz_SKE!$E$69</f>
        <v>0</v>
      </c>
      <c r="M45" s="95">
        <f>Energiebilanz_Joule!M45/Energiebilanz_SKE!$E$69</f>
        <v>0</v>
      </c>
      <c r="N45" s="95">
        <f>Energiebilanz_Joule!N45/Energiebilanz_SKE!$E$69</f>
        <v>0</v>
      </c>
      <c r="O45" s="95">
        <f>Energiebilanz_Joule!O45/Energiebilanz_SKE!$E$69</f>
        <v>0</v>
      </c>
      <c r="P45" s="95">
        <f>Energiebilanz_Joule!P45/Energiebilanz_SKE!$E$69</f>
        <v>0</v>
      </c>
      <c r="Q45" s="95">
        <f>Energiebilanz_Joule!Q45/Energiebilanz_SKE!$E$69</f>
        <v>0</v>
      </c>
      <c r="R45" s="95">
        <f>Energiebilanz_Joule!R45/Energiebilanz_SKE!$E$69</f>
        <v>0</v>
      </c>
      <c r="S45" s="95">
        <f>Energiebilanz_Joule!S45/Energiebilanz_SKE!$E$69</f>
        <v>0</v>
      </c>
      <c r="T45" s="96">
        <f>Energiebilanz_Joule!T45/Energiebilanz_SKE!$E$69</f>
        <v>0</v>
      </c>
      <c r="U45" s="96">
        <f>Energiebilanz_Joule!U45/Energiebilanz_SKE!$E$69</f>
        <v>3.5985601238705367E-2</v>
      </c>
      <c r="V45" s="95">
        <f>Energiebilanz_Joule!V45/Energiebilanz_SKE!$E$69</f>
        <v>0.64321189268320789</v>
      </c>
      <c r="W45" s="95">
        <f>Energiebilanz_Joule!W45/Energiebilanz_SKE!$E$69</f>
        <v>0</v>
      </c>
      <c r="X45" s="95">
        <f>Energiebilanz_Joule!X45/Energiebilanz_SKE!$E$69</f>
        <v>0</v>
      </c>
      <c r="Y45" s="95">
        <f>Energiebilanz_Joule!Y45/Energiebilanz_SKE!$E$69</f>
        <v>0</v>
      </c>
      <c r="Z45" s="95">
        <f>Energiebilanz_Joule!Z45/Energiebilanz_SKE!$E$69</f>
        <v>0</v>
      </c>
      <c r="AA45" s="96">
        <f>Energiebilanz_Joule!AA45/Energiebilanz_SKE!$E$69</f>
        <v>0</v>
      </c>
      <c r="AB45" s="95">
        <f>Energiebilanz_Joule!AB45/Energiebilanz_SKE!$E$69</f>
        <v>11.509827861620289</v>
      </c>
      <c r="AC45" s="95">
        <f>Energiebilanz_Joule!AC45/Energiebilanz_SKE!$E$69</f>
        <v>0</v>
      </c>
      <c r="AD45" s="95">
        <f>Energiebilanz_Joule!AD45/Energiebilanz_SKE!$E$69</f>
        <v>92.394398722515589</v>
      </c>
      <c r="AE45" s="96">
        <f>Energiebilanz_Joule!AE45/Energiebilanz_SKE!$E$69</f>
        <v>0</v>
      </c>
      <c r="AF45" s="101">
        <f>Energiebilanz_Joule!AF45/Energiebilanz_SKE!$E$69</f>
        <v>104.58342407805779</v>
      </c>
      <c r="AG45" s="154">
        <v>41</v>
      </c>
      <c r="AH45" s="19"/>
      <c r="AK45" s="21"/>
    </row>
    <row r="46" spans="1:37" s="20" customFormat="1" ht="18" customHeight="1">
      <c r="A46" s="127"/>
      <c r="B46" s="168"/>
      <c r="C46" s="176" t="s">
        <v>55</v>
      </c>
      <c r="D46" s="99">
        <v>42</v>
      </c>
      <c r="E46" s="155">
        <f>Energiebilanz_Joule!E46/Energiebilanz_SKE!$E$69</f>
        <v>6.3546023215821155</v>
      </c>
      <c r="F46" s="100">
        <f>Energiebilanz_Joule!F46/Energiebilanz_SKE!$E$69</f>
        <v>13.706718462105391</v>
      </c>
      <c r="G46" s="101">
        <f>Energiebilanz_Joule!G46/Energiebilanz_SKE!$E$69</f>
        <v>6.0002763788232389</v>
      </c>
      <c r="H46" s="100">
        <f>Energiebilanz_Joule!H46/Energiebilanz_SKE!$E$69</f>
        <v>3.1810583261679564</v>
      </c>
      <c r="I46" s="101">
        <f>Energiebilanz_Joule!I46/Energiebilanz_SKE!$E$69</f>
        <v>15.999331095006076</v>
      </c>
      <c r="J46" s="100">
        <f>Energiebilanz_Joule!J46/Energiebilanz_SKE!$E$69</f>
        <v>0</v>
      </c>
      <c r="K46" s="100">
        <f>Energiebilanz_Joule!K46/Energiebilanz_SKE!$E$69</f>
        <v>21.572424900025929</v>
      </c>
      <c r="L46" s="100">
        <f>Energiebilanz_Joule!L46/Energiebilanz_SKE!$E$69</f>
        <v>483.88742168530439</v>
      </c>
      <c r="M46" s="100">
        <f>Energiebilanz_Joule!M46/Energiebilanz_SKE!$E$69</f>
        <v>1030.7598687527388</v>
      </c>
      <c r="N46" s="100">
        <f>Energiebilanz_Joule!N46/Energiebilanz_SKE!$E$69</f>
        <v>365.6201004105626</v>
      </c>
      <c r="O46" s="100">
        <f>Energiebilanz_Joule!O46/Energiebilanz_SKE!$E$69</f>
        <v>406.29719970246629</v>
      </c>
      <c r="P46" s="100">
        <f>Energiebilanz_Joule!P46/Energiebilanz_SKE!$E$69</f>
        <v>88.599640707529787</v>
      </c>
      <c r="Q46" s="100">
        <f>Energiebilanz_Joule!Q46/Energiebilanz_SKE!$E$69</f>
        <v>56.545074656403116</v>
      </c>
      <c r="R46" s="100">
        <f>Energiebilanz_Joule!R46/Energiebilanz_SKE!$E$69</f>
        <v>486.32997381726062</v>
      </c>
      <c r="S46" s="100">
        <f>Energiebilanz_Joule!S46/Energiebilanz_SKE!$E$69</f>
        <v>32.558138885476808</v>
      </c>
      <c r="T46" s="101">
        <f>Energiebilanz_Joule!T46/Energiebilanz_SKE!$E$69</f>
        <v>0</v>
      </c>
      <c r="U46" s="101">
        <f>Energiebilanz_Joule!U46/Energiebilanz_SKE!$E$69</f>
        <v>1766.3820097722407</v>
      </c>
      <c r="V46" s="100">
        <f>Energiebilanz_Joule!V46/Energiebilanz_SKE!$E$69</f>
        <v>0.58215343460399349</v>
      </c>
      <c r="W46" s="100">
        <f>Energiebilanz_Joule!W46/Energiebilanz_SKE!$E$69</f>
        <v>0</v>
      </c>
      <c r="X46" s="100">
        <f>Energiebilanz_Joule!X46/Energiebilanz_SKE!$E$69</f>
        <v>0</v>
      </c>
      <c r="Y46" s="100">
        <f>Energiebilanz_Joule!Y46/Energiebilanz_SKE!$E$69</f>
        <v>2.9873602751504724</v>
      </c>
      <c r="Z46" s="100">
        <f>Energiebilanz_Joule!Z46/Energiebilanz_SKE!$E$69</f>
        <v>151.22468739658038</v>
      </c>
      <c r="AA46" s="101">
        <f>Energiebilanz_Joule!AA46/Energiebilanz_SKE!$E$69</f>
        <v>6.8670876211923364</v>
      </c>
      <c r="AB46" s="100">
        <f>Energiebilanz_Joule!AB46/Energiebilanz_SKE!$E$69</f>
        <v>1591.1945436678545</v>
      </c>
      <c r="AC46" s="100">
        <f>Energiebilanz_Joule!AC46/Energiebilanz_SKE!$E$69</f>
        <v>0</v>
      </c>
      <c r="AD46" s="100">
        <f>Energiebilanz_Joule!AD46/Energiebilanz_SKE!$E$69</f>
        <v>647.84706287788822</v>
      </c>
      <c r="AE46" s="101">
        <f>Energiebilanz_Joule!AE46/Energiebilanz_SKE!$E$69</f>
        <v>2.8388540856296659E-2</v>
      </c>
      <c r="AF46" s="101">
        <f>Energiebilanz_Joule!AF46/Energiebilanz_SKE!$E$69</f>
        <v>7184.5251236878194</v>
      </c>
      <c r="AG46" s="154">
        <v>42</v>
      </c>
      <c r="AH46" s="19"/>
      <c r="AI46" s="27"/>
    </row>
    <row r="47" spans="1:37" s="20" customFormat="1" ht="18" customHeight="1">
      <c r="A47" s="129"/>
      <c r="B47" s="168"/>
      <c r="C47" s="167" t="s">
        <v>56</v>
      </c>
      <c r="D47" s="99">
        <v>43</v>
      </c>
      <c r="E47" s="157">
        <f>Energiebilanz_Joule!E47/Energiebilanz_SKE!$E$69</f>
        <v>1.0123375847902933</v>
      </c>
      <c r="F47" s="95">
        <f>Energiebilanz_Joule!F47/Energiebilanz_SKE!$E$69</f>
        <v>2.5839895453738957</v>
      </c>
      <c r="G47" s="96">
        <f>Energiebilanz_Joule!G47/Energiebilanz_SKE!$E$69</f>
        <v>6.0002763788232389</v>
      </c>
      <c r="H47" s="95">
        <f>Energiebilanz_Joule!H47/Energiebilanz_SKE!$E$69</f>
        <v>0</v>
      </c>
      <c r="I47" s="96">
        <f>Energiebilanz_Joule!I47/Energiebilanz_SKE!$E$69</f>
        <v>6.9171447679100302</v>
      </c>
      <c r="J47" s="95">
        <f>Energiebilanz_Joule!J47/Energiebilanz_SKE!$E$69</f>
        <v>0</v>
      </c>
      <c r="K47" s="95">
        <f>Energiebilanz_Joule!K47/Energiebilanz_SKE!$E$69</f>
        <v>21.572424900025929</v>
      </c>
      <c r="L47" s="95">
        <f>Energiebilanz_Joule!L47/Energiebilanz_SKE!$E$69</f>
        <v>0</v>
      </c>
      <c r="M47" s="95">
        <f>Energiebilanz_Joule!M47/Energiebilanz_SKE!$E$69</f>
        <v>0</v>
      </c>
      <c r="N47" s="95">
        <f>Energiebilanz_Joule!N47/Energiebilanz_SKE!$E$69</f>
        <v>0</v>
      </c>
      <c r="O47" s="95">
        <f>Energiebilanz_Joule!O47/Energiebilanz_SKE!$E$69</f>
        <v>0</v>
      </c>
      <c r="P47" s="95">
        <f>Energiebilanz_Joule!P47/Energiebilanz_SKE!$E$69</f>
        <v>88.599640707529787</v>
      </c>
      <c r="Q47" s="95">
        <f>Energiebilanz_Joule!Q47/Energiebilanz_SKE!$E$69</f>
        <v>55.976602655966367</v>
      </c>
      <c r="R47" s="95">
        <f>Energiebilanz_Joule!R47/Energiebilanz_SKE!$E$69</f>
        <v>485.68179311850855</v>
      </c>
      <c r="S47" s="95">
        <f>Energiebilanz_Joule!S47/Energiebilanz_SKE!$E$69</f>
        <v>0</v>
      </c>
      <c r="T47" s="96">
        <f>Energiebilanz_Joule!T47/Energiebilanz_SKE!$E$69</f>
        <v>0</v>
      </c>
      <c r="U47" s="96">
        <f>Energiebilanz_Joule!U47/Energiebilanz_SKE!$E$69</f>
        <v>2.6745530169648823</v>
      </c>
      <c r="V47" s="95">
        <f>Energiebilanz_Joule!V47/Energiebilanz_SKE!$E$69</f>
        <v>0</v>
      </c>
      <c r="W47" s="95">
        <f>Energiebilanz_Joule!W47/Energiebilanz_SKE!$E$69</f>
        <v>0</v>
      </c>
      <c r="X47" s="95">
        <f>Energiebilanz_Joule!X47/Energiebilanz_SKE!$E$69</f>
        <v>0</v>
      </c>
      <c r="Y47" s="95">
        <f>Energiebilanz_Joule!Y47/Energiebilanz_SKE!$E$69</f>
        <v>0</v>
      </c>
      <c r="Z47" s="95">
        <f>Energiebilanz_Joule!Z47/Energiebilanz_SKE!$E$69</f>
        <v>3.3970710668904995E-2</v>
      </c>
      <c r="AA47" s="96">
        <f>Energiebilanz_Joule!AA47/Energiebilanz_SKE!$E$69</f>
        <v>0</v>
      </c>
      <c r="AB47" s="95">
        <f>Energiebilanz_Joule!AB47/Energiebilanz_SKE!$E$69</f>
        <v>0</v>
      </c>
      <c r="AC47" s="95">
        <f>Energiebilanz_Joule!AC47/Energiebilanz_SKE!$E$69</f>
        <v>0</v>
      </c>
      <c r="AD47" s="95">
        <f>Energiebilanz_Joule!AD47/Energiebilanz_SKE!$E$69</f>
        <v>0</v>
      </c>
      <c r="AE47" s="96">
        <f>Energiebilanz_Joule!AE47/Energiebilanz_SKE!$E$69</f>
        <v>0</v>
      </c>
      <c r="AF47" s="101">
        <f>Energiebilanz_Joule!AF47/Energiebilanz_SKE!$E$69</f>
        <v>671.05273338656184</v>
      </c>
      <c r="AG47" s="154">
        <v>43</v>
      </c>
      <c r="AH47" s="19"/>
      <c r="AK47" s="21"/>
    </row>
    <row r="48" spans="1:37" s="20" customFormat="1" ht="18" customHeight="1">
      <c r="A48" s="130"/>
      <c r="B48" s="169"/>
      <c r="C48" s="167" t="s">
        <v>57</v>
      </c>
      <c r="D48" s="99">
        <v>44</v>
      </c>
      <c r="E48" s="157">
        <f>Energiebilanz_Joule!E48/Energiebilanz_SKE!$E$69</f>
        <v>0</v>
      </c>
      <c r="F48" s="95">
        <f>Energiebilanz_Joule!F48/Energiebilanz_SKE!$E$69</f>
        <v>0</v>
      </c>
      <c r="G48" s="96">
        <f>Energiebilanz_Joule!G48/Energiebilanz_SKE!$E$69</f>
        <v>0</v>
      </c>
      <c r="H48" s="95">
        <f>Energiebilanz_Joule!H48/Energiebilanz_SKE!$E$69</f>
        <v>0</v>
      </c>
      <c r="I48" s="96">
        <f>Energiebilanz_Joule!I48/Energiebilanz_SKE!$E$69</f>
        <v>0</v>
      </c>
      <c r="J48" s="95">
        <f>Energiebilanz_Joule!J48/Energiebilanz_SKE!$E$69</f>
        <v>0</v>
      </c>
      <c r="K48" s="95">
        <f>Energiebilanz_Joule!K48/Energiebilanz_SKE!$E$69</f>
        <v>0</v>
      </c>
      <c r="L48" s="95">
        <f>Energiebilanz_Joule!L48/Energiebilanz_SKE!$E$69</f>
        <v>0</v>
      </c>
      <c r="M48" s="95">
        <f>Energiebilanz_Joule!M48/Energiebilanz_SKE!$E$69</f>
        <v>0</v>
      </c>
      <c r="N48" s="95">
        <f>Energiebilanz_Joule!N48/Energiebilanz_SKE!$E$69</f>
        <v>0</v>
      </c>
      <c r="O48" s="95">
        <f>Energiebilanz_Joule!O48/Energiebilanz_SKE!$E$69</f>
        <v>0</v>
      </c>
      <c r="P48" s="95">
        <f>Energiebilanz_Joule!P48/Energiebilanz_SKE!$E$69</f>
        <v>0</v>
      </c>
      <c r="Q48" s="95">
        <f>Energiebilanz_Joule!Q48/Energiebilanz_SKE!$E$69</f>
        <v>0</v>
      </c>
      <c r="R48" s="95">
        <f>Energiebilanz_Joule!R48/Energiebilanz_SKE!$E$69</f>
        <v>2.4244316687825006E-14</v>
      </c>
      <c r="S48" s="95">
        <f>Energiebilanz_Joule!S48/Energiebilanz_SKE!$E$69</f>
        <v>0</v>
      </c>
      <c r="T48" s="96">
        <f>Energiebilanz_Joule!T48/Energiebilanz_SKE!$E$69</f>
        <v>0</v>
      </c>
      <c r="U48" s="96">
        <f>Energiebilanz_Joule!U48/Energiebilanz_SKE!$E$69</f>
        <v>0</v>
      </c>
      <c r="V48" s="95">
        <f>Energiebilanz_Joule!V48/Energiebilanz_SKE!$E$69</f>
        <v>0</v>
      </c>
      <c r="W48" s="95">
        <f>Energiebilanz_Joule!W48/Energiebilanz_SKE!$E$69</f>
        <v>0</v>
      </c>
      <c r="X48" s="95">
        <f>Energiebilanz_Joule!X48/Energiebilanz_SKE!$E$69</f>
        <v>0</v>
      </c>
      <c r="Y48" s="95">
        <f>Energiebilanz_Joule!Y48/Energiebilanz_SKE!$E$69</f>
        <v>0</v>
      </c>
      <c r="Z48" s="95">
        <f>Energiebilanz_Joule!Z48/Energiebilanz_SKE!$E$69</f>
        <v>0</v>
      </c>
      <c r="AA48" s="96">
        <f>Energiebilanz_Joule!AA48/Energiebilanz_SKE!$E$69</f>
        <v>0</v>
      </c>
      <c r="AB48" s="95">
        <f>Energiebilanz_Joule!AB48/Energiebilanz_SKE!$E$69</f>
        <v>0</v>
      </c>
      <c r="AC48" s="95">
        <f>Energiebilanz_Joule!AC48/Energiebilanz_SKE!$E$69</f>
        <v>0</v>
      </c>
      <c r="AD48" s="95">
        <f>Energiebilanz_Joule!AD48/Energiebilanz_SKE!$E$69</f>
        <v>0</v>
      </c>
      <c r="AE48" s="96">
        <f>Energiebilanz_Joule!AE48/Energiebilanz_SKE!$E$69</f>
        <v>0</v>
      </c>
      <c r="AF48" s="101">
        <f>Energiebilanz_Joule!AF48/Energiebilanz_SKE!$E$69</f>
        <v>2.4244316687825006E-14</v>
      </c>
      <c r="AG48" s="153">
        <v>44</v>
      </c>
      <c r="AH48" s="19"/>
    </row>
    <row r="49" spans="1:37" s="20" customFormat="1" ht="18" customHeight="1">
      <c r="A49" s="376" t="s">
        <v>58</v>
      </c>
      <c r="B49" s="166"/>
      <c r="C49" s="119" t="s">
        <v>58</v>
      </c>
      <c r="D49" s="99">
        <v>45</v>
      </c>
      <c r="E49" s="155">
        <f>Energiebilanz_Joule!E49/Energiebilanz_SKE!$E$69</f>
        <v>5.3422647367918223</v>
      </c>
      <c r="F49" s="100">
        <f>Energiebilanz_Joule!F49/Energiebilanz_SKE!$E$69</f>
        <v>11.122728916731495</v>
      </c>
      <c r="G49" s="101">
        <f>Energiebilanz_Joule!G49/Energiebilanz_SKE!$E$69</f>
        <v>0</v>
      </c>
      <c r="H49" s="100">
        <f>Energiebilanz_Joule!H49/Energiebilanz_SKE!$E$69</f>
        <v>3.1810583261679564</v>
      </c>
      <c r="I49" s="101">
        <f>Energiebilanz_Joule!I49/Energiebilanz_SKE!$E$69</f>
        <v>9.0821863270960446</v>
      </c>
      <c r="J49" s="100">
        <f>Energiebilanz_Joule!J49/Energiebilanz_SKE!$E$69</f>
        <v>0</v>
      </c>
      <c r="K49" s="100">
        <f>Energiebilanz_Joule!K49/Energiebilanz_SKE!$E$69</f>
        <v>0</v>
      </c>
      <c r="L49" s="100">
        <f>Energiebilanz_Joule!L49/Energiebilanz_SKE!$E$69</f>
        <v>483.88742168530439</v>
      </c>
      <c r="M49" s="100">
        <f>Energiebilanz_Joule!M49/Energiebilanz_SKE!$E$69</f>
        <v>1030.7598687527388</v>
      </c>
      <c r="N49" s="100">
        <f>Energiebilanz_Joule!N49/Energiebilanz_SKE!$E$69</f>
        <v>365.6201004105626</v>
      </c>
      <c r="O49" s="100">
        <f>Energiebilanz_Joule!O49/Energiebilanz_SKE!$E$69</f>
        <v>406.29719970246629</v>
      </c>
      <c r="P49" s="100">
        <f>Energiebilanz_Joule!P49/Energiebilanz_SKE!$E$69</f>
        <v>0</v>
      </c>
      <c r="Q49" s="100">
        <f>Energiebilanz_Joule!Q49/Energiebilanz_SKE!$E$69</f>
        <v>0.56847200043674873</v>
      </c>
      <c r="R49" s="100">
        <f>Energiebilanz_Joule!R49/Energiebilanz_SKE!$E$69</f>
        <v>0.64818069875207529</v>
      </c>
      <c r="S49" s="100">
        <f>Energiebilanz_Joule!S49/Energiebilanz_SKE!$E$69</f>
        <v>32.558138885476808</v>
      </c>
      <c r="T49" s="101">
        <f>Energiebilanz_Joule!T49/Energiebilanz_SKE!$E$69</f>
        <v>0</v>
      </c>
      <c r="U49" s="101">
        <f>Energiebilanz_Joule!U49/Energiebilanz_SKE!$E$69</f>
        <v>1763.7074567552759</v>
      </c>
      <c r="V49" s="100">
        <f>Energiebilanz_Joule!V49/Energiebilanz_SKE!$E$69</f>
        <v>0.58215343460399349</v>
      </c>
      <c r="W49" s="100">
        <f>Energiebilanz_Joule!W49/Energiebilanz_SKE!$E$69</f>
        <v>0</v>
      </c>
      <c r="X49" s="100">
        <f>Energiebilanz_Joule!X49/Energiebilanz_SKE!$E$69</f>
        <v>0</v>
      </c>
      <c r="Y49" s="100">
        <f>Energiebilanz_Joule!Y49/Energiebilanz_SKE!$E$69</f>
        <v>2.9873602751504724</v>
      </c>
      <c r="Z49" s="100">
        <f>Energiebilanz_Joule!Z49/Energiebilanz_SKE!$E$69</f>
        <v>151.19071668591147</v>
      </c>
      <c r="AA49" s="101">
        <f>Energiebilanz_Joule!AA49/Energiebilanz_SKE!$E$69</f>
        <v>6.8670876211923364</v>
      </c>
      <c r="AB49" s="100">
        <f>Energiebilanz_Joule!AB49/Energiebilanz_SKE!$E$69</f>
        <v>1591.1945436678545</v>
      </c>
      <c r="AC49" s="100">
        <f>Energiebilanz_Joule!AC49/Energiebilanz_SKE!$E$69</f>
        <v>0</v>
      </c>
      <c r="AD49" s="100">
        <f>Energiebilanz_Joule!AD49/Energiebilanz_SKE!$E$69</f>
        <v>647.84706287788822</v>
      </c>
      <c r="AE49" s="101">
        <f>Energiebilanz_Joule!AE49/Energiebilanz_SKE!$E$69</f>
        <v>2.8388540856296659E-2</v>
      </c>
      <c r="AF49" s="101">
        <f>Energiebilanz_Joule!AF49/Energiebilanz_SKE!$E$69</f>
        <v>6513.4723903012582</v>
      </c>
      <c r="AG49" s="140">
        <v>45</v>
      </c>
      <c r="AH49" s="19"/>
    </row>
    <row r="50" spans="1:37" s="20" customFormat="1" ht="18" customHeight="1">
      <c r="A50" s="377"/>
      <c r="B50" s="320" t="s">
        <v>72</v>
      </c>
      <c r="C50" s="107" t="s">
        <v>7</v>
      </c>
      <c r="D50" s="82">
        <v>46</v>
      </c>
      <c r="E50" s="83">
        <f>Energiebilanz_Joule!E50/Energiebilanz_SKE!$E$69</f>
        <v>0</v>
      </c>
      <c r="F50" s="83">
        <f>Energiebilanz_Joule!F50/Energiebilanz_SKE!$E$69</f>
        <v>0</v>
      </c>
      <c r="G50" s="88">
        <f>Energiebilanz_Joule!G50/Energiebilanz_SKE!$E$69</f>
        <v>0</v>
      </c>
      <c r="H50" s="83">
        <f>Energiebilanz_Joule!H50/Energiebilanz_SKE!$E$69</f>
        <v>0</v>
      </c>
      <c r="I50" s="88">
        <f>Energiebilanz_Joule!I50/Energiebilanz_SKE!$E$69</f>
        <v>0</v>
      </c>
      <c r="J50" s="83">
        <f>Energiebilanz_Joule!J50/Energiebilanz_SKE!$E$69</f>
        <v>0</v>
      </c>
      <c r="K50" s="83">
        <f>Energiebilanz_Joule!K50/Energiebilanz_SKE!$E$69</f>
        <v>0</v>
      </c>
      <c r="L50" s="83">
        <f>Energiebilanz_Joule!L50/Energiebilanz_SKE!$E$69</f>
        <v>0</v>
      </c>
      <c r="M50" s="83">
        <f>Energiebilanz_Joule!M50/Energiebilanz_SKE!$E$69</f>
        <v>0</v>
      </c>
      <c r="N50" s="83">
        <f>Energiebilanz_Joule!N50/Energiebilanz_SKE!$E$69</f>
        <v>0</v>
      </c>
      <c r="O50" s="83">
        <f>Energiebilanz_Joule!O50/Energiebilanz_SKE!$E$69</f>
        <v>0.94677353314498625</v>
      </c>
      <c r="P50" s="83">
        <f>Energiebilanz_Joule!P50/Energiebilanz_SKE!$E$69</f>
        <v>0</v>
      </c>
      <c r="Q50" s="83">
        <f>Energiebilanz_Joule!Q50/Energiebilanz_SKE!$E$69</f>
        <v>0</v>
      </c>
      <c r="R50" s="83">
        <f>Energiebilanz_Joule!R50/Energiebilanz_SKE!$E$69</f>
        <v>0</v>
      </c>
      <c r="S50" s="83">
        <f>Energiebilanz_Joule!S50/Energiebilanz_SKE!$E$69</f>
        <v>1.2555924060653208E-2</v>
      </c>
      <c r="T50" s="88">
        <f>Energiebilanz_Joule!T50/Energiebilanz_SKE!$E$69</f>
        <v>0</v>
      </c>
      <c r="U50" s="88">
        <f>Energiebilanz_Joule!U50/Energiebilanz_SKE!$E$69</f>
        <v>174.69208214067029</v>
      </c>
      <c r="V50" s="83">
        <f>Energiebilanz_Joule!V50/Energiebilanz_SKE!$E$69</f>
        <v>0</v>
      </c>
      <c r="W50" s="83">
        <f>Energiebilanz_Joule!W50/Energiebilanz_SKE!$E$69</f>
        <v>0</v>
      </c>
      <c r="X50" s="83">
        <f>Energiebilanz_Joule!X50/Energiebilanz_SKE!$E$69</f>
        <v>0</v>
      </c>
      <c r="Y50" s="83">
        <f>Energiebilanz_Joule!Y50/Energiebilanz_SKE!$E$69</f>
        <v>0</v>
      </c>
      <c r="Z50" s="83">
        <f>Energiebilanz_Joule!Z50/Energiebilanz_SKE!$E$69</f>
        <v>0</v>
      </c>
      <c r="AA50" s="88">
        <f>Energiebilanz_Joule!AA50/Energiebilanz_SKE!$E$69</f>
        <v>0</v>
      </c>
      <c r="AB50" s="83">
        <f>Energiebilanz_Joule!AB50/Energiebilanz_SKE!$E$69</f>
        <v>56.483800515907141</v>
      </c>
      <c r="AC50" s="83">
        <f>Energiebilanz_Joule!AC50/Energiebilanz_SKE!$E$69</f>
        <v>0</v>
      </c>
      <c r="AD50" s="83">
        <f>Energiebilanz_Joule!AD50/Energiebilanz_SKE!$E$69</f>
        <v>5.3672890308315937</v>
      </c>
      <c r="AE50" s="88">
        <f>Energiebilanz_Joule!AE50/Energiebilanz_SKE!$E$69</f>
        <v>2.8388540856296659E-2</v>
      </c>
      <c r="AF50" s="112">
        <f>Energiebilanz_Joule!AF50/Energiebilanz_SKE!$E$69</f>
        <v>237.53088968547098</v>
      </c>
      <c r="AG50" s="156">
        <v>46</v>
      </c>
      <c r="AH50" s="28"/>
    </row>
    <row r="51" spans="1:37" s="20" customFormat="1" ht="18" customHeight="1">
      <c r="A51" s="377"/>
      <c r="B51" s="377"/>
      <c r="C51" s="106" t="s">
        <v>8</v>
      </c>
      <c r="D51" s="87">
        <v>47</v>
      </c>
      <c r="E51" s="83">
        <f>Energiebilanz_Joule!E51/Energiebilanz_SKE!$E$69</f>
        <v>0</v>
      </c>
      <c r="F51" s="83">
        <f>Energiebilanz_Joule!F51/Energiebilanz_SKE!$E$69</f>
        <v>0</v>
      </c>
      <c r="G51" s="88">
        <f>Energiebilanz_Joule!G51/Energiebilanz_SKE!$E$69</f>
        <v>0</v>
      </c>
      <c r="H51" s="83">
        <f>Energiebilanz_Joule!H51/Energiebilanz_SKE!$E$69</f>
        <v>0</v>
      </c>
      <c r="I51" s="88">
        <f>Energiebilanz_Joule!I51/Energiebilanz_SKE!$E$69</f>
        <v>0</v>
      </c>
      <c r="J51" s="83">
        <f>Energiebilanz_Joule!J51/Energiebilanz_SKE!$E$69</f>
        <v>0</v>
      </c>
      <c r="K51" s="83">
        <f>Energiebilanz_Joule!K51/Energiebilanz_SKE!$E$69</f>
        <v>0</v>
      </c>
      <c r="L51" s="83">
        <f>Energiebilanz_Joule!L51/Energiebilanz_SKE!$E$69</f>
        <v>0</v>
      </c>
      <c r="M51" s="83">
        <f>Energiebilanz_Joule!M51/Energiebilanz_SKE!$E$69</f>
        <v>0</v>
      </c>
      <c r="N51" s="83">
        <f>Energiebilanz_Joule!N51/Energiebilanz_SKE!$E$69</f>
        <v>0</v>
      </c>
      <c r="O51" s="83">
        <f>Energiebilanz_Joule!O51/Energiebilanz_SKE!$E$69</f>
        <v>5.9580450122152621E-2</v>
      </c>
      <c r="P51" s="83">
        <f>Energiebilanz_Joule!P51/Energiebilanz_SKE!$E$69</f>
        <v>0</v>
      </c>
      <c r="Q51" s="83">
        <f>Energiebilanz_Joule!Q51/Energiebilanz_SKE!$E$69</f>
        <v>0</v>
      </c>
      <c r="R51" s="83">
        <f>Energiebilanz_Joule!R51/Energiebilanz_SKE!$E$69</f>
        <v>0</v>
      </c>
      <c r="S51" s="83">
        <f>Energiebilanz_Joule!S51/Energiebilanz_SKE!$E$69</f>
        <v>0</v>
      </c>
      <c r="T51" s="88">
        <f>Energiebilanz_Joule!T51/Energiebilanz_SKE!$E$69</f>
        <v>0</v>
      </c>
      <c r="U51" s="88">
        <f>Energiebilanz_Joule!U51/Energiebilanz_SKE!$E$69</f>
        <v>0.23764347814218836</v>
      </c>
      <c r="V51" s="83">
        <f>Energiebilanz_Joule!V51/Energiebilanz_SKE!$E$69</f>
        <v>0</v>
      </c>
      <c r="W51" s="83">
        <f>Energiebilanz_Joule!W51/Energiebilanz_SKE!$E$69</f>
        <v>0</v>
      </c>
      <c r="X51" s="83">
        <f>Energiebilanz_Joule!X51/Energiebilanz_SKE!$E$69</f>
        <v>0</v>
      </c>
      <c r="Y51" s="83">
        <f>Energiebilanz_Joule!Y51/Energiebilanz_SKE!$E$69</f>
        <v>0</v>
      </c>
      <c r="Z51" s="83">
        <f>Energiebilanz_Joule!Z51/Energiebilanz_SKE!$E$69</f>
        <v>0</v>
      </c>
      <c r="AA51" s="88">
        <f>Energiebilanz_Joule!AA51/Energiebilanz_SKE!$E$69</f>
        <v>0</v>
      </c>
      <c r="AB51" s="83">
        <f>Energiebilanz_Joule!AB51/Energiebilanz_SKE!$E$69</f>
        <v>4.5949797322196293</v>
      </c>
      <c r="AC51" s="83">
        <f>Energiebilanz_Joule!AC51/Energiebilanz_SKE!$E$69</f>
        <v>0</v>
      </c>
      <c r="AD51" s="83">
        <f>Energiebilanz_Joule!AD51/Energiebilanz_SKE!$E$69</f>
        <v>5.6655874244223341</v>
      </c>
      <c r="AE51" s="88">
        <f>Energiebilanz_Joule!AE51/Energiebilanz_SKE!$E$69</f>
        <v>0</v>
      </c>
      <c r="AF51" s="112">
        <f>Energiebilanz_Joule!AF51/Energiebilanz_SKE!$E$69</f>
        <v>10.557791084906304</v>
      </c>
      <c r="AG51" s="140">
        <v>47</v>
      </c>
      <c r="AH51" s="28"/>
    </row>
    <row r="52" spans="1:37" s="20" customFormat="1" ht="18" customHeight="1">
      <c r="A52" s="377"/>
      <c r="B52" s="377"/>
      <c r="C52" s="106" t="s">
        <v>9</v>
      </c>
      <c r="D52" s="87">
        <v>48</v>
      </c>
      <c r="E52" s="83">
        <f>Energiebilanz_Joule!E52/Energiebilanz_SKE!$E$69</f>
        <v>0</v>
      </c>
      <c r="F52" s="83">
        <f>Energiebilanz_Joule!F52/Energiebilanz_SKE!$E$69</f>
        <v>0</v>
      </c>
      <c r="G52" s="88">
        <f>Energiebilanz_Joule!G52/Energiebilanz_SKE!$E$69</f>
        <v>0</v>
      </c>
      <c r="H52" s="83">
        <f>Energiebilanz_Joule!H52/Energiebilanz_SKE!$E$69</f>
        <v>0</v>
      </c>
      <c r="I52" s="88">
        <f>Energiebilanz_Joule!I52/Energiebilanz_SKE!$E$69</f>
        <v>0</v>
      </c>
      <c r="J52" s="83">
        <f>Energiebilanz_Joule!J52/Energiebilanz_SKE!$E$69</f>
        <v>0</v>
      </c>
      <c r="K52" s="83">
        <f>Energiebilanz_Joule!K52/Energiebilanz_SKE!$E$69</f>
        <v>0</v>
      </c>
      <c r="L52" s="83">
        <f>Energiebilanz_Joule!L52/Energiebilanz_SKE!$E$69</f>
        <v>0</v>
      </c>
      <c r="M52" s="83">
        <f>Energiebilanz_Joule!M52/Energiebilanz_SKE!$E$69</f>
        <v>0</v>
      </c>
      <c r="N52" s="83">
        <f>Energiebilanz_Joule!N52/Energiebilanz_SKE!$E$69</f>
        <v>0</v>
      </c>
      <c r="O52" s="83">
        <f>Energiebilanz_Joule!O52/Energiebilanz_SKE!$E$69</f>
        <v>0.82712095156205212</v>
      </c>
      <c r="P52" s="83">
        <f>Energiebilanz_Joule!P52/Energiebilanz_SKE!$E$69</f>
        <v>0</v>
      </c>
      <c r="Q52" s="83">
        <f>Energiebilanz_Joule!Q52/Energiebilanz_SKE!$E$69</f>
        <v>0</v>
      </c>
      <c r="R52" s="83">
        <f>Energiebilanz_Joule!R52/Energiebilanz_SKE!$E$69</f>
        <v>0</v>
      </c>
      <c r="S52" s="83">
        <f>Energiebilanz_Joule!S52/Energiebilanz_SKE!$E$69</f>
        <v>0</v>
      </c>
      <c r="T52" s="88">
        <f>Energiebilanz_Joule!T52/Energiebilanz_SKE!$E$69</f>
        <v>0</v>
      </c>
      <c r="U52" s="88">
        <f>Energiebilanz_Joule!U52/Energiebilanz_SKE!$E$69</f>
        <v>25.988412220720907</v>
      </c>
      <c r="V52" s="83">
        <f>Energiebilanz_Joule!V52/Energiebilanz_SKE!$E$69</f>
        <v>0</v>
      </c>
      <c r="W52" s="83">
        <f>Energiebilanz_Joule!W52/Energiebilanz_SKE!$E$69</f>
        <v>0</v>
      </c>
      <c r="X52" s="83">
        <f>Energiebilanz_Joule!X52/Energiebilanz_SKE!$E$69</f>
        <v>0</v>
      </c>
      <c r="Y52" s="83">
        <f>Energiebilanz_Joule!Y52/Energiebilanz_SKE!$E$69</f>
        <v>0</v>
      </c>
      <c r="Z52" s="83">
        <f>Energiebilanz_Joule!Z52/Energiebilanz_SKE!$E$69</f>
        <v>0</v>
      </c>
      <c r="AA52" s="88">
        <f>Energiebilanz_Joule!AA52/Energiebilanz_SKE!$E$69</f>
        <v>0</v>
      </c>
      <c r="AB52" s="83">
        <f>Energiebilanz_Joule!AB52/Energiebilanz_SKE!$E$69</f>
        <v>35.465687262007123</v>
      </c>
      <c r="AC52" s="83">
        <f>Energiebilanz_Joule!AC52/Energiebilanz_SKE!$E$69</f>
        <v>0</v>
      </c>
      <c r="AD52" s="83">
        <f>Energiebilanz_Joule!AD52/Energiebilanz_SKE!$E$69</f>
        <v>0.60133310131160522</v>
      </c>
      <c r="AE52" s="88">
        <f>Energiebilanz_Joule!AE52/Energiebilanz_SKE!$E$69</f>
        <v>0</v>
      </c>
      <c r="AF52" s="112">
        <f>Energiebilanz_Joule!AF52/Energiebilanz_SKE!$E$69</f>
        <v>62.882553535601687</v>
      </c>
      <c r="AG52" s="140">
        <v>48</v>
      </c>
      <c r="AH52" s="28"/>
    </row>
    <row r="53" spans="1:37" s="20" customFormat="1" ht="18" customHeight="1">
      <c r="A53" s="377"/>
      <c r="B53" s="377"/>
      <c r="C53" s="120" t="s">
        <v>215</v>
      </c>
      <c r="D53" s="87">
        <v>49</v>
      </c>
      <c r="E53" s="83">
        <f>Energiebilanz_Joule!E53/Energiebilanz_SKE!$E$69</f>
        <v>0</v>
      </c>
      <c r="F53" s="83">
        <f>Energiebilanz_Joule!F53/Energiebilanz_SKE!$E$69</f>
        <v>0</v>
      </c>
      <c r="G53" s="88">
        <f>Energiebilanz_Joule!G53/Energiebilanz_SKE!$E$69</f>
        <v>0</v>
      </c>
      <c r="H53" s="83">
        <f>Energiebilanz_Joule!H53/Energiebilanz_SKE!$E$69</f>
        <v>0</v>
      </c>
      <c r="I53" s="88">
        <f>Energiebilanz_Joule!I53/Energiebilanz_SKE!$E$69</f>
        <v>0</v>
      </c>
      <c r="J53" s="83">
        <f>Energiebilanz_Joule!J53/Energiebilanz_SKE!$E$69</f>
        <v>0</v>
      </c>
      <c r="K53" s="83">
        <f>Energiebilanz_Joule!K53/Energiebilanz_SKE!$E$69</f>
        <v>0</v>
      </c>
      <c r="L53" s="83">
        <f>Energiebilanz_Joule!L53/Energiebilanz_SKE!$E$69</f>
        <v>0</v>
      </c>
      <c r="M53" s="83">
        <f>Energiebilanz_Joule!M53/Energiebilanz_SKE!$E$69</f>
        <v>0</v>
      </c>
      <c r="N53" s="83">
        <f>Energiebilanz_Joule!N53/Energiebilanz_SKE!$E$69</f>
        <v>0</v>
      </c>
      <c r="O53" s="83">
        <f>Energiebilanz_Joule!O53/Energiebilanz_SKE!$E$69</f>
        <v>0.22986631453957335</v>
      </c>
      <c r="P53" s="83">
        <f>Energiebilanz_Joule!P53/Energiebilanz_SKE!$E$69</f>
        <v>0</v>
      </c>
      <c r="Q53" s="83">
        <f>Energiebilanz_Joule!Q53/Energiebilanz_SKE!$E$69</f>
        <v>0</v>
      </c>
      <c r="R53" s="83">
        <f>Energiebilanz_Joule!R53/Energiebilanz_SKE!$E$69</f>
        <v>0</v>
      </c>
      <c r="S53" s="83">
        <f>Energiebilanz_Joule!S53/Energiebilanz_SKE!$E$69</f>
        <v>0</v>
      </c>
      <c r="T53" s="88">
        <f>Energiebilanz_Joule!T53/Energiebilanz_SKE!$E$69</f>
        <v>0</v>
      </c>
      <c r="U53" s="88">
        <f>Energiebilanz_Joule!U53/Energiebilanz_SKE!$E$69</f>
        <v>21.089116816115958</v>
      </c>
      <c r="V53" s="83">
        <f>Energiebilanz_Joule!V53/Energiebilanz_SKE!$E$69</f>
        <v>0</v>
      </c>
      <c r="W53" s="83">
        <f>Energiebilanz_Joule!W53/Energiebilanz_SKE!$E$69</f>
        <v>0</v>
      </c>
      <c r="X53" s="83">
        <f>Energiebilanz_Joule!X53/Energiebilanz_SKE!$E$69</f>
        <v>0</v>
      </c>
      <c r="Y53" s="83">
        <f>Energiebilanz_Joule!Y53/Energiebilanz_SKE!$E$69</f>
        <v>0</v>
      </c>
      <c r="Z53" s="83">
        <f>Energiebilanz_Joule!Z53/Energiebilanz_SKE!$E$69</f>
        <v>0</v>
      </c>
      <c r="AA53" s="88">
        <f>Energiebilanz_Joule!AA53/Energiebilanz_SKE!$E$69</f>
        <v>0</v>
      </c>
      <c r="AB53" s="83">
        <f>Energiebilanz_Joule!AB53/Energiebilanz_SKE!$E$69</f>
        <v>13.035939073823855</v>
      </c>
      <c r="AC53" s="83">
        <f>Energiebilanz_Joule!AC53/Energiebilanz_SKE!$E$69</f>
        <v>0</v>
      </c>
      <c r="AD53" s="83">
        <f>Energiebilanz_Joule!AD53/Energiebilanz_SKE!$E$69</f>
        <v>0.90964118522158077</v>
      </c>
      <c r="AE53" s="88">
        <f>Energiebilanz_Joule!AE53/Energiebilanz_SKE!$E$69</f>
        <v>0</v>
      </c>
      <c r="AF53" s="112">
        <f>Energiebilanz_Joule!AF53/Energiebilanz_SKE!$E$69</f>
        <v>35.264563389700967</v>
      </c>
      <c r="AG53" s="140">
        <v>49</v>
      </c>
      <c r="AH53" s="28"/>
    </row>
    <row r="54" spans="1:37" s="20" customFormat="1" ht="18" customHeight="1">
      <c r="A54" s="377"/>
      <c r="B54" s="377"/>
      <c r="C54" s="106" t="s">
        <v>73</v>
      </c>
      <c r="D54" s="87">
        <v>50</v>
      </c>
      <c r="E54" s="83">
        <f>Energiebilanz_Joule!E54/Energiebilanz_SKE!$E$69</f>
        <v>0</v>
      </c>
      <c r="F54" s="83">
        <f>Energiebilanz_Joule!F54/Energiebilanz_SKE!$E$69</f>
        <v>11.122728916731495</v>
      </c>
      <c r="G54" s="88">
        <f>Energiebilanz_Joule!G54/Energiebilanz_SKE!$E$69</f>
        <v>0</v>
      </c>
      <c r="H54" s="83">
        <f>Energiebilanz_Joule!H54/Energiebilanz_SKE!$E$69</f>
        <v>0</v>
      </c>
      <c r="I54" s="88">
        <f>Energiebilanz_Joule!I54/Energiebilanz_SKE!$E$69</f>
        <v>3.0309249477951115</v>
      </c>
      <c r="J54" s="83">
        <f>Energiebilanz_Joule!J54/Energiebilanz_SKE!$E$69</f>
        <v>0</v>
      </c>
      <c r="K54" s="83">
        <f>Energiebilanz_Joule!K54/Energiebilanz_SKE!$E$69</f>
        <v>0</v>
      </c>
      <c r="L54" s="83">
        <f>Energiebilanz_Joule!L54/Energiebilanz_SKE!$E$69</f>
        <v>0</v>
      </c>
      <c r="M54" s="83">
        <f>Energiebilanz_Joule!M54/Energiebilanz_SKE!$E$69</f>
        <v>0</v>
      </c>
      <c r="N54" s="83">
        <f>Energiebilanz_Joule!N54/Energiebilanz_SKE!$E$69</f>
        <v>0</v>
      </c>
      <c r="O54" s="83">
        <f>Energiebilanz_Joule!O54/Energiebilanz_SKE!$E$69</f>
        <v>1.1033325826748011</v>
      </c>
      <c r="P54" s="83">
        <f>Energiebilanz_Joule!P54/Energiebilanz_SKE!$E$69</f>
        <v>0</v>
      </c>
      <c r="Q54" s="83">
        <f>Energiebilanz_Joule!Q54/Energiebilanz_SKE!$E$69</f>
        <v>0.56847200043674873</v>
      </c>
      <c r="R54" s="83">
        <f>Energiebilanz_Joule!R54/Energiebilanz_SKE!$E$69</f>
        <v>0</v>
      </c>
      <c r="S54" s="83">
        <f>Energiebilanz_Joule!S54/Energiebilanz_SKE!$E$69</f>
        <v>0</v>
      </c>
      <c r="T54" s="88">
        <f>Energiebilanz_Joule!T54/Energiebilanz_SKE!$E$69</f>
        <v>0</v>
      </c>
      <c r="U54" s="88">
        <f>Energiebilanz_Joule!U54/Energiebilanz_SKE!$E$69</f>
        <v>293.25775696532691</v>
      </c>
      <c r="V54" s="83">
        <f>Energiebilanz_Joule!V54/Energiebilanz_SKE!$E$69</f>
        <v>0.58215343460399349</v>
      </c>
      <c r="W54" s="83">
        <f>Energiebilanz_Joule!W54/Energiebilanz_SKE!$E$69</f>
        <v>0</v>
      </c>
      <c r="X54" s="83">
        <f>Energiebilanz_Joule!X54/Energiebilanz_SKE!$E$69</f>
        <v>0</v>
      </c>
      <c r="Y54" s="83">
        <f>Energiebilanz_Joule!Y54/Energiebilanz_SKE!$E$69</f>
        <v>0</v>
      </c>
      <c r="Z54" s="83">
        <f>Energiebilanz_Joule!Z54/Energiebilanz_SKE!$E$69</f>
        <v>0</v>
      </c>
      <c r="AA54" s="88">
        <f>Energiebilanz_Joule!AA54/Energiebilanz_SKE!$E$69</f>
        <v>0</v>
      </c>
      <c r="AB54" s="83">
        <f>Energiebilanz_Joule!AB54/Energiebilanz_SKE!$E$69</f>
        <v>408.62532367031071</v>
      </c>
      <c r="AC54" s="83">
        <f>Energiebilanz_Joule!AC54/Energiebilanz_SKE!$E$69</f>
        <v>0</v>
      </c>
      <c r="AD54" s="83">
        <f>Energiebilanz_Joule!AD54/Energiebilanz_SKE!$E$69</f>
        <v>2.62727074206008E-2</v>
      </c>
      <c r="AE54" s="88">
        <f>Energiebilanz_Joule!AE54/Energiebilanz_SKE!$E$69</f>
        <v>0</v>
      </c>
      <c r="AF54" s="112">
        <f>Energiebilanz_Joule!AF54/Energiebilanz_SKE!$E$69</f>
        <v>718.31696522530035</v>
      </c>
      <c r="AG54" s="140">
        <v>50</v>
      </c>
      <c r="AH54" s="28"/>
    </row>
    <row r="55" spans="1:37" s="20" customFormat="1" ht="18" customHeight="1">
      <c r="A55" s="377"/>
      <c r="B55" s="377"/>
      <c r="C55" s="106" t="s">
        <v>217</v>
      </c>
      <c r="D55" s="87">
        <v>51</v>
      </c>
      <c r="E55" s="83">
        <f>Energiebilanz_Joule!E55/Energiebilanz_SKE!$E$69</f>
        <v>0</v>
      </c>
      <c r="F55" s="83">
        <f>Energiebilanz_Joule!F55/Energiebilanz_SKE!$E$69</f>
        <v>0</v>
      </c>
      <c r="G55" s="88">
        <f>Energiebilanz_Joule!G55/Energiebilanz_SKE!$E$69</f>
        <v>0</v>
      </c>
      <c r="H55" s="83">
        <f>Energiebilanz_Joule!H55/Energiebilanz_SKE!$E$69</f>
        <v>0</v>
      </c>
      <c r="I55" s="88">
        <f>Energiebilanz_Joule!I55/Energiebilanz_SKE!$E$69</f>
        <v>0</v>
      </c>
      <c r="J55" s="83">
        <f>Energiebilanz_Joule!J55/Energiebilanz_SKE!$E$69</f>
        <v>0</v>
      </c>
      <c r="K55" s="83">
        <f>Energiebilanz_Joule!K55/Energiebilanz_SKE!$E$69</f>
        <v>0</v>
      </c>
      <c r="L55" s="83">
        <f>Energiebilanz_Joule!L55/Energiebilanz_SKE!$E$69</f>
        <v>0</v>
      </c>
      <c r="M55" s="83">
        <f>Energiebilanz_Joule!M55/Energiebilanz_SKE!$E$69</f>
        <v>0</v>
      </c>
      <c r="N55" s="83">
        <f>Energiebilanz_Joule!N55/Energiebilanz_SKE!$E$69</f>
        <v>0</v>
      </c>
      <c r="O55" s="83">
        <f>Energiebilanz_Joule!O55/Energiebilanz_SKE!$E$69</f>
        <v>1.0807022751777695</v>
      </c>
      <c r="P55" s="83">
        <f>Energiebilanz_Joule!P55/Energiebilanz_SKE!$E$69</f>
        <v>0</v>
      </c>
      <c r="Q55" s="83">
        <f>Energiebilanz_Joule!Q55/Energiebilanz_SKE!$E$69</f>
        <v>0</v>
      </c>
      <c r="R55" s="83">
        <f>Energiebilanz_Joule!R55/Energiebilanz_SKE!$E$69</f>
        <v>0</v>
      </c>
      <c r="S55" s="83">
        <f>Energiebilanz_Joule!S55/Energiebilanz_SKE!$E$69</f>
        <v>0</v>
      </c>
      <c r="T55" s="88">
        <f>Energiebilanz_Joule!T55/Energiebilanz_SKE!$E$69</f>
        <v>0</v>
      </c>
      <c r="U55" s="88">
        <f>Energiebilanz_Joule!U55/Energiebilanz_SKE!$E$69</f>
        <v>11.513573271096917</v>
      </c>
      <c r="V55" s="83">
        <f>Energiebilanz_Joule!V55/Energiebilanz_SKE!$E$69</f>
        <v>0</v>
      </c>
      <c r="W55" s="83">
        <f>Energiebilanz_Joule!W55/Energiebilanz_SKE!$E$69</f>
        <v>0</v>
      </c>
      <c r="X55" s="83">
        <f>Energiebilanz_Joule!X55/Energiebilanz_SKE!$E$69</f>
        <v>0</v>
      </c>
      <c r="Y55" s="83">
        <f>Energiebilanz_Joule!Y55/Energiebilanz_SKE!$E$69</f>
        <v>0</v>
      </c>
      <c r="Z55" s="83">
        <f>Energiebilanz_Joule!Z55/Energiebilanz_SKE!$E$69</f>
        <v>0</v>
      </c>
      <c r="AA55" s="88">
        <f>Energiebilanz_Joule!AA55/Energiebilanz_SKE!$E$69</f>
        <v>0</v>
      </c>
      <c r="AB55" s="83">
        <f>Energiebilanz_Joule!AB55/Energiebilanz_SKE!$E$69</f>
        <v>10.196131924824963</v>
      </c>
      <c r="AC55" s="83">
        <f>Energiebilanz_Joule!AC55/Energiebilanz_SKE!$E$69</f>
        <v>0</v>
      </c>
      <c r="AD55" s="83">
        <f>Energiebilanz_Joule!AD55/Energiebilanz_SKE!$E$69</f>
        <v>2.7700640789419806</v>
      </c>
      <c r="AE55" s="88">
        <f>Energiebilanz_Joule!AE55/Energiebilanz_SKE!$E$69</f>
        <v>0</v>
      </c>
      <c r="AF55" s="112">
        <f>Energiebilanz_Joule!AF55/Energiebilanz_SKE!$E$69</f>
        <v>25.56047155004163</v>
      </c>
      <c r="AG55" s="140">
        <v>51</v>
      </c>
      <c r="AH55" s="28"/>
    </row>
    <row r="56" spans="1:37" s="20" customFormat="1" ht="18" customHeight="1">
      <c r="A56" s="377"/>
      <c r="B56" s="377"/>
      <c r="C56" s="106" t="s">
        <v>59</v>
      </c>
      <c r="D56" s="87">
        <v>52</v>
      </c>
      <c r="E56" s="83">
        <f>Energiebilanz_Joule!E56/Energiebilanz_SKE!$E$69</f>
        <v>0</v>
      </c>
      <c r="F56" s="83">
        <f>Energiebilanz_Joule!F56/Energiebilanz_SKE!$E$69</f>
        <v>0</v>
      </c>
      <c r="G56" s="88">
        <f>Energiebilanz_Joule!G56/Energiebilanz_SKE!$E$69</f>
        <v>0</v>
      </c>
      <c r="H56" s="83">
        <f>Energiebilanz_Joule!H56/Energiebilanz_SKE!$E$69</f>
        <v>0</v>
      </c>
      <c r="I56" s="88">
        <f>Energiebilanz_Joule!I56/Energiebilanz_SKE!$E$69</f>
        <v>0</v>
      </c>
      <c r="J56" s="83">
        <f>Energiebilanz_Joule!J56/Energiebilanz_SKE!$E$69</f>
        <v>0</v>
      </c>
      <c r="K56" s="83">
        <f>Energiebilanz_Joule!K56/Energiebilanz_SKE!$E$69</f>
        <v>0</v>
      </c>
      <c r="L56" s="83">
        <f>Energiebilanz_Joule!L56/Energiebilanz_SKE!$E$69</f>
        <v>0</v>
      </c>
      <c r="M56" s="83">
        <f>Energiebilanz_Joule!M56/Energiebilanz_SKE!$E$69</f>
        <v>0</v>
      </c>
      <c r="N56" s="83">
        <f>Energiebilanz_Joule!N56/Energiebilanz_SKE!$E$69</f>
        <v>0</v>
      </c>
      <c r="O56" s="83">
        <f>Energiebilanz_Joule!O56/Energiebilanz_SKE!$E$69</f>
        <v>0.26029903506257762</v>
      </c>
      <c r="P56" s="83">
        <f>Energiebilanz_Joule!P56/Energiebilanz_SKE!$E$69</f>
        <v>0</v>
      </c>
      <c r="Q56" s="83">
        <f>Energiebilanz_Joule!Q56/Energiebilanz_SKE!$E$69</f>
        <v>0</v>
      </c>
      <c r="R56" s="83">
        <f>Energiebilanz_Joule!R56/Energiebilanz_SKE!$E$69</f>
        <v>0</v>
      </c>
      <c r="S56" s="83">
        <f>Energiebilanz_Joule!S56/Energiebilanz_SKE!$E$69</f>
        <v>0</v>
      </c>
      <c r="T56" s="88">
        <f>Energiebilanz_Joule!T56/Energiebilanz_SKE!$E$69</f>
        <v>0</v>
      </c>
      <c r="U56" s="88">
        <f>Energiebilanz_Joule!U56/Energiebilanz_SKE!$E$69</f>
        <v>2.2882740313092849</v>
      </c>
      <c r="V56" s="83">
        <f>Energiebilanz_Joule!V56/Energiebilanz_SKE!$E$69</f>
        <v>0</v>
      </c>
      <c r="W56" s="83">
        <f>Energiebilanz_Joule!W56/Energiebilanz_SKE!$E$69</f>
        <v>0</v>
      </c>
      <c r="X56" s="83">
        <f>Energiebilanz_Joule!X56/Energiebilanz_SKE!$E$69</f>
        <v>0</v>
      </c>
      <c r="Y56" s="83">
        <f>Energiebilanz_Joule!Y56/Energiebilanz_SKE!$E$69</f>
        <v>0</v>
      </c>
      <c r="Z56" s="83">
        <f>Energiebilanz_Joule!Z56/Energiebilanz_SKE!$E$69</f>
        <v>0</v>
      </c>
      <c r="AA56" s="88">
        <f>Energiebilanz_Joule!AA56/Energiebilanz_SKE!$E$69</f>
        <v>0</v>
      </c>
      <c r="AB56" s="83">
        <f>Energiebilanz_Joule!AB56/Energiebilanz_SKE!$E$69</f>
        <v>12.427359046800147</v>
      </c>
      <c r="AC56" s="83">
        <f>Energiebilanz_Joule!AC56/Energiebilanz_SKE!$E$69</f>
        <v>0</v>
      </c>
      <c r="AD56" s="83">
        <f>Energiebilanz_Joule!AD56/Energiebilanz_SKE!$E$69</f>
        <v>6.4841474566324102</v>
      </c>
      <c r="AE56" s="88">
        <f>Energiebilanz_Joule!AE56/Energiebilanz_SKE!$E$69</f>
        <v>0</v>
      </c>
      <c r="AF56" s="112">
        <f>Energiebilanz_Joule!AF56/Energiebilanz_SKE!$E$69</f>
        <v>21.460079569804421</v>
      </c>
      <c r="AG56" s="140">
        <v>52</v>
      </c>
      <c r="AH56" s="28"/>
    </row>
    <row r="57" spans="1:37" s="20" customFormat="1" ht="18" customHeight="1">
      <c r="A57" s="377"/>
      <c r="B57" s="377"/>
      <c r="C57" s="106" t="s">
        <v>10</v>
      </c>
      <c r="D57" s="87">
        <v>53</v>
      </c>
      <c r="E57" s="83">
        <f>Energiebilanz_Joule!E57/Energiebilanz_SKE!$E$69</f>
        <v>0</v>
      </c>
      <c r="F57" s="83">
        <f>Energiebilanz_Joule!F57/Energiebilanz_SKE!$E$69</f>
        <v>0</v>
      </c>
      <c r="G57" s="88">
        <f>Energiebilanz_Joule!G57/Energiebilanz_SKE!$E$69</f>
        <v>0</v>
      </c>
      <c r="H57" s="83">
        <f>Energiebilanz_Joule!H57/Energiebilanz_SKE!$E$69</f>
        <v>0</v>
      </c>
      <c r="I57" s="88">
        <f>Energiebilanz_Joule!I57/Energiebilanz_SKE!$E$69</f>
        <v>0</v>
      </c>
      <c r="J57" s="83">
        <f>Energiebilanz_Joule!J57/Energiebilanz_SKE!$E$69</f>
        <v>0</v>
      </c>
      <c r="K57" s="83">
        <f>Energiebilanz_Joule!K57/Energiebilanz_SKE!$E$69</f>
        <v>0</v>
      </c>
      <c r="L57" s="83">
        <f>Energiebilanz_Joule!L57/Energiebilanz_SKE!$E$69</f>
        <v>0</v>
      </c>
      <c r="M57" s="83">
        <f>Energiebilanz_Joule!M57/Energiebilanz_SKE!$E$69</f>
        <v>0</v>
      </c>
      <c r="N57" s="83">
        <f>Energiebilanz_Joule!N57/Energiebilanz_SKE!$E$69</f>
        <v>0</v>
      </c>
      <c r="O57" s="83">
        <f>Energiebilanz_Joule!O57/Energiebilanz_SKE!$E$69</f>
        <v>1.1344787700118739</v>
      </c>
      <c r="P57" s="83">
        <f>Energiebilanz_Joule!P57/Energiebilanz_SKE!$E$69</f>
        <v>0</v>
      </c>
      <c r="Q57" s="83">
        <f>Energiebilanz_Joule!Q57/Energiebilanz_SKE!$E$69</f>
        <v>0</v>
      </c>
      <c r="R57" s="83">
        <f>Energiebilanz_Joule!R57/Energiebilanz_SKE!$E$69</f>
        <v>0</v>
      </c>
      <c r="S57" s="83">
        <f>Energiebilanz_Joule!S57/Energiebilanz_SKE!$E$69</f>
        <v>0</v>
      </c>
      <c r="T57" s="88">
        <f>Energiebilanz_Joule!T57/Energiebilanz_SKE!$E$69</f>
        <v>0</v>
      </c>
      <c r="U57" s="88">
        <f>Energiebilanz_Joule!U57/Energiebilanz_SKE!$E$69</f>
        <v>27.765880863666759</v>
      </c>
      <c r="V57" s="83">
        <f>Energiebilanz_Joule!V57/Energiebilanz_SKE!$E$69</f>
        <v>0</v>
      </c>
      <c r="W57" s="83">
        <f>Energiebilanz_Joule!W57/Energiebilanz_SKE!$E$69</f>
        <v>0</v>
      </c>
      <c r="X57" s="83">
        <f>Energiebilanz_Joule!X57/Energiebilanz_SKE!$E$69</f>
        <v>0</v>
      </c>
      <c r="Y57" s="83">
        <f>Energiebilanz_Joule!Y57/Energiebilanz_SKE!$E$69</f>
        <v>0</v>
      </c>
      <c r="Z57" s="83">
        <f>Energiebilanz_Joule!Z57/Energiebilanz_SKE!$E$69</f>
        <v>0</v>
      </c>
      <c r="AA57" s="88">
        <f>Energiebilanz_Joule!AA57/Energiebilanz_SKE!$E$69</f>
        <v>0</v>
      </c>
      <c r="AB57" s="83">
        <f>Energiebilanz_Joule!AB57/Energiebilanz_SKE!$E$69</f>
        <v>27.539163493428322</v>
      </c>
      <c r="AC57" s="83">
        <f>Energiebilanz_Joule!AC57/Energiebilanz_SKE!$E$69</f>
        <v>0</v>
      </c>
      <c r="AD57" s="83">
        <f>Energiebilanz_Joule!AD57/Energiebilanz_SKE!$E$69</f>
        <v>2.4860582238054292</v>
      </c>
      <c r="AE57" s="88">
        <f>Energiebilanz_Joule!AE57/Energiebilanz_SKE!$E$69</f>
        <v>0</v>
      </c>
      <c r="AF57" s="112">
        <f>Energiebilanz_Joule!AF57/Energiebilanz_SKE!$E$69</f>
        <v>58.925581350912388</v>
      </c>
      <c r="AG57" s="140">
        <v>53</v>
      </c>
      <c r="AH57" s="28"/>
    </row>
    <row r="58" spans="1:37" s="20" customFormat="1" ht="18" customHeight="1">
      <c r="A58" s="377"/>
      <c r="B58" s="377"/>
      <c r="C58" s="108" t="s">
        <v>11</v>
      </c>
      <c r="D58" s="90">
        <v>54</v>
      </c>
      <c r="E58" s="152">
        <f>Energiebilanz_Joule!E58/Energiebilanz_SKE!$E$69</f>
        <v>0</v>
      </c>
      <c r="F58" s="91">
        <f>Energiebilanz_Joule!F58/Energiebilanz_SKE!$E$69</f>
        <v>0</v>
      </c>
      <c r="G58" s="92">
        <f>Energiebilanz_Joule!G58/Energiebilanz_SKE!$E$69</f>
        <v>0</v>
      </c>
      <c r="H58" s="91">
        <f>Energiebilanz_Joule!H58/Energiebilanz_SKE!$E$69</f>
        <v>0</v>
      </c>
      <c r="I58" s="92">
        <f>Energiebilanz_Joule!I58/Energiebilanz_SKE!$E$69</f>
        <v>4.3661575836984268</v>
      </c>
      <c r="J58" s="91">
        <f>Energiebilanz_Joule!J58/Energiebilanz_SKE!$E$69</f>
        <v>0</v>
      </c>
      <c r="K58" s="91">
        <f>Energiebilanz_Joule!K58/Energiebilanz_SKE!$E$69</f>
        <v>0</v>
      </c>
      <c r="L58" s="91">
        <f>Energiebilanz_Joule!L58/Energiebilanz_SKE!$E$69</f>
        <v>0</v>
      </c>
      <c r="M58" s="91">
        <f>Energiebilanz_Joule!M58/Energiebilanz_SKE!$E$69</f>
        <v>9.6863365187683864E-4</v>
      </c>
      <c r="N58" s="91">
        <f>Energiebilanz_Joule!N58/Energiebilanz_SKE!$E$69</f>
        <v>0</v>
      </c>
      <c r="O58" s="91">
        <f>Energiebilanz_Joule!O58/Energiebilanz_SKE!$E$69</f>
        <v>2.7819876073100596</v>
      </c>
      <c r="P58" s="91">
        <f>Energiebilanz_Joule!P58/Energiebilanz_SKE!$E$69</f>
        <v>0</v>
      </c>
      <c r="Q58" s="91">
        <f>Energiebilanz_Joule!Q58/Energiebilanz_SKE!$E$69</f>
        <v>0</v>
      </c>
      <c r="R58" s="91">
        <f>Energiebilanz_Joule!R58/Energiebilanz_SKE!$E$69</f>
        <v>0</v>
      </c>
      <c r="S58" s="91">
        <f>Energiebilanz_Joule!S58/Energiebilanz_SKE!$E$69</f>
        <v>2.8878625339507562E-2</v>
      </c>
      <c r="T58" s="92">
        <f>Energiebilanz_Joule!T58/Energiebilanz_SKE!$E$69</f>
        <v>0</v>
      </c>
      <c r="U58" s="92">
        <f>Energiebilanz_Joule!U58/Energiebilanz_SKE!$E$69</f>
        <v>27.180580023550558</v>
      </c>
      <c r="V58" s="91">
        <f>Energiebilanz_Joule!V58/Energiebilanz_SKE!$E$69</f>
        <v>0</v>
      </c>
      <c r="W58" s="91">
        <f>Energiebilanz_Joule!W58/Energiebilanz_SKE!$E$69</f>
        <v>0</v>
      </c>
      <c r="X58" s="91">
        <f>Energiebilanz_Joule!X58/Energiebilanz_SKE!$E$69</f>
        <v>0</v>
      </c>
      <c r="Y58" s="91">
        <f>Energiebilanz_Joule!Y58/Energiebilanz_SKE!$E$69</f>
        <v>0</v>
      </c>
      <c r="Z58" s="91">
        <f>Energiebilanz_Joule!Z58/Energiebilanz_SKE!$E$69</f>
        <v>4.9745751985513971E-5</v>
      </c>
      <c r="AA58" s="92">
        <f>Energiebilanz_Joule!AA58/Energiebilanz_SKE!$E$69</f>
        <v>0</v>
      </c>
      <c r="AB58" s="91">
        <f>Energiebilanz_Joule!AB58/Energiebilanz_SKE!$E$69</f>
        <v>23.802331408917905</v>
      </c>
      <c r="AC58" s="91">
        <f>Energiebilanz_Joule!AC58/Energiebilanz_SKE!$E$69</f>
        <v>0</v>
      </c>
      <c r="AD58" s="91">
        <f>Energiebilanz_Joule!AD58/Energiebilanz_SKE!$E$69</f>
        <v>0.69519100847561632</v>
      </c>
      <c r="AE58" s="92">
        <f>Energiebilanz_Joule!AE58/Energiebilanz_SKE!$E$69</f>
        <v>0</v>
      </c>
      <c r="AF58" s="104">
        <f>Energiebilanz_Joule!AF58/Energiebilanz_SKE!$E$69</f>
        <v>58.856144636695937</v>
      </c>
      <c r="AG58" s="153">
        <v>54</v>
      </c>
      <c r="AH58" s="28"/>
    </row>
    <row r="59" spans="1:37" s="20" customFormat="1" ht="18" customHeight="1">
      <c r="A59" s="377"/>
      <c r="B59" s="377"/>
      <c r="C59" s="170" t="s">
        <v>99</v>
      </c>
      <c r="D59" s="99">
        <v>55</v>
      </c>
      <c r="E59" s="155">
        <f>Energiebilanz_Joule!E59/Energiebilanz_SKE!$E$69</f>
        <v>0</v>
      </c>
      <c r="F59" s="100">
        <f>Energiebilanz_Joule!F59/Energiebilanz_SKE!$E$69</f>
        <v>11.122728916731495</v>
      </c>
      <c r="G59" s="101">
        <f>Energiebilanz_Joule!G59/Energiebilanz_SKE!$E$69</f>
        <v>0</v>
      </c>
      <c r="H59" s="100">
        <f>Energiebilanz_Joule!H59/Energiebilanz_SKE!$E$69</f>
        <v>0</v>
      </c>
      <c r="I59" s="101">
        <f>Energiebilanz_Joule!I59/Energiebilanz_SKE!$E$69</f>
        <v>7.3970825314935373</v>
      </c>
      <c r="J59" s="100">
        <f>Energiebilanz_Joule!J59/Energiebilanz_SKE!$E$69</f>
        <v>0</v>
      </c>
      <c r="K59" s="100">
        <f>Energiebilanz_Joule!K59/Energiebilanz_SKE!$E$69</f>
        <v>0</v>
      </c>
      <c r="L59" s="100">
        <f>Energiebilanz_Joule!L59/Energiebilanz_SKE!$E$69</f>
        <v>0</v>
      </c>
      <c r="M59" s="100">
        <f>Energiebilanz_Joule!M59/Energiebilanz_SKE!$E$69</f>
        <v>9.6863365187683864E-4</v>
      </c>
      <c r="N59" s="100">
        <f>Energiebilanz_Joule!N59/Energiebilanz_SKE!$E$69</f>
        <v>0</v>
      </c>
      <c r="O59" s="100">
        <f>Energiebilanz_Joule!O59/Energiebilanz_SKE!$E$69</f>
        <v>8.4241415196058469</v>
      </c>
      <c r="P59" s="100">
        <f>Energiebilanz_Joule!P59/Energiebilanz_SKE!$E$69</f>
        <v>0</v>
      </c>
      <c r="Q59" s="100">
        <f>Energiebilanz_Joule!Q59/Energiebilanz_SKE!$E$69</f>
        <v>0.56847200043674873</v>
      </c>
      <c r="R59" s="100">
        <f>Energiebilanz_Joule!R59/Energiebilanz_SKE!$E$69</f>
        <v>0</v>
      </c>
      <c r="S59" s="100">
        <f>Energiebilanz_Joule!S59/Energiebilanz_SKE!$E$69</f>
        <v>4.1434549400160774E-2</v>
      </c>
      <c r="T59" s="101">
        <f>Energiebilanz_Joule!T59/Energiebilanz_SKE!$E$69</f>
        <v>0</v>
      </c>
      <c r="U59" s="101">
        <f>Energiebilanz_Joule!U59/Energiebilanz_SKE!$E$69</f>
        <v>584.01331981059968</v>
      </c>
      <c r="V59" s="100">
        <f>Energiebilanz_Joule!V59/Energiebilanz_SKE!$E$69</f>
        <v>0.58215343460399349</v>
      </c>
      <c r="W59" s="100">
        <f>Energiebilanz_Joule!W59/Energiebilanz_SKE!$E$69</f>
        <v>0</v>
      </c>
      <c r="X59" s="100">
        <f>Energiebilanz_Joule!X59/Energiebilanz_SKE!$E$69</f>
        <v>0</v>
      </c>
      <c r="Y59" s="100">
        <f>Energiebilanz_Joule!Y59/Energiebilanz_SKE!$E$69</f>
        <v>0</v>
      </c>
      <c r="Z59" s="100">
        <f>Energiebilanz_Joule!Z59/Energiebilanz_SKE!$E$69</f>
        <v>4.9745751985513971E-5</v>
      </c>
      <c r="AA59" s="101">
        <f>Energiebilanz_Joule!AA59/Energiebilanz_SKE!$E$69</f>
        <v>0</v>
      </c>
      <c r="AB59" s="100">
        <f>Energiebilanz_Joule!AB59/Energiebilanz_SKE!$E$69</f>
        <v>592.17071612823963</v>
      </c>
      <c r="AC59" s="100">
        <f>Energiebilanz_Joule!AC59/Energiebilanz_SKE!$E$69</f>
        <v>0</v>
      </c>
      <c r="AD59" s="100">
        <f>Energiebilanz_Joule!AD59/Energiebilanz_SKE!$E$69</f>
        <v>25.005584217063149</v>
      </c>
      <c r="AE59" s="101">
        <f>Energiebilanz_Joule!AE59/Energiebilanz_SKE!$E$69</f>
        <v>2.8388540856296659E-2</v>
      </c>
      <c r="AF59" s="101">
        <f>Energiebilanz_Joule!AF59/Energiebilanz_SKE!$E$69</f>
        <v>1229.3550400284344</v>
      </c>
      <c r="AG59" s="154">
        <v>55</v>
      </c>
      <c r="AH59" s="28"/>
    </row>
    <row r="60" spans="1:37" s="20" customFormat="1" ht="18" customHeight="1">
      <c r="A60" s="377"/>
      <c r="B60" s="377"/>
      <c r="C60" s="171" t="s">
        <v>60</v>
      </c>
      <c r="D60" s="87">
        <v>56</v>
      </c>
      <c r="E60" s="83">
        <f>Energiebilanz_Joule!E60/Energiebilanz_SKE!$E$69</f>
        <v>0</v>
      </c>
      <c r="F60" s="83">
        <f>Energiebilanz_Joule!F60/Energiebilanz_SKE!$E$69</f>
        <v>0</v>
      </c>
      <c r="G60" s="88">
        <f>Energiebilanz_Joule!G60/Energiebilanz_SKE!$E$69</f>
        <v>0</v>
      </c>
      <c r="H60" s="83">
        <f>Energiebilanz_Joule!H60/Energiebilanz_SKE!$E$69</f>
        <v>0</v>
      </c>
      <c r="I60" s="88">
        <f>Energiebilanz_Joule!I60/Energiebilanz_SKE!$E$69</f>
        <v>0</v>
      </c>
      <c r="J60" s="83">
        <f>Energiebilanz_Joule!J60/Energiebilanz_SKE!$E$69</f>
        <v>0</v>
      </c>
      <c r="K60" s="83">
        <f>Energiebilanz_Joule!K60/Energiebilanz_SKE!$E$69</f>
        <v>0</v>
      </c>
      <c r="L60" s="83">
        <f>Energiebilanz_Joule!L60/Energiebilanz_SKE!$E$69</f>
        <v>0</v>
      </c>
      <c r="M60" s="83">
        <f>Energiebilanz_Joule!M60/Energiebilanz_SKE!$E$69</f>
        <v>12.935151428116839</v>
      </c>
      <c r="N60" s="83">
        <f>Energiebilanz_Joule!N60/Energiebilanz_SKE!$E$69</f>
        <v>0</v>
      </c>
      <c r="O60" s="83">
        <f>Energiebilanz_Joule!O60/Energiebilanz_SKE!$E$69</f>
        <v>0</v>
      </c>
      <c r="P60" s="83">
        <f>Energiebilanz_Joule!P60/Energiebilanz_SKE!$E$69</f>
        <v>0</v>
      </c>
      <c r="Q60" s="83">
        <f>Energiebilanz_Joule!Q60/Energiebilanz_SKE!$E$69</f>
        <v>0</v>
      </c>
      <c r="R60" s="83">
        <f>Energiebilanz_Joule!R60/Energiebilanz_SKE!$E$69</f>
        <v>0</v>
      </c>
      <c r="S60" s="83">
        <f>Energiebilanz_Joule!S60/Energiebilanz_SKE!$E$69</f>
        <v>0</v>
      </c>
      <c r="T60" s="88">
        <f>Energiebilanz_Joule!T60/Energiebilanz_SKE!$E$69</f>
        <v>0</v>
      </c>
      <c r="U60" s="88">
        <f>Energiebilanz_Joule!U60/Energiebilanz_SKE!$E$69</f>
        <v>0</v>
      </c>
      <c r="V60" s="83">
        <f>Energiebilanz_Joule!V60/Energiebilanz_SKE!$E$69</f>
        <v>0</v>
      </c>
      <c r="W60" s="83">
        <f>Energiebilanz_Joule!W60/Energiebilanz_SKE!$E$69</f>
        <v>0</v>
      </c>
      <c r="X60" s="83">
        <f>Energiebilanz_Joule!X60/Energiebilanz_SKE!$E$69</f>
        <v>0</v>
      </c>
      <c r="Y60" s="83">
        <f>Energiebilanz_Joule!Y60/Energiebilanz_SKE!$E$69</f>
        <v>0</v>
      </c>
      <c r="Z60" s="83">
        <f>Energiebilanz_Joule!Z60/Energiebilanz_SKE!$E$69</f>
        <v>0.83559568864144107</v>
      </c>
      <c r="AA60" s="88">
        <f>Energiebilanz_Joule!AA60/Energiebilanz_SKE!$E$69</f>
        <v>0</v>
      </c>
      <c r="AB60" s="83">
        <f>Energiebilanz_Joule!AB60/Energiebilanz_SKE!$E$69</f>
        <v>52.622159439872249</v>
      </c>
      <c r="AC60" s="83">
        <f>Energiebilanz_Joule!AC60/Energiebilanz_SKE!$E$69</f>
        <v>0</v>
      </c>
      <c r="AD60" s="83">
        <f>Energiebilanz_Joule!AD60/Energiebilanz_SKE!$E$69</f>
        <v>0</v>
      </c>
      <c r="AE60" s="88">
        <f>Energiebilanz_Joule!AE60/Energiebilanz_SKE!$E$69</f>
        <v>0</v>
      </c>
      <c r="AF60" s="112">
        <f>Energiebilanz_Joule!AF60/Energiebilanz_SKE!$E$69</f>
        <v>66.392906556630535</v>
      </c>
      <c r="AG60" s="140">
        <v>56</v>
      </c>
      <c r="AH60" s="28"/>
    </row>
    <row r="61" spans="1:37" s="20" customFormat="1" ht="18" customHeight="1">
      <c r="A61" s="377"/>
      <c r="B61" s="377"/>
      <c r="C61" s="172" t="s">
        <v>61</v>
      </c>
      <c r="D61" s="87">
        <v>57</v>
      </c>
      <c r="E61" s="83">
        <f>Energiebilanz_Joule!E61/Energiebilanz_SKE!$E$69</f>
        <v>0</v>
      </c>
      <c r="F61" s="83">
        <f>Energiebilanz_Joule!F61/Energiebilanz_SKE!$E$69</f>
        <v>0</v>
      </c>
      <c r="G61" s="88">
        <f>Energiebilanz_Joule!G61/Energiebilanz_SKE!$E$69</f>
        <v>0</v>
      </c>
      <c r="H61" s="83">
        <f>Energiebilanz_Joule!H61/Energiebilanz_SKE!$E$69</f>
        <v>0</v>
      </c>
      <c r="I61" s="88">
        <f>Energiebilanz_Joule!I61/Energiebilanz_SKE!$E$69</f>
        <v>0</v>
      </c>
      <c r="J61" s="83">
        <f>Energiebilanz_Joule!J61/Energiebilanz_SKE!$E$69</f>
        <v>0</v>
      </c>
      <c r="K61" s="83">
        <f>Energiebilanz_Joule!K61/Energiebilanz_SKE!$E$69</f>
        <v>0</v>
      </c>
      <c r="L61" s="83">
        <f>Energiebilanz_Joule!L61/Energiebilanz_SKE!$E$69</f>
        <v>476.11944745620553</v>
      </c>
      <c r="M61" s="83">
        <f>Energiebilanz_Joule!M61/Energiebilanz_SKE!$E$69</f>
        <v>925.21201380102502</v>
      </c>
      <c r="N61" s="83">
        <f>Energiebilanz_Joule!N61/Energiebilanz_SKE!$E$69</f>
        <v>0</v>
      </c>
      <c r="O61" s="83">
        <f>Energiebilanz_Joule!O61/Energiebilanz_SKE!$E$69</f>
        <v>0</v>
      </c>
      <c r="P61" s="83">
        <f>Energiebilanz_Joule!P61/Energiebilanz_SKE!$E$69</f>
        <v>0</v>
      </c>
      <c r="Q61" s="83">
        <f>Energiebilanz_Joule!Q61/Energiebilanz_SKE!$E$69</f>
        <v>0</v>
      </c>
      <c r="R61" s="83">
        <f>Energiebilanz_Joule!R61/Energiebilanz_SKE!$E$69</f>
        <v>0</v>
      </c>
      <c r="S61" s="83">
        <f>Energiebilanz_Joule!S61/Energiebilanz_SKE!$E$69</f>
        <v>17.049375383859477</v>
      </c>
      <c r="T61" s="88">
        <f>Energiebilanz_Joule!T61/Energiebilanz_SKE!$E$69</f>
        <v>0</v>
      </c>
      <c r="U61" s="88">
        <f>Energiebilanz_Joule!U61/Energiebilanz_SKE!$E$69</f>
        <v>2.7306278019497006</v>
      </c>
      <c r="V61" s="83">
        <f>Energiebilanz_Joule!V61/Energiebilanz_SKE!$E$69</f>
        <v>0</v>
      </c>
      <c r="W61" s="83">
        <f>Energiebilanz_Joule!W61/Energiebilanz_SKE!$E$69</f>
        <v>0</v>
      </c>
      <c r="X61" s="83">
        <f>Energiebilanz_Joule!X61/Energiebilanz_SKE!$E$69</f>
        <v>0</v>
      </c>
      <c r="Y61" s="83">
        <f>Energiebilanz_Joule!Y61/Energiebilanz_SKE!$E$69</f>
        <v>0</v>
      </c>
      <c r="Z61" s="83">
        <f>Energiebilanz_Joule!Z61/Energiebilanz_SKE!$E$69</f>
        <v>88.653991396457059</v>
      </c>
      <c r="AA61" s="88">
        <f>Energiebilanz_Joule!AA61/Energiebilanz_SKE!$E$69</f>
        <v>0</v>
      </c>
      <c r="AB61" s="83">
        <f>Energiebilanz_Joule!AB61/Energiebilanz_SKE!$E$69</f>
        <v>3.787413503664578E-2</v>
      </c>
      <c r="AC61" s="83">
        <f>Energiebilanz_Joule!AC61/Energiebilanz_SKE!$E$69</f>
        <v>0</v>
      </c>
      <c r="AD61" s="83">
        <f>Energiebilanz_Joule!AD61/Energiebilanz_SKE!$E$69</f>
        <v>0</v>
      </c>
      <c r="AE61" s="88">
        <f>Energiebilanz_Joule!AE61/Energiebilanz_SKE!$E$69</f>
        <v>0</v>
      </c>
      <c r="AF61" s="112">
        <f>Energiebilanz_Joule!AF61/Energiebilanz_SKE!$E$69</f>
        <v>1509.8033299745332</v>
      </c>
      <c r="AG61" s="140">
        <v>57</v>
      </c>
      <c r="AH61" s="28"/>
    </row>
    <row r="62" spans="1:37" s="20" customFormat="1" ht="18" customHeight="1">
      <c r="A62" s="377"/>
      <c r="B62" s="377"/>
      <c r="C62" s="172" t="s">
        <v>62</v>
      </c>
      <c r="D62" s="87">
        <v>58</v>
      </c>
      <c r="E62" s="83">
        <f>Energiebilanz_Joule!E62/Energiebilanz_SKE!$E$69</f>
        <v>0</v>
      </c>
      <c r="F62" s="83">
        <f>Energiebilanz_Joule!F62/Energiebilanz_SKE!$E$69</f>
        <v>0</v>
      </c>
      <c r="G62" s="88">
        <f>Energiebilanz_Joule!G62/Energiebilanz_SKE!$E$69</f>
        <v>0</v>
      </c>
      <c r="H62" s="83">
        <f>Energiebilanz_Joule!H62/Energiebilanz_SKE!$E$69</f>
        <v>0</v>
      </c>
      <c r="I62" s="88">
        <f>Energiebilanz_Joule!I62/Energiebilanz_SKE!$E$69</f>
        <v>0</v>
      </c>
      <c r="J62" s="83">
        <f>Energiebilanz_Joule!J62/Energiebilanz_SKE!$E$69</f>
        <v>0</v>
      </c>
      <c r="K62" s="83">
        <f>Energiebilanz_Joule!K62/Energiebilanz_SKE!$E$69</f>
        <v>0</v>
      </c>
      <c r="L62" s="83">
        <f>Energiebilanz_Joule!L62/Energiebilanz_SKE!$E$69</f>
        <v>0.77501298366294069</v>
      </c>
      <c r="M62" s="83">
        <f>Energiebilanz_Joule!M62/Energiebilanz_SKE!$E$69</f>
        <v>0</v>
      </c>
      <c r="N62" s="83">
        <f>Energiebilanz_Joule!N62/Energiebilanz_SKE!$E$69</f>
        <v>365.6201004105626</v>
      </c>
      <c r="O62" s="83">
        <f>Energiebilanz_Joule!O62/Energiebilanz_SKE!$E$69</f>
        <v>0</v>
      </c>
      <c r="P62" s="83">
        <f>Energiebilanz_Joule!P62/Energiebilanz_SKE!$E$69</f>
        <v>0</v>
      </c>
      <c r="Q62" s="83">
        <f>Energiebilanz_Joule!Q62/Energiebilanz_SKE!$E$69</f>
        <v>0</v>
      </c>
      <c r="R62" s="83">
        <f>Energiebilanz_Joule!R62/Energiebilanz_SKE!$E$69</f>
        <v>0</v>
      </c>
      <c r="S62" s="83">
        <f>Energiebilanz_Joule!S62/Energiebilanz_SKE!$E$69</f>
        <v>0</v>
      </c>
      <c r="T62" s="88">
        <f>Energiebilanz_Joule!T62/Energiebilanz_SKE!$E$69</f>
        <v>0</v>
      </c>
      <c r="U62" s="88">
        <f>Energiebilanz_Joule!U62/Energiebilanz_SKE!$E$69</f>
        <v>0</v>
      </c>
      <c r="V62" s="83">
        <f>Energiebilanz_Joule!V62/Energiebilanz_SKE!$E$69</f>
        <v>0</v>
      </c>
      <c r="W62" s="83">
        <f>Energiebilanz_Joule!W62/Energiebilanz_SKE!$E$69</f>
        <v>0</v>
      </c>
      <c r="X62" s="83">
        <f>Energiebilanz_Joule!X62/Energiebilanz_SKE!$E$69</f>
        <v>0</v>
      </c>
      <c r="Y62" s="83">
        <f>Energiebilanz_Joule!Y62/Energiebilanz_SKE!$E$69</f>
        <v>0</v>
      </c>
      <c r="Z62" s="83">
        <f>Energiebilanz_Joule!Z62/Energiebilanz_SKE!$E$69</f>
        <v>0</v>
      </c>
      <c r="AA62" s="88">
        <f>Energiebilanz_Joule!AA62/Energiebilanz_SKE!$E$69</f>
        <v>0</v>
      </c>
      <c r="AB62" s="83">
        <f>Energiebilanz_Joule!AB62/Energiebilanz_SKE!$E$69</f>
        <v>0</v>
      </c>
      <c r="AC62" s="83">
        <f>Energiebilanz_Joule!AC62/Energiebilanz_SKE!$E$69</f>
        <v>0</v>
      </c>
      <c r="AD62" s="83">
        <f>Energiebilanz_Joule!AD62/Energiebilanz_SKE!$E$69</f>
        <v>0</v>
      </c>
      <c r="AE62" s="88">
        <f>Energiebilanz_Joule!AE62/Energiebilanz_SKE!$E$69</f>
        <v>0</v>
      </c>
      <c r="AF62" s="112">
        <f>Energiebilanz_Joule!AF62/Energiebilanz_SKE!$E$69</f>
        <v>366.39511339422552</v>
      </c>
      <c r="AG62" s="140">
        <v>58</v>
      </c>
      <c r="AH62" s="28"/>
    </row>
    <row r="63" spans="1:37" s="20" customFormat="1" ht="18" customHeight="1">
      <c r="A63" s="377"/>
      <c r="B63" s="377"/>
      <c r="C63" s="173" t="s">
        <v>0</v>
      </c>
      <c r="D63" s="87">
        <v>59</v>
      </c>
      <c r="E63" s="152">
        <f>Energiebilanz_Joule!E63/Energiebilanz_SKE!$E$69</f>
        <v>0</v>
      </c>
      <c r="F63" s="91">
        <f>Energiebilanz_Joule!F63/Energiebilanz_SKE!$E$69</f>
        <v>0</v>
      </c>
      <c r="G63" s="92">
        <f>Energiebilanz_Joule!G63/Energiebilanz_SKE!$E$69</f>
        <v>0</v>
      </c>
      <c r="H63" s="91">
        <f>Energiebilanz_Joule!H63/Energiebilanz_SKE!$E$69</f>
        <v>0</v>
      </c>
      <c r="I63" s="92">
        <f>Energiebilanz_Joule!I63/Energiebilanz_SKE!$E$69</f>
        <v>0</v>
      </c>
      <c r="J63" s="91">
        <f>Energiebilanz_Joule!J63/Energiebilanz_SKE!$E$69</f>
        <v>0</v>
      </c>
      <c r="K63" s="91">
        <f>Energiebilanz_Joule!K63/Energiebilanz_SKE!$E$69</f>
        <v>0</v>
      </c>
      <c r="L63" s="91">
        <f>Energiebilanz_Joule!L63/Energiebilanz_SKE!$E$69</f>
        <v>0</v>
      </c>
      <c r="M63" s="91">
        <f>Energiebilanz_Joule!M63/Energiebilanz_SKE!$E$69</f>
        <v>60.915313290962779</v>
      </c>
      <c r="N63" s="91">
        <f>Energiebilanz_Joule!N63/Energiebilanz_SKE!$E$69</f>
        <v>0</v>
      </c>
      <c r="O63" s="91">
        <f>Energiebilanz_Joule!O63/Energiebilanz_SKE!$E$69</f>
        <v>0</v>
      </c>
      <c r="P63" s="91">
        <f>Energiebilanz_Joule!P63/Energiebilanz_SKE!$E$69</f>
        <v>0</v>
      </c>
      <c r="Q63" s="91">
        <f>Energiebilanz_Joule!Q63/Energiebilanz_SKE!$E$69</f>
        <v>0</v>
      </c>
      <c r="R63" s="91">
        <f>Energiebilanz_Joule!R63/Energiebilanz_SKE!$E$69</f>
        <v>0</v>
      </c>
      <c r="S63" s="91">
        <f>Energiebilanz_Joule!S63/Energiebilanz_SKE!$E$69</f>
        <v>0</v>
      </c>
      <c r="T63" s="92">
        <f>Energiebilanz_Joule!T63/Energiebilanz_SKE!$E$69</f>
        <v>0</v>
      </c>
      <c r="U63" s="92">
        <f>Energiebilanz_Joule!U63/Energiebilanz_SKE!$E$69</f>
        <v>0</v>
      </c>
      <c r="V63" s="91">
        <f>Energiebilanz_Joule!V63/Energiebilanz_SKE!$E$69</f>
        <v>0</v>
      </c>
      <c r="W63" s="91">
        <f>Energiebilanz_Joule!W63/Energiebilanz_SKE!$E$69</f>
        <v>0</v>
      </c>
      <c r="X63" s="91">
        <f>Energiebilanz_Joule!X63/Energiebilanz_SKE!$E$69</f>
        <v>0</v>
      </c>
      <c r="Y63" s="91">
        <f>Energiebilanz_Joule!Y63/Energiebilanz_SKE!$E$69</f>
        <v>0</v>
      </c>
      <c r="Z63" s="91">
        <f>Energiebilanz_Joule!Z63/Energiebilanz_SKE!$E$69</f>
        <v>3.9350581584634394</v>
      </c>
      <c r="AA63" s="92">
        <f>Energiebilanz_Joule!AA63/Energiebilanz_SKE!$E$69</f>
        <v>0</v>
      </c>
      <c r="AB63" s="91">
        <f>Energiebilanz_Joule!AB63/Energiebilanz_SKE!$E$69</f>
        <v>0</v>
      </c>
      <c r="AC63" s="91">
        <f>Energiebilanz_Joule!AC63/Energiebilanz_SKE!$E$69</f>
        <v>0</v>
      </c>
      <c r="AD63" s="91">
        <f>Energiebilanz_Joule!AD63/Energiebilanz_SKE!$E$69</f>
        <v>0</v>
      </c>
      <c r="AE63" s="92">
        <f>Energiebilanz_Joule!AE63/Energiebilanz_SKE!$E$69</f>
        <v>0</v>
      </c>
      <c r="AF63" s="104">
        <f>Energiebilanz_Joule!AF63/Energiebilanz_SKE!$E$69</f>
        <v>64.850371449426206</v>
      </c>
      <c r="AG63" s="153">
        <v>59</v>
      </c>
      <c r="AH63" s="28"/>
    </row>
    <row r="64" spans="1:37" s="20" customFormat="1" ht="18" customHeight="1">
      <c r="A64" s="377"/>
      <c r="B64" s="377"/>
      <c r="C64" s="174" t="s">
        <v>63</v>
      </c>
      <c r="D64" s="99">
        <v>60</v>
      </c>
      <c r="E64" s="158">
        <f>Energiebilanz_Joule!E64/Energiebilanz_SKE!$E$69</f>
        <v>0</v>
      </c>
      <c r="F64" s="103">
        <f>Energiebilanz_Joule!F64/Energiebilanz_SKE!$E$69</f>
        <v>0</v>
      </c>
      <c r="G64" s="104">
        <f>Energiebilanz_Joule!G64/Energiebilanz_SKE!$E$69</f>
        <v>0</v>
      </c>
      <c r="H64" s="103">
        <f>Energiebilanz_Joule!H64/Energiebilanz_SKE!$E$69</f>
        <v>0</v>
      </c>
      <c r="I64" s="104">
        <f>Energiebilanz_Joule!I64/Energiebilanz_SKE!$E$69</f>
        <v>0</v>
      </c>
      <c r="J64" s="103">
        <f>Energiebilanz_Joule!J64/Energiebilanz_SKE!$E$69</f>
        <v>0</v>
      </c>
      <c r="K64" s="103">
        <f>Energiebilanz_Joule!K64/Energiebilanz_SKE!$E$69</f>
        <v>0</v>
      </c>
      <c r="L64" s="103">
        <f>Energiebilanz_Joule!L64/Energiebilanz_SKE!$E$69</f>
        <v>476.89446043986851</v>
      </c>
      <c r="M64" s="103">
        <f>Energiebilanz_Joule!M64/Energiebilanz_SKE!$E$69</f>
        <v>999.06247852010461</v>
      </c>
      <c r="N64" s="103">
        <f>Energiebilanz_Joule!N64/Energiebilanz_SKE!$E$69</f>
        <v>365.6201004105626</v>
      </c>
      <c r="O64" s="103">
        <f>Energiebilanz_Joule!O64/Energiebilanz_SKE!$E$69</f>
        <v>0</v>
      </c>
      <c r="P64" s="103">
        <f>Energiebilanz_Joule!P64/Energiebilanz_SKE!$E$69</f>
        <v>0</v>
      </c>
      <c r="Q64" s="103">
        <f>Energiebilanz_Joule!Q64/Energiebilanz_SKE!$E$69</f>
        <v>0</v>
      </c>
      <c r="R64" s="103">
        <f>Energiebilanz_Joule!R64/Energiebilanz_SKE!$E$69</f>
        <v>0</v>
      </c>
      <c r="S64" s="103">
        <f>Energiebilanz_Joule!S64/Energiebilanz_SKE!$E$69</f>
        <v>17.049375383859477</v>
      </c>
      <c r="T64" s="104">
        <f>Energiebilanz_Joule!T64/Energiebilanz_SKE!$E$69</f>
        <v>0</v>
      </c>
      <c r="U64" s="104">
        <f>Energiebilanz_Joule!U64/Energiebilanz_SKE!$E$69</f>
        <v>2.7306278019497006</v>
      </c>
      <c r="V64" s="103">
        <f>Energiebilanz_Joule!V64/Energiebilanz_SKE!$E$69</f>
        <v>0</v>
      </c>
      <c r="W64" s="103">
        <f>Energiebilanz_Joule!W64/Energiebilanz_SKE!$E$69</f>
        <v>0</v>
      </c>
      <c r="X64" s="103">
        <f>Energiebilanz_Joule!X64/Energiebilanz_SKE!$E$69</f>
        <v>0</v>
      </c>
      <c r="Y64" s="103">
        <f>Energiebilanz_Joule!Y64/Energiebilanz_SKE!$E$69</f>
        <v>0</v>
      </c>
      <c r="Z64" s="103">
        <f>Energiebilanz_Joule!Z64/Energiebilanz_SKE!$E$69</f>
        <v>93.42464524356194</v>
      </c>
      <c r="AA64" s="104">
        <f>Energiebilanz_Joule!AA64/Energiebilanz_SKE!$E$69</f>
        <v>0</v>
      </c>
      <c r="AB64" s="103">
        <f>Energiebilanz_Joule!AB64/Energiebilanz_SKE!$E$69</f>
        <v>52.660033574908901</v>
      </c>
      <c r="AC64" s="103">
        <f>Energiebilanz_Joule!AC64/Energiebilanz_SKE!$E$69</f>
        <v>0</v>
      </c>
      <c r="AD64" s="103">
        <f>Energiebilanz_Joule!AD64/Energiebilanz_SKE!$E$69</f>
        <v>0</v>
      </c>
      <c r="AE64" s="104">
        <f>Energiebilanz_Joule!AE64/Energiebilanz_SKE!$E$69</f>
        <v>0</v>
      </c>
      <c r="AF64" s="104">
        <f>Energiebilanz_Joule!AF64/Energiebilanz_SKE!$E$69</f>
        <v>2007.4417213748156</v>
      </c>
      <c r="AG64" s="153">
        <v>60</v>
      </c>
      <c r="AH64" s="28"/>
      <c r="AK64" s="21"/>
    </row>
    <row r="65" spans="1:37" s="20" customFormat="1" ht="18" customHeight="1">
      <c r="A65" s="377"/>
      <c r="B65" s="377"/>
      <c r="C65" s="172" t="s">
        <v>64</v>
      </c>
      <c r="D65" s="82">
        <v>61</v>
      </c>
      <c r="E65" s="83">
        <f>Energiebilanz_Joule!E65/Energiebilanz_SKE!$E$69</f>
        <v>3.5021513274524168</v>
      </c>
      <c r="F65" s="83">
        <f>Energiebilanz_Joule!F65/Energiebilanz_SKE!$E$69</f>
        <v>0</v>
      </c>
      <c r="G65" s="88">
        <f>Energiebilanz_Joule!G65/Energiebilanz_SKE!$E$69</f>
        <v>0</v>
      </c>
      <c r="H65" s="83">
        <f>Energiebilanz_Joule!H65/Energiebilanz_SKE!$E$69</f>
        <v>3.1810583261679564</v>
      </c>
      <c r="I65" s="88">
        <f>Energiebilanz_Joule!I65/Energiebilanz_SKE!$E$69</f>
        <v>0</v>
      </c>
      <c r="J65" s="83">
        <f>Energiebilanz_Joule!J65/Energiebilanz_SKE!$E$69</f>
        <v>0</v>
      </c>
      <c r="K65" s="83">
        <f>Energiebilanz_Joule!K65/Energiebilanz_SKE!$E$69</f>
        <v>0</v>
      </c>
      <c r="L65" s="83">
        <f>Energiebilanz_Joule!L65/Energiebilanz_SKE!$E$69</f>
        <v>1.8939270039722331</v>
      </c>
      <c r="M65" s="83">
        <f>Energiebilanz_Joule!M65/Energiebilanz_SKE!$E$69</f>
        <v>0</v>
      </c>
      <c r="N65" s="83">
        <f>Energiebilanz_Joule!N65/Energiebilanz_SKE!$E$69</f>
        <v>0</v>
      </c>
      <c r="O65" s="83">
        <f>Energiebilanz_Joule!O65/Energiebilanz_SKE!$E$69</f>
        <v>288.46900694556444</v>
      </c>
      <c r="P65" s="83">
        <f>Energiebilanz_Joule!P65/Energiebilanz_SKE!$E$69</f>
        <v>0</v>
      </c>
      <c r="Q65" s="83">
        <f>Energiebilanz_Joule!Q65/Energiebilanz_SKE!$E$69</f>
        <v>0</v>
      </c>
      <c r="R65" s="83">
        <f>Energiebilanz_Joule!R65/Energiebilanz_SKE!$E$69</f>
        <v>0</v>
      </c>
      <c r="S65" s="83">
        <f>Energiebilanz_Joule!S65/Energiebilanz_SKE!$E$69</f>
        <v>8.0056328391096994</v>
      </c>
      <c r="T65" s="88">
        <f>Energiebilanz_Joule!T65/Energiebilanz_SKE!$E$69</f>
        <v>0</v>
      </c>
      <c r="U65" s="88">
        <f>Energiebilanz_Joule!U65/Energiebilanz_SKE!$E$69</f>
        <v>510.49127280897903</v>
      </c>
      <c r="V65" s="83">
        <f>Energiebilanz_Joule!V65/Energiebilanz_SKE!$E$69</f>
        <v>0</v>
      </c>
      <c r="W65" s="83">
        <f>Energiebilanz_Joule!W65/Energiebilanz_SKE!$E$69</f>
        <v>0</v>
      </c>
      <c r="X65" s="83">
        <f>Energiebilanz_Joule!X65/Energiebilanz_SKE!$E$69</f>
        <v>0</v>
      </c>
      <c r="Y65" s="83">
        <f>Energiebilanz_Joule!Y65/Energiebilanz_SKE!$E$69</f>
        <v>2.0015313843508165</v>
      </c>
      <c r="Z65" s="83">
        <f>Energiebilanz_Joule!Z65/Energiebilanz_SKE!$E$69</f>
        <v>42.734239582906824</v>
      </c>
      <c r="AA65" s="88">
        <f>Energiebilanz_Joule!AA65/Energiebilanz_SKE!$E$69</f>
        <v>6.4984017627864663</v>
      </c>
      <c r="AB65" s="83">
        <f>Energiebilanz_Joule!AB65/Energiebilanz_SKE!$E$69</f>
        <v>461.09325298785603</v>
      </c>
      <c r="AC65" s="83">
        <f>Energiebilanz_Joule!AC65/Energiebilanz_SKE!$E$69</f>
        <v>0</v>
      </c>
      <c r="AD65" s="83">
        <f>Energiebilanz_Joule!AD65/Energiebilanz_SKE!$E$69</f>
        <v>294.97959710109319</v>
      </c>
      <c r="AE65" s="88">
        <f>Energiebilanz_Joule!AE65/Energiebilanz_SKE!$E$69</f>
        <v>0</v>
      </c>
      <c r="AF65" s="112">
        <f>Energiebilanz_Joule!AF65/Energiebilanz_SKE!$E$69</f>
        <v>1622.8500720702393</v>
      </c>
      <c r="AG65" s="140">
        <v>61</v>
      </c>
      <c r="AH65" s="28"/>
      <c r="AK65" s="21"/>
    </row>
    <row r="66" spans="1:37" s="20" customFormat="1" ht="18" customHeight="1">
      <c r="A66" s="377"/>
      <c r="B66" s="377"/>
      <c r="C66" s="173" t="s">
        <v>65</v>
      </c>
      <c r="D66" s="90">
        <v>62</v>
      </c>
      <c r="E66" s="91">
        <f>Energiebilanz_Joule!E66/Energiebilanz_SKE!$E$69</f>
        <v>1.8401134093394049</v>
      </c>
      <c r="F66" s="91">
        <f>Energiebilanz_Joule!F66/Energiebilanz_SKE!$E$69</f>
        <v>0</v>
      </c>
      <c r="G66" s="92">
        <f>Energiebilanz_Joule!G66/Energiebilanz_SKE!$E$69</f>
        <v>0</v>
      </c>
      <c r="H66" s="91">
        <f>Energiebilanz_Joule!H66/Energiebilanz_SKE!$E$69</f>
        <v>0</v>
      </c>
      <c r="I66" s="92">
        <f>Energiebilanz_Joule!I66/Energiebilanz_SKE!$E$69</f>
        <v>1.6851037956025059</v>
      </c>
      <c r="J66" s="91">
        <f>Energiebilanz_Joule!J66/Energiebilanz_SKE!$E$69</f>
        <v>0</v>
      </c>
      <c r="K66" s="91">
        <f>Energiebilanz_Joule!K66/Energiebilanz_SKE!$E$69</f>
        <v>0</v>
      </c>
      <c r="L66" s="91">
        <f>Energiebilanz_Joule!L66/Energiebilanz_SKE!$E$69</f>
        <v>5.0990342414637055</v>
      </c>
      <c r="M66" s="91">
        <f>Energiebilanz_Joule!M66/Energiebilanz_SKE!$E$69</f>
        <v>31.696421598982347</v>
      </c>
      <c r="N66" s="91">
        <f>Energiebilanz_Joule!N66/Energiebilanz_SKE!$E$69</f>
        <v>0</v>
      </c>
      <c r="O66" s="91">
        <f>Energiebilanz_Joule!O66/Energiebilanz_SKE!$E$69</f>
        <v>109.40405123729596</v>
      </c>
      <c r="P66" s="91">
        <f>Energiebilanz_Joule!P66/Energiebilanz_SKE!$E$69</f>
        <v>0</v>
      </c>
      <c r="Q66" s="91">
        <f>Energiebilanz_Joule!Q66/Energiebilanz_SKE!$E$69</f>
        <v>0</v>
      </c>
      <c r="R66" s="91">
        <f>Energiebilanz_Joule!R66/Energiebilanz_SKE!$E$69</f>
        <v>0.64818069875207529</v>
      </c>
      <c r="S66" s="91">
        <f>Energiebilanz_Joule!S66/Energiebilanz_SKE!$E$69</f>
        <v>7.4616961131074717</v>
      </c>
      <c r="T66" s="92">
        <f>Energiebilanz_Joule!T66/Energiebilanz_SKE!$E$69</f>
        <v>0</v>
      </c>
      <c r="U66" s="92">
        <f>Energiebilanz_Joule!U66/Energiebilanz_SKE!$E$69</f>
        <v>666.47223633374733</v>
      </c>
      <c r="V66" s="91">
        <f>Energiebilanz_Joule!V66/Energiebilanz_SKE!$E$69</f>
        <v>0</v>
      </c>
      <c r="W66" s="91">
        <f>Energiebilanz_Joule!W66/Energiebilanz_SKE!$E$69</f>
        <v>0</v>
      </c>
      <c r="X66" s="91">
        <f>Energiebilanz_Joule!X66/Energiebilanz_SKE!$E$69</f>
        <v>0</v>
      </c>
      <c r="Y66" s="91">
        <f>Energiebilanz_Joule!Y66/Energiebilanz_SKE!$E$69</f>
        <v>0.98582889079965585</v>
      </c>
      <c r="Z66" s="91">
        <f>Energiebilanz_Joule!Z66/Energiebilanz_SKE!$E$69</f>
        <v>15.031782113690728</v>
      </c>
      <c r="AA66" s="92">
        <f>Energiebilanz_Joule!AA66/Energiebilanz_SKE!$E$69</f>
        <v>0.36868585840587048</v>
      </c>
      <c r="AB66" s="91">
        <f>Energiebilanz_Joule!AB66/Energiebilanz_SKE!$E$69</f>
        <v>485.27054097684959</v>
      </c>
      <c r="AC66" s="91">
        <f>Energiebilanz_Joule!AC66/Energiebilanz_SKE!$E$69</f>
        <v>0</v>
      </c>
      <c r="AD66" s="91">
        <f>Energiebilanz_Joule!AD66/Energiebilanz_SKE!$E$69</f>
        <v>327.8618815597319</v>
      </c>
      <c r="AE66" s="92">
        <f>Energiebilanz_Joule!AE66/Energiebilanz_SKE!$E$69</f>
        <v>0</v>
      </c>
      <c r="AF66" s="104">
        <f>Energiebilanz_Joule!AF66/Energiebilanz_SKE!$E$69</f>
        <v>1653.8255568277687</v>
      </c>
      <c r="AG66" s="140">
        <v>62</v>
      </c>
      <c r="AH66" s="28"/>
      <c r="AK66" s="21"/>
    </row>
    <row r="67" spans="1:37" s="20" customFormat="1" ht="18" customHeight="1">
      <c r="A67" s="377"/>
      <c r="B67" s="377"/>
      <c r="C67" s="174" t="s">
        <v>66</v>
      </c>
      <c r="D67" s="99">
        <v>63</v>
      </c>
      <c r="E67" s="100">
        <f>Energiebilanz_Joule!E67/Energiebilanz_SKE!$E$69</f>
        <v>5.3422647367918223</v>
      </c>
      <c r="F67" s="100">
        <f>Energiebilanz_Joule!F67/Energiebilanz_SKE!$E$69</f>
        <v>0</v>
      </c>
      <c r="G67" s="101">
        <f>Energiebilanz_Joule!G67/Energiebilanz_SKE!$E$69</f>
        <v>0</v>
      </c>
      <c r="H67" s="100">
        <f>Energiebilanz_Joule!H67/Energiebilanz_SKE!$E$69</f>
        <v>3.1810583261679564</v>
      </c>
      <c r="I67" s="101">
        <f>Energiebilanz_Joule!I67/Energiebilanz_SKE!$E$69</f>
        <v>1.6851037956025059</v>
      </c>
      <c r="J67" s="100">
        <f>Energiebilanz_Joule!J67/Energiebilanz_SKE!$E$69</f>
        <v>0</v>
      </c>
      <c r="K67" s="100">
        <f>Energiebilanz_Joule!K67/Energiebilanz_SKE!$E$69</f>
        <v>0</v>
      </c>
      <c r="L67" s="100">
        <f>Energiebilanz_Joule!L67/Energiebilanz_SKE!$E$69</f>
        <v>6.9929612454359384</v>
      </c>
      <c r="M67" s="100">
        <f>Energiebilanz_Joule!M67/Energiebilanz_SKE!$E$69</f>
        <v>31.696421598982347</v>
      </c>
      <c r="N67" s="100">
        <f>Energiebilanz_Joule!N67/Energiebilanz_SKE!$E$69</f>
        <v>0</v>
      </c>
      <c r="O67" s="100">
        <f>Energiebilanz_Joule!O67/Energiebilanz_SKE!$E$69</f>
        <v>397.8730581828604</v>
      </c>
      <c r="P67" s="100">
        <f>Energiebilanz_Joule!P67/Energiebilanz_SKE!$E$69</f>
        <v>0</v>
      </c>
      <c r="Q67" s="100">
        <f>Energiebilanz_Joule!Q67/Energiebilanz_SKE!$E$69</f>
        <v>0</v>
      </c>
      <c r="R67" s="100">
        <f>Energiebilanz_Joule!R67/Energiebilanz_SKE!$E$69</f>
        <v>0.64818069875207529</v>
      </c>
      <c r="S67" s="100">
        <f>Energiebilanz_Joule!S67/Energiebilanz_SKE!$E$69</f>
        <v>15.467328952217173</v>
      </c>
      <c r="T67" s="101">
        <f>Energiebilanz_Joule!T67/Energiebilanz_SKE!$E$69</f>
        <v>0</v>
      </c>
      <c r="U67" s="101">
        <f>Energiebilanz_Joule!U67/Energiebilanz_SKE!$E$69</f>
        <v>1176.9635091427263</v>
      </c>
      <c r="V67" s="100">
        <f>Energiebilanz_Joule!V67/Energiebilanz_SKE!$E$69</f>
        <v>0</v>
      </c>
      <c r="W67" s="100">
        <f>Energiebilanz_Joule!W67/Energiebilanz_SKE!$E$69</f>
        <v>0</v>
      </c>
      <c r="X67" s="100">
        <f>Energiebilanz_Joule!X67/Energiebilanz_SKE!$E$69</f>
        <v>0</v>
      </c>
      <c r="Y67" s="100">
        <f>Energiebilanz_Joule!Y67/Energiebilanz_SKE!$E$69</f>
        <v>2.9873602751504724</v>
      </c>
      <c r="Z67" s="100">
        <f>Energiebilanz_Joule!Z67/Energiebilanz_SKE!$E$69</f>
        <v>57.766021696597555</v>
      </c>
      <c r="AA67" s="101">
        <f>Energiebilanz_Joule!AA67/Energiebilanz_SKE!$E$69</f>
        <v>6.8670876211923364</v>
      </c>
      <c r="AB67" s="100">
        <f>Energiebilanz_Joule!AB67/Energiebilanz_SKE!$E$69</f>
        <v>946.36379396470568</v>
      </c>
      <c r="AC67" s="100">
        <f>Energiebilanz_Joule!AC67/Energiebilanz_SKE!$E$69</f>
        <v>0</v>
      </c>
      <c r="AD67" s="100">
        <f>Energiebilanz_Joule!AD67/Energiebilanz_SKE!$E$69</f>
        <v>622.84147866082503</v>
      </c>
      <c r="AE67" s="101">
        <f>Energiebilanz_Joule!AE67/Energiebilanz_SKE!$E$69</f>
        <v>0</v>
      </c>
      <c r="AF67" s="101">
        <f>Energiebilanz_Joule!AF67/Energiebilanz_SKE!$E$69</f>
        <v>3276.6756288980082</v>
      </c>
      <c r="AG67" s="154">
        <v>63</v>
      </c>
      <c r="AH67" s="28"/>
      <c r="AK67" s="21"/>
    </row>
    <row r="68" spans="1:37">
      <c r="A68" s="29"/>
      <c r="B68" s="29"/>
      <c r="C68" s="29"/>
      <c r="D68" s="31"/>
      <c r="AF68" s="134"/>
      <c r="AG68" s="133"/>
      <c r="AH68" s="8"/>
      <c r="AK68" s="8"/>
    </row>
    <row r="69" spans="1:37">
      <c r="A69" s="9"/>
      <c r="B69" s="32"/>
      <c r="C69" s="254" t="s">
        <v>211</v>
      </c>
      <c r="D69" s="255" t="s">
        <v>176</v>
      </c>
      <c r="E69" s="32">
        <v>29.307600000000001</v>
      </c>
      <c r="F69" s="256" t="s">
        <v>212</v>
      </c>
      <c r="AF69" s="134"/>
      <c r="AG69" s="133"/>
      <c r="AH69" s="8"/>
      <c r="AK69" s="8"/>
    </row>
    <row r="70" spans="1:37">
      <c r="A70" s="9"/>
      <c r="B70" s="8"/>
      <c r="C70" s="7"/>
      <c r="D70" s="31"/>
      <c r="E70" s="8"/>
      <c r="AF70" s="134"/>
      <c r="AG70" s="159"/>
      <c r="AH70" s="8"/>
      <c r="AK70" s="8"/>
    </row>
    <row r="71" spans="1:37">
      <c r="A71" s="9"/>
      <c r="B71" s="8"/>
      <c r="C71" s="7"/>
      <c r="D71" s="31"/>
      <c r="E71" s="8"/>
      <c r="AF71" s="134"/>
      <c r="AG71" s="133"/>
      <c r="AH71" s="8"/>
      <c r="AK71" s="8"/>
    </row>
    <row r="72" spans="1:37">
      <c r="A72" s="9"/>
      <c r="B72" s="8"/>
      <c r="C72" s="8"/>
      <c r="D72" s="31"/>
      <c r="AF72" s="134"/>
      <c r="AG72" s="133"/>
      <c r="AH72" s="8"/>
      <c r="AK72" s="8"/>
    </row>
    <row r="73" spans="1:37">
      <c r="A73" s="9"/>
      <c r="B73" s="8"/>
      <c r="C73" s="8"/>
      <c r="D73" s="31"/>
      <c r="AF73" s="134"/>
      <c r="AG73" s="133"/>
      <c r="AH73" s="8"/>
      <c r="AK73" s="8"/>
    </row>
    <row r="74" spans="1:37">
      <c r="A74" s="9"/>
      <c r="B74" s="8"/>
      <c r="C74" s="8"/>
      <c r="D74" s="31"/>
      <c r="AF74" s="134"/>
      <c r="AG74" s="133"/>
      <c r="AH74" s="8"/>
      <c r="AK74" s="8"/>
    </row>
    <row r="75" spans="1:37">
      <c r="A75" s="9"/>
      <c r="B75" s="8"/>
      <c r="C75" s="8"/>
      <c r="D75" s="31"/>
      <c r="AF75" s="134"/>
      <c r="AG75" s="133"/>
      <c r="AH75" s="8"/>
      <c r="AK75" s="8"/>
    </row>
    <row r="76" spans="1:37">
      <c r="A76" s="9"/>
      <c r="B76" s="8"/>
      <c r="C76" s="8"/>
      <c r="D76" s="31"/>
      <c r="AF76" s="134"/>
      <c r="AG76" s="133"/>
      <c r="AH76" s="8"/>
      <c r="AK76" s="8"/>
    </row>
    <row r="77" spans="1:37">
      <c r="A77" s="9"/>
      <c r="B77" s="8"/>
      <c r="C77" s="8"/>
      <c r="D77" s="31"/>
      <c r="AF77" s="134"/>
      <c r="AG77" s="133"/>
      <c r="AH77" s="8"/>
      <c r="AK77" s="8"/>
    </row>
    <row r="78" spans="1:37">
      <c r="A78" s="9"/>
      <c r="B78" s="8"/>
      <c r="C78" s="8"/>
      <c r="D78" s="31"/>
      <c r="AF78" s="134"/>
      <c r="AG78" s="133"/>
      <c r="AH78" s="8"/>
      <c r="AK78" s="8"/>
    </row>
    <row r="79" spans="1:37">
      <c r="A79" s="9"/>
      <c r="B79" s="8"/>
      <c r="C79" s="8"/>
      <c r="D79" s="31"/>
      <c r="AF79" s="134"/>
      <c r="AG79" s="133"/>
      <c r="AH79" s="8"/>
      <c r="AK79" s="8"/>
    </row>
    <row r="80" spans="1:37">
      <c r="A80" s="9"/>
      <c r="B80" s="8"/>
      <c r="C80" s="8"/>
      <c r="D80" s="31"/>
      <c r="AF80" s="134"/>
      <c r="AG80" s="133"/>
      <c r="AH80" s="8"/>
      <c r="AK80" s="8"/>
    </row>
    <row r="81" spans="1:37">
      <c r="A81" s="9"/>
      <c r="B81" s="8"/>
      <c r="C81" s="8"/>
      <c r="D81" s="31"/>
      <c r="AF81" s="134"/>
      <c r="AG81" s="133"/>
      <c r="AH81" s="8"/>
      <c r="AK81" s="8"/>
    </row>
    <row r="82" spans="1:37">
      <c r="A82" s="9"/>
      <c r="B82" s="8"/>
      <c r="C82" s="8"/>
      <c r="D82" s="31"/>
      <c r="AF82" s="134"/>
      <c r="AG82" s="133"/>
      <c r="AH82" s="8"/>
      <c r="AK82" s="8"/>
    </row>
    <row r="83" spans="1:37">
      <c r="A83" s="9"/>
      <c r="B83" s="8"/>
      <c r="C83" s="8"/>
      <c r="D83" s="31"/>
      <c r="AF83" s="134"/>
      <c r="AG83" s="133"/>
      <c r="AH83" s="8"/>
      <c r="AK83" s="8"/>
    </row>
    <row r="84" spans="1:37">
      <c r="A84" s="9"/>
      <c r="B84" s="8"/>
      <c r="C84" s="8"/>
      <c r="D84" s="31"/>
      <c r="AF84" s="134"/>
      <c r="AG84" s="133"/>
      <c r="AH84" s="8"/>
      <c r="AK84" s="8"/>
    </row>
    <row r="85" spans="1:37">
      <c r="A85" s="9"/>
      <c r="B85" s="8"/>
      <c r="C85" s="8"/>
      <c r="D85" s="31"/>
      <c r="AF85" s="134"/>
      <c r="AG85" s="133"/>
      <c r="AH85" s="8"/>
      <c r="AK85" s="8"/>
    </row>
    <row r="86" spans="1:37">
      <c r="A86" s="9"/>
      <c r="B86" s="8"/>
      <c r="C86" s="8"/>
      <c r="D86" s="31"/>
      <c r="AF86" s="134"/>
      <c r="AG86" s="133"/>
      <c r="AH86" s="8"/>
      <c r="AK86" s="8"/>
    </row>
    <row r="87" spans="1:37">
      <c r="A87" s="9"/>
      <c r="B87" s="8"/>
      <c r="C87" s="8"/>
      <c r="D87" s="31"/>
      <c r="AF87" s="134"/>
      <c r="AG87" s="133"/>
      <c r="AH87" s="8"/>
      <c r="AK87" s="8"/>
    </row>
    <row r="88" spans="1:37">
      <c r="A88" s="9"/>
      <c r="B88" s="8"/>
      <c r="C88" s="8"/>
      <c r="D88" s="31"/>
      <c r="AF88" s="134"/>
      <c r="AG88" s="133"/>
      <c r="AH88" s="8"/>
      <c r="AK88" s="8"/>
    </row>
    <row r="89" spans="1:37">
      <c r="A89" s="9"/>
      <c r="B89" s="8"/>
      <c r="C89" s="8"/>
      <c r="D89" s="31"/>
      <c r="AF89" s="134"/>
      <c r="AG89" s="133"/>
      <c r="AH89" s="8"/>
      <c r="AK89" s="8"/>
    </row>
    <row r="90" spans="1:37">
      <c r="A90" s="9"/>
      <c r="B90" s="8"/>
      <c r="C90" s="8"/>
      <c r="D90" s="31"/>
      <c r="AF90" s="134"/>
      <c r="AG90" s="133"/>
      <c r="AH90" s="8"/>
      <c r="AK90" s="8"/>
    </row>
    <row r="91" spans="1:37">
      <c r="A91" s="9"/>
      <c r="B91" s="8"/>
      <c r="C91" s="8"/>
      <c r="D91" s="31"/>
      <c r="AF91" s="134"/>
      <c r="AG91" s="133"/>
      <c r="AH91" s="8"/>
      <c r="AK91" s="8"/>
    </row>
    <row r="92" spans="1:37">
      <c r="A92" s="9"/>
      <c r="B92" s="8"/>
      <c r="C92" s="8"/>
      <c r="D92" s="31"/>
      <c r="AF92" s="134"/>
      <c r="AG92" s="133"/>
      <c r="AH92" s="8"/>
      <c r="AK92" s="8"/>
    </row>
    <row r="93" spans="1:37">
      <c r="A93" s="9"/>
      <c r="B93" s="8"/>
      <c r="C93" s="8"/>
      <c r="D93" s="31"/>
      <c r="AF93" s="134"/>
      <c r="AG93" s="133"/>
      <c r="AH93" s="8"/>
      <c r="AK93" s="8"/>
    </row>
    <row r="94" spans="1:37">
      <c r="A94" s="9"/>
      <c r="B94" s="8"/>
      <c r="C94" s="8"/>
      <c r="D94" s="31"/>
      <c r="AF94" s="134"/>
      <c r="AG94" s="133"/>
      <c r="AH94" s="8"/>
      <c r="AK94" s="8"/>
    </row>
    <row r="95" spans="1:37">
      <c r="A95" s="9"/>
      <c r="B95" s="8"/>
      <c r="C95" s="8"/>
      <c r="D95" s="31"/>
      <c r="AF95" s="134"/>
      <c r="AG95" s="133"/>
      <c r="AH95" s="8"/>
      <c r="AK95" s="8"/>
    </row>
    <row r="96" spans="1:37">
      <c r="A96" s="9"/>
      <c r="B96" s="8"/>
      <c r="C96" s="8"/>
      <c r="D96" s="31"/>
      <c r="AF96" s="134"/>
      <c r="AG96" s="133"/>
      <c r="AH96" s="8"/>
      <c r="AK96" s="8"/>
    </row>
    <row r="97" spans="1:37">
      <c r="A97" s="9"/>
      <c r="B97" s="8"/>
      <c r="C97" s="8"/>
      <c r="D97" s="31"/>
      <c r="AF97" s="134"/>
      <c r="AG97" s="133"/>
      <c r="AH97" s="8"/>
      <c r="AK97" s="8"/>
    </row>
    <row r="98" spans="1:37">
      <c r="A98" s="9"/>
      <c r="B98" s="8"/>
      <c r="C98" s="8"/>
      <c r="D98" s="31"/>
      <c r="AF98" s="134"/>
      <c r="AG98" s="133"/>
      <c r="AH98" s="8"/>
      <c r="AK98" s="8"/>
    </row>
    <row r="99" spans="1:37">
      <c r="A99" s="9"/>
      <c r="B99" s="8"/>
      <c r="C99" s="8"/>
      <c r="D99" s="31"/>
      <c r="AF99" s="134"/>
      <c r="AG99" s="133"/>
      <c r="AH99" s="8"/>
      <c r="AK99" s="8"/>
    </row>
    <row r="100" spans="1:37">
      <c r="A100" s="9"/>
      <c r="B100" s="8"/>
      <c r="C100" s="8"/>
      <c r="D100" s="31"/>
      <c r="AF100" s="134"/>
      <c r="AG100" s="133"/>
      <c r="AH100" s="8"/>
      <c r="AK100" s="8"/>
    </row>
    <row r="101" spans="1:37">
      <c r="A101" s="9"/>
      <c r="B101" s="8"/>
      <c r="C101" s="8"/>
      <c r="D101" s="31"/>
      <c r="AF101" s="134"/>
      <c r="AG101" s="133"/>
      <c r="AH101" s="8"/>
      <c r="AK101" s="8"/>
    </row>
    <row r="102" spans="1:37">
      <c r="A102" s="9"/>
      <c r="B102" s="8"/>
      <c r="C102" s="8"/>
      <c r="D102" s="31"/>
      <c r="AF102" s="134"/>
      <c r="AG102" s="133"/>
      <c r="AH102" s="8"/>
      <c r="AK102" s="8"/>
    </row>
    <row r="103" spans="1:37">
      <c r="A103" s="9"/>
      <c r="B103" s="8"/>
      <c r="C103" s="8"/>
      <c r="D103" s="31"/>
      <c r="AF103" s="134"/>
      <c r="AG103" s="133"/>
      <c r="AH103" s="8"/>
      <c r="AK103" s="8"/>
    </row>
    <row r="104" spans="1:37">
      <c r="A104" s="9"/>
      <c r="B104" s="8"/>
      <c r="C104" s="8"/>
      <c r="D104" s="31"/>
      <c r="AF104" s="134"/>
      <c r="AG104" s="133"/>
      <c r="AH104" s="8"/>
      <c r="AK104" s="8"/>
    </row>
    <row r="105" spans="1:37">
      <c r="A105" s="9"/>
      <c r="B105" s="8"/>
      <c r="C105" s="8"/>
      <c r="D105" s="31"/>
      <c r="AF105" s="134"/>
      <c r="AG105" s="133"/>
      <c r="AH105" s="8"/>
      <c r="AK105" s="8"/>
    </row>
    <row r="106" spans="1:37">
      <c r="A106" s="9"/>
      <c r="B106" s="8"/>
      <c r="C106" s="8"/>
      <c r="D106" s="31"/>
      <c r="AF106" s="134"/>
      <c r="AG106" s="133"/>
      <c r="AH106" s="8"/>
      <c r="AK106" s="8"/>
    </row>
    <row r="107" spans="1:37">
      <c r="A107" s="9"/>
      <c r="B107" s="8"/>
      <c r="C107" s="8"/>
      <c r="D107" s="31"/>
      <c r="AF107" s="134"/>
      <c r="AG107" s="133"/>
      <c r="AH107" s="8"/>
      <c r="AK107" s="8"/>
    </row>
    <row r="108" spans="1:37">
      <c r="A108" s="9"/>
      <c r="B108" s="8"/>
      <c r="C108" s="8"/>
      <c r="D108" s="31"/>
      <c r="AF108" s="134"/>
      <c r="AG108" s="133"/>
      <c r="AH108" s="8"/>
      <c r="AK108" s="8"/>
    </row>
    <row r="109" spans="1:37">
      <c r="A109" s="9"/>
      <c r="B109" s="8"/>
      <c r="C109" s="8"/>
      <c r="D109" s="31"/>
      <c r="AF109" s="134"/>
      <c r="AG109" s="133"/>
      <c r="AH109" s="8"/>
      <c r="AK109" s="8"/>
    </row>
    <row r="110" spans="1:37">
      <c r="A110" s="9"/>
      <c r="B110" s="8"/>
      <c r="C110" s="8"/>
      <c r="D110" s="31"/>
      <c r="AF110" s="134"/>
      <c r="AG110" s="133"/>
      <c r="AH110" s="8"/>
      <c r="AK110" s="8"/>
    </row>
    <row r="111" spans="1:37">
      <c r="A111" s="9"/>
      <c r="B111" s="8"/>
      <c r="C111" s="8"/>
      <c r="D111" s="31"/>
      <c r="AF111" s="134"/>
      <c r="AG111" s="133"/>
      <c r="AH111" s="8"/>
      <c r="AK111" s="8"/>
    </row>
    <row r="112" spans="1:37">
      <c r="A112" s="9"/>
      <c r="B112" s="8"/>
      <c r="C112" s="8"/>
      <c r="D112" s="31"/>
      <c r="AF112" s="134"/>
      <c r="AG112" s="133"/>
      <c r="AH112" s="8"/>
      <c r="AK112" s="8"/>
    </row>
    <row r="113" spans="1:37">
      <c r="A113" s="9"/>
      <c r="B113" s="8"/>
      <c r="C113" s="8"/>
      <c r="D113" s="31"/>
      <c r="AF113" s="134"/>
      <c r="AG113" s="133"/>
      <c r="AH113" s="8"/>
      <c r="AK113" s="8"/>
    </row>
    <row r="114" spans="1:37">
      <c r="A114" s="9"/>
      <c r="B114" s="8"/>
      <c r="C114" s="8"/>
      <c r="D114" s="31"/>
      <c r="AF114" s="134"/>
      <c r="AG114" s="133"/>
      <c r="AH114" s="8"/>
      <c r="AK114" s="8"/>
    </row>
    <row r="115" spans="1:37">
      <c r="A115" s="9"/>
      <c r="B115" s="8"/>
      <c r="C115" s="8"/>
      <c r="D115" s="31"/>
      <c r="AF115" s="134"/>
      <c r="AG115" s="133"/>
      <c r="AH115" s="8"/>
      <c r="AK115" s="8"/>
    </row>
    <row r="116" spans="1:37">
      <c r="A116" s="9"/>
      <c r="B116" s="8"/>
      <c r="C116" s="8"/>
      <c r="D116" s="31"/>
      <c r="AF116" s="134"/>
      <c r="AG116" s="133"/>
      <c r="AH116" s="8"/>
      <c r="AK116" s="8"/>
    </row>
    <row r="117" spans="1:37">
      <c r="A117" s="9"/>
      <c r="B117" s="8"/>
      <c r="C117" s="8"/>
      <c r="D117" s="31"/>
      <c r="AF117" s="134"/>
      <c r="AG117" s="133"/>
      <c r="AH117" s="8"/>
      <c r="AK117" s="8"/>
    </row>
    <row r="118" spans="1:37">
      <c r="A118" s="9"/>
      <c r="B118" s="8"/>
      <c r="C118" s="8"/>
      <c r="D118" s="31"/>
      <c r="AF118" s="134"/>
      <c r="AG118" s="133"/>
      <c r="AH118" s="8"/>
      <c r="AK118" s="8"/>
    </row>
    <row r="119" spans="1:37">
      <c r="A119" s="9"/>
      <c r="B119" s="8"/>
      <c r="C119" s="8"/>
      <c r="D119" s="31"/>
      <c r="AF119" s="134"/>
      <c r="AG119" s="133"/>
      <c r="AH119" s="8"/>
      <c r="AK119" s="8"/>
    </row>
    <row r="120" spans="1:37">
      <c r="A120" s="9"/>
      <c r="B120" s="8"/>
      <c r="C120" s="8"/>
      <c r="D120" s="31"/>
      <c r="AF120" s="134"/>
      <c r="AG120" s="133"/>
      <c r="AH120" s="8"/>
      <c r="AK120" s="8"/>
    </row>
    <row r="121" spans="1:37">
      <c r="A121" s="9"/>
      <c r="B121" s="8"/>
      <c r="C121" s="8"/>
      <c r="D121" s="31"/>
      <c r="AF121" s="134"/>
      <c r="AG121" s="133"/>
      <c r="AH121" s="8"/>
      <c r="AK121" s="8"/>
    </row>
    <row r="122" spans="1:37">
      <c r="A122" s="9"/>
      <c r="B122" s="8"/>
      <c r="C122" s="8"/>
      <c r="D122" s="31"/>
      <c r="AF122" s="134"/>
      <c r="AG122" s="133"/>
      <c r="AH122" s="8"/>
      <c r="AK122" s="8"/>
    </row>
    <row r="123" spans="1:37">
      <c r="A123" s="9"/>
      <c r="B123" s="8"/>
      <c r="C123" s="8"/>
      <c r="D123" s="31"/>
      <c r="AF123" s="134"/>
      <c r="AG123" s="133"/>
      <c r="AH123" s="8"/>
      <c r="AK123" s="8"/>
    </row>
    <row r="124" spans="1:37">
      <c r="A124" s="9"/>
      <c r="B124" s="8"/>
      <c r="C124" s="8"/>
      <c r="D124" s="31"/>
      <c r="AF124" s="134"/>
      <c r="AG124" s="133"/>
      <c r="AH124" s="8"/>
      <c r="AK124" s="8"/>
    </row>
    <row r="125" spans="1:37">
      <c r="A125" s="9"/>
      <c r="B125" s="8"/>
      <c r="C125" s="8"/>
      <c r="D125" s="31"/>
      <c r="AF125" s="134"/>
      <c r="AG125" s="133"/>
      <c r="AH125" s="8"/>
      <c r="AK125" s="8"/>
    </row>
    <row r="126" spans="1:37">
      <c r="A126" s="9"/>
      <c r="B126" s="8"/>
      <c r="C126" s="8"/>
      <c r="D126" s="31"/>
      <c r="AF126" s="134"/>
      <c r="AG126" s="133"/>
      <c r="AH126" s="8"/>
      <c r="AK126" s="8"/>
    </row>
    <row r="127" spans="1:37">
      <c r="A127" s="9"/>
      <c r="B127" s="8"/>
      <c r="C127" s="8"/>
      <c r="D127" s="31"/>
      <c r="AF127" s="134"/>
      <c r="AG127" s="133"/>
      <c r="AH127" s="8"/>
      <c r="AK127" s="8"/>
    </row>
    <row r="128" spans="1:37">
      <c r="A128" s="9"/>
      <c r="B128" s="8"/>
      <c r="C128" s="8"/>
      <c r="D128" s="31"/>
      <c r="AF128" s="134"/>
      <c r="AG128" s="133"/>
      <c r="AH128" s="8"/>
      <c r="AK128" s="8"/>
    </row>
    <row r="129" spans="1:37">
      <c r="A129" s="9"/>
      <c r="B129" s="8"/>
      <c r="C129" s="8"/>
      <c r="D129" s="31"/>
      <c r="AF129" s="134"/>
      <c r="AG129" s="133"/>
      <c r="AH129" s="8"/>
      <c r="AK129" s="8"/>
    </row>
    <row r="130" spans="1:37">
      <c r="A130" s="9"/>
      <c r="B130" s="8"/>
      <c r="C130" s="8"/>
      <c r="D130" s="31"/>
      <c r="AF130" s="134"/>
      <c r="AG130" s="133"/>
      <c r="AH130" s="8"/>
      <c r="AK130" s="8"/>
    </row>
    <row r="131" spans="1:37">
      <c r="A131" s="9"/>
      <c r="B131" s="8"/>
      <c r="C131" s="8"/>
      <c r="D131" s="31"/>
      <c r="AF131" s="134"/>
      <c r="AG131" s="133"/>
      <c r="AH131" s="8"/>
      <c r="AK131" s="8"/>
    </row>
    <row r="132" spans="1:37">
      <c r="A132" s="9"/>
      <c r="B132" s="8"/>
      <c r="C132" s="8"/>
      <c r="D132" s="31"/>
      <c r="AF132" s="134"/>
      <c r="AG132" s="133"/>
      <c r="AH132" s="8"/>
      <c r="AK132" s="8"/>
    </row>
    <row r="133" spans="1:37">
      <c r="A133" s="9"/>
      <c r="B133" s="8"/>
      <c r="C133" s="8"/>
      <c r="D133" s="31"/>
      <c r="AF133" s="134"/>
      <c r="AG133" s="133"/>
      <c r="AH133" s="8"/>
      <c r="AK133" s="8"/>
    </row>
    <row r="134" spans="1:37">
      <c r="A134" s="9"/>
      <c r="B134" s="8"/>
      <c r="C134" s="8"/>
      <c r="D134" s="31"/>
      <c r="AF134" s="134"/>
      <c r="AG134" s="133"/>
      <c r="AH134" s="8"/>
      <c r="AK134" s="8"/>
    </row>
    <row r="135" spans="1:37">
      <c r="A135" s="9"/>
      <c r="B135" s="8"/>
      <c r="C135" s="8"/>
      <c r="D135" s="31"/>
      <c r="AF135" s="134"/>
      <c r="AG135" s="133"/>
      <c r="AH135" s="8"/>
      <c r="AK135" s="8"/>
    </row>
    <row r="136" spans="1:37">
      <c r="A136" s="9"/>
      <c r="B136" s="8"/>
      <c r="C136" s="8"/>
      <c r="D136" s="31"/>
      <c r="AF136" s="134"/>
      <c r="AG136" s="133"/>
      <c r="AH136" s="8"/>
      <c r="AK136" s="8"/>
    </row>
    <row r="137" spans="1:37">
      <c r="A137" s="9"/>
      <c r="B137" s="8"/>
      <c r="C137" s="8"/>
      <c r="D137" s="31"/>
      <c r="AF137" s="134"/>
      <c r="AG137" s="133"/>
      <c r="AH137" s="8"/>
      <c r="AK137" s="8"/>
    </row>
    <row r="138" spans="1:37">
      <c r="A138" s="9"/>
      <c r="B138" s="8"/>
      <c r="C138" s="8"/>
      <c r="D138" s="31"/>
      <c r="AF138" s="134"/>
      <c r="AG138" s="133"/>
      <c r="AH138" s="8"/>
      <c r="AK138" s="8"/>
    </row>
    <row r="139" spans="1:37">
      <c r="A139" s="9"/>
      <c r="B139" s="8"/>
      <c r="C139" s="8"/>
      <c r="D139" s="31"/>
      <c r="AF139" s="134"/>
      <c r="AG139" s="133"/>
      <c r="AH139" s="8"/>
      <c r="AK139" s="8"/>
    </row>
    <row r="140" spans="1:37">
      <c r="A140" s="9"/>
      <c r="B140" s="8"/>
      <c r="C140" s="8"/>
      <c r="D140" s="31"/>
      <c r="AF140" s="134"/>
      <c r="AG140" s="133"/>
      <c r="AH140" s="8"/>
      <c r="AK140" s="8"/>
    </row>
    <row r="141" spans="1:37">
      <c r="A141" s="9"/>
      <c r="B141" s="8"/>
      <c r="C141" s="8"/>
      <c r="D141" s="31"/>
      <c r="AF141" s="134"/>
      <c r="AG141" s="133"/>
      <c r="AH141" s="8"/>
      <c r="AK141" s="8"/>
    </row>
    <row r="142" spans="1:37">
      <c r="A142" s="9"/>
      <c r="B142" s="8"/>
      <c r="C142" s="8"/>
      <c r="D142" s="31"/>
      <c r="AF142" s="134"/>
      <c r="AG142" s="133"/>
      <c r="AH142" s="8"/>
      <c r="AK142" s="8"/>
    </row>
    <row r="143" spans="1:37">
      <c r="A143" s="9"/>
      <c r="B143" s="8"/>
      <c r="C143" s="8"/>
      <c r="D143" s="31"/>
      <c r="AF143" s="134"/>
      <c r="AG143" s="133"/>
      <c r="AH143" s="8"/>
      <c r="AK143" s="8"/>
    </row>
    <row r="144" spans="1:37">
      <c r="A144" s="9"/>
      <c r="B144" s="8"/>
      <c r="C144" s="8"/>
      <c r="D144" s="31"/>
      <c r="AF144" s="134"/>
      <c r="AG144" s="133"/>
      <c r="AH144" s="8"/>
      <c r="AK144" s="8"/>
    </row>
    <row r="145" spans="1:37">
      <c r="A145" s="9"/>
      <c r="B145" s="8"/>
      <c r="C145" s="8"/>
      <c r="D145" s="31"/>
      <c r="AF145" s="134"/>
      <c r="AG145" s="133"/>
      <c r="AH145" s="8"/>
      <c r="AK145" s="8"/>
    </row>
    <row r="146" spans="1:37">
      <c r="A146" s="9"/>
      <c r="B146" s="8"/>
      <c r="C146" s="8"/>
      <c r="D146" s="31"/>
      <c r="AF146" s="134"/>
      <c r="AG146" s="133"/>
      <c r="AH146" s="8"/>
      <c r="AK146" s="8"/>
    </row>
    <row r="147" spans="1:37">
      <c r="A147" s="9"/>
      <c r="B147" s="8"/>
      <c r="C147" s="8"/>
      <c r="D147" s="31"/>
      <c r="AF147" s="134"/>
      <c r="AG147" s="133"/>
      <c r="AH147" s="8"/>
      <c r="AK147" s="8"/>
    </row>
    <row r="148" spans="1:37">
      <c r="A148" s="9"/>
      <c r="B148" s="8"/>
      <c r="C148" s="8"/>
      <c r="D148" s="31"/>
      <c r="AF148" s="134"/>
      <c r="AG148" s="133"/>
      <c r="AH148" s="8"/>
      <c r="AK148" s="8"/>
    </row>
    <row r="149" spans="1:37">
      <c r="A149" s="9"/>
      <c r="B149" s="8"/>
      <c r="C149" s="8"/>
      <c r="D149" s="31"/>
      <c r="AF149" s="134"/>
      <c r="AG149" s="133"/>
      <c r="AH149" s="8"/>
      <c r="AK149" s="8"/>
    </row>
    <row r="150" spans="1:37">
      <c r="A150" s="9"/>
      <c r="B150" s="8"/>
      <c r="C150" s="8"/>
      <c r="D150" s="31"/>
      <c r="AF150" s="134"/>
      <c r="AG150" s="133"/>
      <c r="AH150" s="8"/>
      <c r="AK150" s="8"/>
    </row>
    <row r="151" spans="1:37">
      <c r="A151" s="9"/>
      <c r="B151" s="8"/>
      <c r="C151" s="8"/>
      <c r="D151" s="31"/>
      <c r="AF151" s="134"/>
      <c r="AG151" s="133"/>
      <c r="AH151" s="8"/>
      <c r="AK151" s="8"/>
    </row>
    <row r="152" spans="1:37">
      <c r="A152" s="9"/>
      <c r="B152" s="8"/>
      <c r="C152" s="8"/>
      <c r="D152" s="31"/>
      <c r="AF152" s="134"/>
      <c r="AG152" s="133"/>
      <c r="AH152" s="8"/>
      <c r="AK152" s="8"/>
    </row>
    <row r="153" spans="1:37">
      <c r="A153" s="9"/>
      <c r="B153" s="8"/>
      <c r="C153" s="8"/>
      <c r="D153" s="31"/>
      <c r="AF153" s="134"/>
      <c r="AG153" s="133"/>
      <c r="AH153" s="8"/>
      <c r="AK153" s="8"/>
    </row>
    <row r="154" spans="1:37">
      <c r="A154" s="9"/>
      <c r="B154" s="8"/>
      <c r="C154" s="8"/>
      <c r="D154" s="31"/>
      <c r="AF154" s="134"/>
      <c r="AG154" s="133"/>
      <c r="AH154" s="8"/>
      <c r="AK154" s="8"/>
    </row>
    <row r="155" spans="1:37">
      <c r="A155" s="9"/>
      <c r="B155" s="8"/>
      <c r="C155" s="8"/>
      <c r="D155" s="31"/>
      <c r="AF155" s="134"/>
      <c r="AG155" s="133"/>
      <c r="AH155" s="8"/>
      <c r="AK155" s="8"/>
    </row>
    <row r="156" spans="1:37">
      <c r="A156" s="9"/>
      <c r="B156" s="8"/>
      <c r="C156" s="8"/>
      <c r="D156" s="31"/>
      <c r="AF156" s="134"/>
      <c r="AG156" s="133"/>
      <c r="AH156" s="8"/>
      <c r="AK156" s="8"/>
    </row>
    <row r="157" spans="1:37">
      <c r="A157" s="9"/>
      <c r="B157" s="8"/>
      <c r="C157" s="8"/>
      <c r="D157" s="31"/>
      <c r="AF157" s="134"/>
      <c r="AG157" s="133"/>
      <c r="AH157" s="8"/>
      <c r="AK157" s="8"/>
    </row>
    <row r="158" spans="1:37">
      <c r="A158" s="9"/>
      <c r="B158" s="8"/>
      <c r="C158" s="8"/>
      <c r="D158" s="31"/>
      <c r="AF158" s="134"/>
      <c r="AG158" s="133"/>
      <c r="AH158" s="8"/>
      <c r="AK158" s="8"/>
    </row>
    <row r="159" spans="1:37">
      <c r="A159" s="9"/>
      <c r="B159" s="8"/>
      <c r="C159" s="8"/>
      <c r="D159" s="31"/>
      <c r="AF159" s="134"/>
      <c r="AG159" s="133"/>
      <c r="AH159" s="8"/>
      <c r="AK159" s="8"/>
    </row>
    <row r="160" spans="1:37">
      <c r="A160" s="9"/>
      <c r="B160" s="8"/>
      <c r="C160" s="8"/>
      <c r="D160" s="31"/>
      <c r="AF160" s="134"/>
      <c r="AG160" s="133"/>
      <c r="AH160" s="8"/>
      <c r="AK160" s="8"/>
    </row>
    <row r="161" spans="1:37">
      <c r="A161" s="9"/>
      <c r="B161" s="8"/>
      <c r="C161" s="8"/>
      <c r="D161" s="31"/>
      <c r="AF161" s="134"/>
      <c r="AG161" s="133"/>
      <c r="AH161" s="8"/>
      <c r="AK161" s="8"/>
    </row>
    <row r="162" spans="1:37">
      <c r="A162" s="9"/>
      <c r="B162" s="8"/>
      <c r="C162" s="8"/>
      <c r="D162" s="31"/>
      <c r="AF162" s="134"/>
      <c r="AG162" s="133"/>
      <c r="AH162" s="8"/>
      <c r="AK162" s="8"/>
    </row>
    <row r="163" spans="1:37">
      <c r="A163" s="9"/>
      <c r="B163" s="8"/>
      <c r="C163" s="8"/>
      <c r="D163" s="31"/>
      <c r="AF163" s="134"/>
      <c r="AG163" s="133"/>
      <c r="AH163" s="8"/>
      <c r="AK163" s="8"/>
    </row>
    <row r="164" spans="1:37">
      <c r="A164" s="9"/>
      <c r="B164" s="8"/>
      <c r="C164" s="8"/>
      <c r="D164" s="31"/>
      <c r="AF164" s="134"/>
      <c r="AG164" s="133"/>
      <c r="AH164" s="8"/>
      <c r="AK164" s="8"/>
    </row>
    <row r="165" spans="1:37">
      <c r="A165" s="9"/>
      <c r="B165" s="8"/>
      <c r="C165" s="8"/>
      <c r="D165" s="31"/>
      <c r="AF165" s="134"/>
      <c r="AG165" s="133"/>
      <c r="AH165" s="8"/>
      <c r="AK165" s="8"/>
    </row>
    <row r="166" spans="1:37">
      <c r="A166" s="9"/>
      <c r="B166" s="8"/>
      <c r="C166" s="8"/>
      <c r="D166" s="31"/>
      <c r="AF166" s="134"/>
      <c r="AG166" s="133"/>
      <c r="AH166" s="8"/>
      <c r="AK166" s="8"/>
    </row>
    <row r="167" spans="1:37">
      <c r="A167" s="9"/>
      <c r="B167" s="8"/>
      <c r="C167" s="8"/>
      <c r="D167" s="31"/>
      <c r="AF167" s="134"/>
      <c r="AG167" s="133"/>
      <c r="AH167" s="8"/>
      <c r="AK167" s="8"/>
    </row>
    <row r="168" spans="1:37">
      <c r="A168" s="9"/>
      <c r="B168" s="8"/>
      <c r="C168" s="8"/>
      <c r="D168" s="31"/>
      <c r="AF168" s="134"/>
      <c r="AG168" s="133"/>
      <c r="AH168" s="8"/>
      <c r="AK168" s="8"/>
    </row>
    <row r="169" spans="1:37">
      <c r="A169" s="9"/>
      <c r="B169" s="8"/>
      <c r="C169" s="8"/>
      <c r="D169" s="31"/>
      <c r="AF169" s="134"/>
      <c r="AG169" s="133"/>
      <c r="AH169" s="8"/>
      <c r="AK169" s="8"/>
    </row>
    <row r="170" spans="1:37">
      <c r="A170" s="9"/>
      <c r="B170" s="8"/>
      <c r="C170" s="8"/>
      <c r="D170" s="31"/>
      <c r="AF170" s="134"/>
      <c r="AG170" s="133"/>
      <c r="AH170" s="8"/>
      <c r="AK170" s="8"/>
    </row>
    <row r="171" spans="1:37">
      <c r="A171" s="9"/>
      <c r="B171" s="8"/>
      <c r="C171" s="8"/>
      <c r="D171" s="31"/>
      <c r="AF171" s="134"/>
      <c r="AG171" s="133"/>
      <c r="AH171" s="8"/>
      <c r="AK171" s="8"/>
    </row>
    <row r="172" spans="1:37">
      <c r="A172" s="9"/>
      <c r="B172" s="8"/>
      <c r="C172" s="8"/>
      <c r="D172" s="31"/>
      <c r="AF172" s="134"/>
      <c r="AG172" s="133"/>
      <c r="AH172" s="8"/>
      <c r="AK172" s="8"/>
    </row>
    <row r="173" spans="1:37">
      <c r="A173" s="9"/>
      <c r="B173" s="8"/>
      <c r="C173" s="8"/>
      <c r="D173" s="31"/>
      <c r="AF173" s="134"/>
      <c r="AG173" s="133"/>
      <c r="AH173" s="8"/>
      <c r="AK173" s="8"/>
    </row>
    <row r="174" spans="1:37">
      <c r="A174" s="9"/>
      <c r="B174" s="8"/>
      <c r="C174" s="8"/>
      <c r="D174" s="31"/>
      <c r="AF174" s="134"/>
      <c r="AG174" s="133"/>
      <c r="AH174" s="8"/>
      <c r="AK174" s="8"/>
    </row>
    <row r="175" spans="1:37">
      <c r="A175" s="9"/>
      <c r="B175" s="8"/>
      <c r="C175" s="8"/>
      <c r="D175" s="31"/>
      <c r="AF175" s="134"/>
      <c r="AG175" s="133"/>
      <c r="AH175" s="8"/>
      <c r="AK175" s="8"/>
    </row>
    <row r="176" spans="1:37">
      <c r="A176" s="9"/>
      <c r="B176" s="8"/>
      <c r="C176" s="8"/>
      <c r="D176" s="31"/>
      <c r="AF176" s="134"/>
      <c r="AG176" s="133"/>
      <c r="AH176" s="8"/>
      <c r="AK176" s="8"/>
    </row>
    <row r="177" spans="1:37">
      <c r="A177" s="9"/>
      <c r="B177" s="8"/>
      <c r="C177" s="8"/>
      <c r="D177" s="31"/>
      <c r="AF177" s="134"/>
      <c r="AG177" s="133"/>
      <c r="AH177" s="8"/>
      <c r="AK177" s="8"/>
    </row>
    <row r="178" spans="1:37">
      <c r="A178" s="9"/>
      <c r="B178" s="8"/>
      <c r="C178" s="8"/>
      <c r="D178" s="31"/>
      <c r="AF178" s="134"/>
      <c r="AG178" s="133"/>
      <c r="AH178" s="8"/>
      <c r="AK178" s="8"/>
    </row>
    <row r="179" spans="1:37">
      <c r="A179" s="9"/>
      <c r="B179" s="8"/>
      <c r="C179" s="8"/>
      <c r="D179" s="31"/>
      <c r="AF179" s="134"/>
      <c r="AG179" s="133"/>
      <c r="AH179" s="8"/>
      <c r="AK179" s="8"/>
    </row>
    <row r="180" spans="1:37">
      <c r="A180" s="9"/>
      <c r="B180" s="8"/>
      <c r="C180" s="8"/>
      <c r="D180" s="31"/>
      <c r="AF180" s="134"/>
      <c r="AG180" s="133"/>
      <c r="AH180" s="8"/>
      <c r="AK180" s="8"/>
    </row>
    <row r="181" spans="1:37">
      <c r="A181" s="9"/>
      <c r="B181" s="8"/>
      <c r="C181" s="8"/>
      <c r="D181" s="31"/>
      <c r="AF181" s="134"/>
      <c r="AG181" s="133"/>
      <c r="AH181" s="8"/>
      <c r="AK181" s="8"/>
    </row>
    <row r="182" spans="1:37">
      <c r="A182" s="9"/>
      <c r="B182" s="8"/>
      <c r="C182" s="8"/>
      <c r="D182" s="31"/>
      <c r="AF182" s="134"/>
      <c r="AG182" s="133"/>
      <c r="AH182" s="8"/>
      <c r="AK182" s="8"/>
    </row>
    <row r="183" spans="1:37">
      <c r="A183" s="9"/>
      <c r="B183" s="8"/>
      <c r="C183" s="8"/>
      <c r="D183" s="31"/>
      <c r="AF183" s="134"/>
      <c r="AG183" s="133"/>
      <c r="AH183" s="8"/>
      <c r="AK183" s="8"/>
    </row>
    <row r="184" spans="1:37">
      <c r="A184" s="9"/>
      <c r="B184" s="8"/>
      <c r="C184" s="8"/>
      <c r="D184" s="31"/>
      <c r="AF184" s="134"/>
      <c r="AG184" s="133"/>
      <c r="AH184" s="8"/>
      <c r="AK184" s="8"/>
    </row>
    <row r="185" spans="1:37">
      <c r="A185" s="9"/>
      <c r="B185" s="8"/>
      <c r="C185" s="8"/>
      <c r="D185" s="31"/>
      <c r="AF185" s="134"/>
      <c r="AG185" s="133"/>
      <c r="AH185" s="8"/>
      <c r="AK185" s="8"/>
    </row>
    <row r="186" spans="1:37">
      <c r="A186" s="9"/>
      <c r="B186" s="8"/>
      <c r="C186" s="8"/>
      <c r="D186" s="31"/>
      <c r="AF186" s="134"/>
      <c r="AG186" s="133"/>
      <c r="AH186" s="8"/>
      <c r="AK186" s="8"/>
    </row>
    <row r="187" spans="1:37">
      <c r="A187" s="9"/>
      <c r="B187" s="8"/>
      <c r="C187" s="8"/>
      <c r="D187" s="31"/>
      <c r="AF187" s="134"/>
      <c r="AG187" s="133"/>
      <c r="AH187" s="8"/>
      <c r="AK187" s="8"/>
    </row>
    <row r="188" spans="1:37">
      <c r="A188" s="9"/>
      <c r="B188" s="8"/>
      <c r="C188" s="8"/>
      <c r="D188" s="31"/>
      <c r="AF188" s="134"/>
      <c r="AG188" s="133"/>
      <c r="AH188" s="8"/>
      <c r="AK188" s="8"/>
    </row>
    <row r="189" spans="1:37">
      <c r="A189" s="9"/>
      <c r="B189" s="8"/>
      <c r="C189" s="8"/>
      <c r="D189" s="31"/>
      <c r="AF189" s="134"/>
      <c r="AG189" s="133"/>
      <c r="AH189" s="8"/>
      <c r="AK189" s="8"/>
    </row>
    <row r="190" spans="1:37">
      <c r="A190" s="9"/>
      <c r="B190" s="8"/>
      <c r="C190" s="8"/>
      <c r="D190" s="31"/>
      <c r="AF190" s="134"/>
      <c r="AG190" s="133"/>
      <c r="AH190" s="8"/>
      <c r="AK190" s="8"/>
    </row>
    <row r="191" spans="1:37">
      <c r="A191" s="9"/>
      <c r="B191" s="8"/>
      <c r="C191" s="8"/>
      <c r="D191" s="31"/>
      <c r="AF191" s="134"/>
      <c r="AG191" s="133"/>
      <c r="AH191" s="8"/>
      <c r="AK191" s="8"/>
    </row>
    <row r="192" spans="1:37">
      <c r="A192" s="9"/>
      <c r="B192" s="8"/>
      <c r="C192" s="8"/>
      <c r="D192" s="31"/>
      <c r="AF192" s="134"/>
      <c r="AG192" s="133"/>
      <c r="AH192" s="8"/>
      <c r="AK192" s="8"/>
    </row>
    <row r="193" spans="1:37">
      <c r="A193" s="9"/>
      <c r="B193" s="8"/>
      <c r="C193" s="8"/>
      <c r="D193" s="31"/>
      <c r="AF193" s="134"/>
      <c r="AG193" s="133"/>
      <c r="AH193" s="8"/>
      <c r="AK193" s="8"/>
    </row>
    <row r="194" spans="1:37">
      <c r="A194" s="9"/>
      <c r="B194" s="8"/>
      <c r="C194" s="8"/>
      <c r="D194" s="31"/>
      <c r="AF194" s="134"/>
      <c r="AG194" s="133"/>
      <c r="AH194" s="8"/>
      <c r="AK194" s="8"/>
    </row>
    <row r="195" spans="1:37">
      <c r="A195" s="9"/>
      <c r="B195" s="8"/>
      <c r="C195" s="8"/>
      <c r="D195" s="31"/>
      <c r="AF195" s="134"/>
      <c r="AG195" s="133"/>
      <c r="AH195" s="8"/>
      <c r="AK195" s="8"/>
    </row>
    <row r="196" spans="1:37">
      <c r="A196" s="9"/>
      <c r="B196" s="8"/>
      <c r="C196" s="8"/>
      <c r="D196" s="31"/>
      <c r="AF196" s="134"/>
      <c r="AG196" s="133"/>
      <c r="AH196" s="8"/>
      <c r="AK196" s="8"/>
    </row>
    <row r="197" spans="1:37">
      <c r="A197" s="9"/>
      <c r="B197" s="8"/>
      <c r="C197" s="8"/>
      <c r="D197" s="31"/>
      <c r="AF197" s="134"/>
      <c r="AG197" s="133"/>
      <c r="AH197" s="8"/>
      <c r="AK197" s="8"/>
    </row>
    <row r="198" spans="1:37">
      <c r="A198" s="9"/>
      <c r="B198" s="8"/>
      <c r="C198" s="8"/>
      <c r="D198" s="31"/>
      <c r="AF198" s="134"/>
      <c r="AG198" s="133"/>
      <c r="AH198" s="8"/>
      <c r="AK198" s="8"/>
    </row>
    <row r="199" spans="1:37">
      <c r="A199" s="9"/>
      <c r="B199" s="8"/>
      <c r="C199" s="8"/>
      <c r="D199" s="31"/>
      <c r="AF199" s="134"/>
      <c r="AG199" s="133"/>
      <c r="AH199" s="8"/>
      <c r="AK199" s="8"/>
    </row>
    <row r="200" spans="1:37">
      <c r="A200" s="9"/>
      <c r="B200" s="8"/>
      <c r="C200" s="8"/>
      <c r="D200" s="31"/>
      <c r="AF200" s="134"/>
      <c r="AG200" s="133"/>
      <c r="AH200" s="8"/>
      <c r="AK200" s="8"/>
    </row>
    <row r="201" spans="1:37">
      <c r="A201" s="9"/>
      <c r="B201" s="8"/>
      <c r="C201" s="8"/>
      <c r="D201" s="31"/>
      <c r="AF201" s="134"/>
      <c r="AG201" s="133"/>
      <c r="AH201" s="8"/>
      <c r="AK201" s="8"/>
    </row>
    <row r="202" spans="1:37">
      <c r="A202" s="9"/>
      <c r="B202" s="8"/>
      <c r="C202" s="8"/>
      <c r="D202" s="31"/>
      <c r="AF202" s="134"/>
      <c r="AG202" s="133"/>
      <c r="AH202" s="8"/>
      <c r="AK202" s="8"/>
    </row>
    <row r="203" spans="1:37">
      <c r="A203" s="9"/>
      <c r="B203" s="8"/>
      <c r="C203" s="8"/>
      <c r="D203" s="31"/>
      <c r="AF203" s="134"/>
      <c r="AG203" s="133"/>
      <c r="AH203" s="8"/>
      <c r="AK203" s="8"/>
    </row>
    <row r="204" spans="1:37">
      <c r="A204" s="9"/>
      <c r="B204" s="8"/>
      <c r="C204" s="8"/>
      <c r="D204" s="31"/>
      <c r="AF204" s="134"/>
      <c r="AG204" s="133"/>
      <c r="AH204" s="8"/>
      <c r="AK204" s="8"/>
    </row>
    <row r="205" spans="1:37">
      <c r="A205" s="9"/>
      <c r="B205" s="8"/>
      <c r="C205" s="8"/>
      <c r="D205" s="31"/>
      <c r="AF205" s="134"/>
      <c r="AG205" s="133"/>
      <c r="AH205" s="8"/>
      <c r="AK205" s="8"/>
    </row>
    <row r="206" spans="1:37">
      <c r="A206" s="9"/>
      <c r="B206" s="8"/>
      <c r="C206" s="8"/>
      <c r="D206" s="31"/>
      <c r="AF206" s="134"/>
      <c r="AG206" s="133"/>
      <c r="AH206" s="8"/>
      <c r="AK206" s="8"/>
    </row>
    <row r="207" spans="1:37">
      <c r="A207" s="9"/>
      <c r="B207" s="8"/>
      <c r="C207" s="8"/>
      <c r="D207" s="31"/>
      <c r="AF207" s="134"/>
      <c r="AG207" s="133"/>
      <c r="AH207" s="8"/>
      <c r="AK207" s="8"/>
    </row>
    <row r="208" spans="1:37">
      <c r="A208" s="9"/>
      <c r="B208" s="8"/>
      <c r="C208" s="8"/>
      <c r="D208" s="31"/>
      <c r="AF208" s="134"/>
      <c r="AG208" s="133"/>
      <c r="AH208" s="8"/>
      <c r="AK208" s="8"/>
    </row>
    <row r="209" spans="1:37">
      <c r="A209" s="9"/>
      <c r="B209" s="8"/>
      <c r="C209" s="8"/>
      <c r="D209" s="31"/>
      <c r="AF209" s="134"/>
      <c r="AG209" s="133"/>
      <c r="AH209" s="8"/>
      <c r="AK209" s="8"/>
    </row>
    <row r="210" spans="1:37">
      <c r="A210" s="9"/>
      <c r="B210" s="8"/>
      <c r="C210" s="8"/>
      <c r="D210" s="31"/>
      <c r="AF210" s="134"/>
      <c r="AG210" s="133"/>
      <c r="AH210" s="8"/>
      <c r="AK210" s="8"/>
    </row>
    <row r="211" spans="1:37">
      <c r="A211" s="9"/>
      <c r="B211" s="8"/>
      <c r="C211" s="8"/>
      <c r="D211" s="31"/>
      <c r="AF211" s="134"/>
      <c r="AG211" s="133"/>
      <c r="AH211" s="8"/>
      <c r="AK211" s="8"/>
    </row>
    <row r="212" spans="1:37">
      <c r="A212" s="9"/>
      <c r="B212" s="8"/>
      <c r="C212" s="8"/>
      <c r="D212" s="31"/>
      <c r="AF212" s="134"/>
      <c r="AG212" s="133"/>
      <c r="AH212" s="8"/>
      <c r="AK212" s="8"/>
    </row>
    <row r="213" spans="1:37">
      <c r="A213" s="9"/>
      <c r="B213" s="8"/>
      <c r="C213" s="8"/>
      <c r="D213" s="31"/>
      <c r="AF213" s="134"/>
      <c r="AG213" s="133"/>
      <c r="AH213" s="8"/>
      <c r="AK213" s="8"/>
    </row>
    <row r="214" spans="1:37">
      <c r="A214" s="9"/>
      <c r="B214" s="8"/>
      <c r="C214" s="8"/>
      <c r="D214" s="31"/>
      <c r="AF214" s="134"/>
      <c r="AG214" s="133"/>
      <c r="AH214" s="8"/>
      <c r="AK214" s="8"/>
    </row>
    <row r="215" spans="1:37">
      <c r="A215" s="9"/>
      <c r="B215" s="8"/>
      <c r="C215" s="8"/>
      <c r="D215" s="31"/>
      <c r="AF215" s="134"/>
      <c r="AG215" s="133"/>
      <c r="AH215" s="8"/>
      <c r="AK215" s="8"/>
    </row>
    <row r="216" spans="1:37">
      <c r="A216" s="9"/>
      <c r="B216" s="8"/>
      <c r="C216" s="8"/>
      <c r="D216" s="31"/>
      <c r="AF216" s="134"/>
      <c r="AG216" s="133"/>
      <c r="AH216" s="8"/>
      <c r="AK216" s="8"/>
    </row>
    <row r="217" spans="1:37">
      <c r="A217" s="9"/>
      <c r="B217" s="8"/>
      <c r="C217" s="8"/>
      <c r="D217" s="31"/>
      <c r="AF217" s="134"/>
      <c r="AG217" s="133"/>
      <c r="AH217" s="8"/>
      <c r="AK217" s="8"/>
    </row>
    <row r="218" spans="1:37">
      <c r="A218" s="9"/>
      <c r="B218" s="8"/>
      <c r="C218" s="8"/>
      <c r="D218" s="31"/>
      <c r="AF218" s="134"/>
      <c r="AG218" s="133"/>
      <c r="AH218" s="8"/>
      <c r="AK218" s="8"/>
    </row>
    <row r="219" spans="1:37">
      <c r="A219" s="9"/>
      <c r="B219" s="8"/>
      <c r="C219" s="8"/>
      <c r="D219" s="31"/>
      <c r="AF219" s="134"/>
      <c r="AG219" s="133"/>
      <c r="AH219" s="8"/>
      <c r="AK219" s="8"/>
    </row>
    <row r="220" spans="1:37">
      <c r="A220" s="9"/>
      <c r="B220" s="8"/>
      <c r="C220" s="8"/>
      <c r="D220" s="31"/>
      <c r="AF220" s="134"/>
      <c r="AG220" s="133"/>
      <c r="AH220" s="8"/>
      <c r="AK220" s="8"/>
    </row>
    <row r="221" spans="1:37">
      <c r="A221" s="9"/>
      <c r="B221" s="8"/>
      <c r="C221" s="8"/>
      <c r="D221" s="31"/>
      <c r="AF221" s="134"/>
      <c r="AG221" s="133"/>
      <c r="AH221" s="8"/>
      <c r="AK221" s="8"/>
    </row>
    <row r="222" spans="1:37">
      <c r="A222" s="9"/>
      <c r="B222" s="8"/>
      <c r="C222" s="8"/>
      <c r="D222" s="31"/>
      <c r="AF222" s="134"/>
      <c r="AG222" s="133"/>
      <c r="AH222" s="8"/>
      <c r="AK222" s="8"/>
    </row>
    <row r="223" spans="1:37">
      <c r="A223" s="9"/>
      <c r="B223" s="8"/>
      <c r="C223" s="8"/>
      <c r="D223" s="31"/>
      <c r="AF223" s="134"/>
      <c r="AG223" s="133"/>
      <c r="AH223" s="8"/>
      <c r="AK223" s="8"/>
    </row>
    <row r="224" spans="1:37">
      <c r="A224" s="9"/>
      <c r="B224" s="8"/>
      <c r="C224" s="8"/>
      <c r="D224" s="31"/>
      <c r="AF224" s="134"/>
      <c r="AG224" s="133"/>
      <c r="AH224" s="8"/>
      <c r="AK224" s="8"/>
    </row>
    <row r="225" spans="1:37">
      <c r="A225" s="9"/>
      <c r="B225" s="8"/>
      <c r="C225" s="8"/>
      <c r="D225" s="31"/>
      <c r="AF225" s="134"/>
      <c r="AG225" s="133"/>
      <c r="AH225" s="8"/>
      <c r="AK225" s="8"/>
    </row>
    <row r="226" spans="1:37">
      <c r="A226" s="9"/>
      <c r="B226" s="8"/>
      <c r="C226" s="8"/>
      <c r="D226" s="31"/>
      <c r="AF226" s="134"/>
      <c r="AG226" s="133"/>
      <c r="AH226" s="8"/>
      <c r="AK226" s="8"/>
    </row>
    <row r="227" spans="1:37">
      <c r="A227" s="9"/>
      <c r="B227" s="8"/>
      <c r="C227" s="8"/>
      <c r="D227" s="31"/>
      <c r="AF227" s="134"/>
      <c r="AG227" s="133"/>
      <c r="AH227" s="8"/>
      <c r="AK227" s="8"/>
    </row>
    <row r="228" spans="1:37">
      <c r="A228" s="9"/>
      <c r="B228" s="8"/>
      <c r="C228" s="8"/>
      <c r="D228" s="31"/>
      <c r="AF228" s="134"/>
      <c r="AG228" s="133"/>
      <c r="AH228" s="8"/>
      <c r="AK228" s="8"/>
    </row>
    <row r="229" spans="1:37">
      <c r="A229" s="9"/>
      <c r="B229" s="8"/>
      <c r="C229" s="8"/>
      <c r="D229" s="31"/>
      <c r="AF229" s="134"/>
      <c r="AG229" s="133"/>
      <c r="AH229" s="8"/>
      <c r="AK229" s="8"/>
    </row>
    <row r="230" spans="1:37">
      <c r="A230" s="9"/>
      <c r="B230" s="8"/>
      <c r="C230" s="8"/>
      <c r="D230" s="31"/>
      <c r="AF230" s="134"/>
      <c r="AG230" s="133"/>
      <c r="AH230" s="8"/>
      <c r="AK230" s="8"/>
    </row>
    <row r="231" spans="1:37">
      <c r="A231" s="9"/>
      <c r="B231" s="8"/>
      <c r="C231" s="8"/>
      <c r="D231" s="31"/>
      <c r="AF231" s="134"/>
      <c r="AG231" s="133"/>
      <c r="AH231" s="8"/>
      <c r="AK231" s="8"/>
    </row>
    <row r="232" spans="1:37">
      <c r="A232" s="9"/>
      <c r="B232" s="8"/>
      <c r="C232" s="8"/>
      <c r="D232" s="31"/>
      <c r="AF232" s="134"/>
      <c r="AG232" s="133"/>
      <c r="AH232" s="8"/>
      <c r="AK232" s="8"/>
    </row>
    <row r="233" spans="1:37">
      <c r="A233" s="9"/>
      <c r="B233" s="8"/>
      <c r="C233" s="8"/>
      <c r="D233" s="31"/>
      <c r="AF233" s="134"/>
      <c r="AG233" s="133"/>
      <c r="AH233" s="8"/>
      <c r="AK233" s="8"/>
    </row>
    <row r="234" spans="1:37">
      <c r="A234" s="9"/>
      <c r="B234" s="8"/>
      <c r="C234" s="8"/>
      <c r="D234" s="31"/>
      <c r="AF234" s="134"/>
      <c r="AG234" s="133"/>
      <c r="AH234" s="8"/>
      <c r="AK234" s="8"/>
    </row>
    <row r="235" spans="1:37">
      <c r="A235" s="9"/>
      <c r="B235" s="8"/>
      <c r="C235" s="8"/>
      <c r="D235" s="31"/>
      <c r="AF235" s="134"/>
      <c r="AG235" s="133"/>
      <c r="AH235" s="8"/>
      <c r="AK235" s="8"/>
    </row>
    <row r="236" spans="1:37">
      <c r="A236" s="9"/>
      <c r="B236" s="8"/>
      <c r="C236" s="8"/>
      <c r="D236" s="31"/>
      <c r="AF236" s="134"/>
      <c r="AG236" s="133"/>
      <c r="AH236" s="8"/>
      <c r="AK236" s="8"/>
    </row>
    <row r="237" spans="1:37">
      <c r="A237" s="9"/>
      <c r="B237" s="8"/>
      <c r="C237" s="8"/>
      <c r="D237" s="31"/>
      <c r="AF237" s="134"/>
      <c r="AG237" s="133"/>
      <c r="AH237" s="8"/>
      <c r="AK237" s="8"/>
    </row>
    <row r="238" spans="1:37">
      <c r="A238" s="9"/>
      <c r="B238" s="8"/>
      <c r="C238" s="8"/>
      <c r="D238" s="31"/>
      <c r="AF238" s="134"/>
      <c r="AG238" s="133"/>
      <c r="AH238" s="8"/>
      <c r="AK238" s="8"/>
    </row>
    <row r="239" spans="1:37">
      <c r="A239" s="9"/>
      <c r="B239" s="8"/>
      <c r="C239" s="8"/>
      <c r="D239" s="31"/>
      <c r="AF239" s="134"/>
      <c r="AG239" s="133"/>
      <c r="AH239" s="8"/>
      <c r="AK239" s="8"/>
    </row>
    <row r="240" spans="1:37">
      <c r="A240" s="9"/>
      <c r="B240" s="8"/>
      <c r="C240" s="8"/>
      <c r="D240" s="31"/>
      <c r="AF240" s="134"/>
      <c r="AG240" s="133"/>
      <c r="AH240" s="8"/>
      <c r="AK240" s="8"/>
    </row>
    <row r="241" spans="1:37">
      <c r="A241" s="9"/>
      <c r="B241" s="8"/>
      <c r="C241" s="8"/>
      <c r="D241" s="31"/>
      <c r="AF241" s="134"/>
      <c r="AG241" s="133"/>
      <c r="AH241" s="8"/>
      <c r="AK241" s="8"/>
    </row>
    <row r="242" spans="1:37">
      <c r="A242" s="9"/>
      <c r="B242" s="8"/>
      <c r="C242" s="8"/>
      <c r="D242" s="31"/>
      <c r="AF242" s="134"/>
      <c r="AG242" s="133"/>
      <c r="AH242" s="8"/>
      <c r="AK242" s="8"/>
    </row>
    <row r="243" spans="1:37">
      <c r="A243" s="9"/>
      <c r="B243" s="8"/>
      <c r="C243" s="8"/>
      <c r="D243" s="31"/>
      <c r="AF243" s="134"/>
      <c r="AG243" s="133"/>
      <c r="AH243" s="8"/>
      <c r="AK243" s="8"/>
    </row>
    <row r="244" spans="1:37">
      <c r="A244" s="9"/>
      <c r="B244" s="8"/>
      <c r="C244" s="8"/>
      <c r="D244" s="31"/>
      <c r="AF244" s="134"/>
      <c r="AG244" s="133"/>
      <c r="AH244" s="8"/>
      <c r="AK244" s="8"/>
    </row>
    <row r="245" spans="1:37">
      <c r="A245" s="9"/>
      <c r="B245" s="8"/>
      <c r="C245" s="8"/>
      <c r="D245" s="31"/>
      <c r="AF245" s="134"/>
      <c r="AG245" s="133"/>
      <c r="AH245" s="8"/>
      <c r="AK245" s="8"/>
    </row>
    <row r="246" spans="1:37">
      <c r="A246" s="9"/>
      <c r="B246" s="8"/>
      <c r="C246" s="8"/>
      <c r="D246" s="31"/>
      <c r="AF246" s="134"/>
      <c r="AG246" s="133"/>
      <c r="AH246" s="8"/>
      <c r="AK246" s="8"/>
    </row>
    <row r="247" spans="1:37">
      <c r="A247" s="9"/>
      <c r="B247" s="8"/>
      <c r="C247" s="8"/>
      <c r="D247" s="31"/>
      <c r="AF247" s="134"/>
      <c r="AG247" s="133"/>
      <c r="AH247" s="8"/>
      <c r="AK247" s="8"/>
    </row>
    <row r="248" spans="1:37">
      <c r="A248" s="9"/>
      <c r="B248" s="8"/>
      <c r="C248" s="8"/>
      <c r="D248" s="31"/>
      <c r="AF248" s="134"/>
      <c r="AG248" s="133"/>
      <c r="AH248" s="8"/>
      <c r="AK248" s="8"/>
    </row>
    <row r="249" spans="1:37">
      <c r="A249" s="9"/>
      <c r="B249" s="8"/>
      <c r="C249" s="8"/>
      <c r="D249" s="31"/>
      <c r="AF249" s="134"/>
      <c r="AG249" s="133"/>
      <c r="AH249" s="8"/>
      <c r="AK249" s="8"/>
    </row>
    <row r="250" spans="1:37">
      <c r="A250" s="9"/>
      <c r="B250" s="8"/>
      <c r="C250" s="8"/>
      <c r="D250" s="31"/>
      <c r="AF250" s="134"/>
      <c r="AG250" s="133"/>
      <c r="AH250" s="8"/>
      <c r="AK250" s="8"/>
    </row>
    <row r="251" spans="1:37">
      <c r="A251" s="9"/>
      <c r="B251" s="8"/>
      <c r="C251" s="8"/>
      <c r="D251" s="31"/>
      <c r="AF251" s="134"/>
      <c r="AG251" s="133"/>
      <c r="AH251" s="8"/>
      <c r="AK251" s="8"/>
    </row>
    <row r="252" spans="1:37">
      <c r="A252" s="9"/>
      <c r="B252" s="8"/>
      <c r="C252" s="8"/>
      <c r="D252" s="31"/>
      <c r="AF252" s="134"/>
      <c r="AG252" s="133"/>
      <c r="AH252" s="8"/>
      <c r="AK252" s="8"/>
    </row>
    <row r="253" spans="1:37">
      <c r="A253" s="9"/>
      <c r="B253" s="8"/>
      <c r="C253" s="8"/>
      <c r="D253" s="31"/>
      <c r="AF253" s="134"/>
      <c r="AG253" s="133"/>
      <c r="AH253" s="8"/>
      <c r="AK253" s="8"/>
    </row>
    <row r="254" spans="1:37">
      <c r="A254" s="9"/>
      <c r="B254" s="8"/>
      <c r="C254" s="8"/>
      <c r="D254" s="31"/>
      <c r="AF254" s="134"/>
      <c r="AG254" s="133"/>
      <c r="AH254" s="8"/>
      <c r="AK254" s="8"/>
    </row>
    <row r="255" spans="1:37">
      <c r="A255" s="9"/>
      <c r="B255" s="8"/>
      <c r="C255" s="8"/>
      <c r="D255" s="31"/>
      <c r="AF255" s="134"/>
      <c r="AG255" s="133"/>
      <c r="AH255" s="8"/>
      <c r="AK255" s="8"/>
    </row>
    <row r="256" spans="1:37">
      <c r="A256" s="9"/>
      <c r="B256" s="8"/>
      <c r="C256" s="8"/>
      <c r="D256" s="31"/>
      <c r="AF256" s="134"/>
      <c r="AG256" s="133"/>
      <c r="AH256" s="8"/>
      <c r="AK256" s="8"/>
    </row>
    <row r="257" spans="1:37">
      <c r="A257" s="9"/>
      <c r="B257" s="8"/>
      <c r="C257" s="8"/>
      <c r="D257" s="31"/>
      <c r="AF257" s="134"/>
      <c r="AG257" s="133"/>
      <c r="AH257" s="8"/>
      <c r="AK257" s="8"/>
    </row>
    <row r="258" spans="1:37">
      <c r="A258" s="9"/>
      <c r="B258" s="8"/>
      <c r="C258" s="8"/>
      <c r="D258" s="31"/>
      <c r="AF258" s="134"/>
      <c r="AG258" s="133"/>
      <c r="AH258" s="8"/>
      <c r="AK258" s="8"/>
    </row>
    <row r="259" spans="1:37">
      <c r="A259" s="9"/>
      <c r="B259" s="8"/>
      <c r="C259" s="8"/>
      <c r="D259" s="31"/>
      <c r="AF259" s="134"/>
      <c r="AG259" s="133"/>
      <c r="AH259" s="8"/>
      <c r="AK259" s="8"/>
    </row>
    <row r="260" spans="1:37">
      <c r="A260" s="9"/>
      <c r="B260" s="8"/>
      <c r="C260" s="8"/>
      <c r="D260" s="31"/>
      <c r="AF260" s="134"/>
      <c r="AG260" s="133"/>
      <c r="AH260" s="8"/>
      <c r="AK260" s="8"/>
    </row>
    <row r="261" spans="1:37">
      <c r="A261" s="9"/>
      <c r="B261" s="8"/>
      <c r="C261" s="8"/>
      <c r="D261" s="31"/>
      <c r="AF261" s="134"/>
      <c r="AG261" s="133"/>
      <c r="AH261" s="8"/>
      <c r="AK261" s="8"/>
    </row>
    <row r="262" spans="1:37">
      <c r="A262" s="9"/>
      <c r="B262" s="8"/>
      <c r="C262" s="8"/>
      <c r="D262" s="31"/>
      <c r="AF262" s="134"/>
      <c r="AG262" s="133"/>
      <c r="AH262" s="8"/>
      <c r="AK262" s="8"/>
    </row>
    <row r="263" spans="1:37">
      <c r="A263" s="9"/>
      <c r="B263" s="8"/>
      <c r="C263" s="8"/>
      <c r="D263" s="31"/>
      <c r="AF263" s="134"/>
      <c r="AG263" s="133"/>
      <c r="AH263" s="8"/>
      <c r="AK263" s="8"/>
    </row>
    <row r="264" spans="1:37">
      <c r="A264" s="9"/>
      <c r="B264" s="8"/>
      <c r="C264" s="8"/>
      <c r="D264" s="31"/>
      <c r="AF264" s="134"/>
      <c r="AG264" s="133"/>
      <c r="AH264" s="8"/>
      <c r="AK264" s="8"/>
    </row>
    <row r="265" spans="1:37">
      <c r="A265" s="9"/>
      <c r="B265" s="8"/>
      <c r="C265" s="8"/>
      <c r="D265" s="31"/>
      <c r="AF265" s="134"/>
      <c r="AG265" s="133"/>
      <c r="AH265" s="8"/>
      <c r="AK265" s="8"/>
    </row>
    <row r="266" spans="1:37">
      <c r="A266" s="9"/>
      <c r="B266" s="8"/>
      <c r="C266" s="8"/>
      <c r="D266" s="31"/>
      <c r="AF266" s="134"/>
      <c r="AG266" s="133"/>
      <c r="AH266" s="8"/>
      <c r="AK266" s="8"/>
    </row>
    <row r="267" spans="1:37">
      <c r="A267" s="9"/>
      <c r="B267" s="8"/>
      <c r="C267" s="8"/>
      <c r="D267" s="31"/>
      <c r="AF267" s="134"/>
      <c r="AG267" s="133"/>
      <c r="AH267" s="8"/>
      <c r="AK267" s="8"/>
    </row>
    <row r="268" spans="1:37">
      <c r="A268" s="9"/>
      <c r="B268" s="8"/>
      <c r="C268" s="8"/>
      <c r="D268" s="31"/>
      <c r="AF268" s="134"/>
      <c r="AG268" s="133"/>
      <c r="AH268" s="8"/>
      <c r="AK268" s="8"/>
    </row>
    <row r="269" spans="1:37">
      <c r="A269" s="9"/>
      <c r="B269" s="8"/>
      <c r="C269" s="8"/>
      <c r="D269" s="31"/>
      <c r="AF269" s="134"/>
      <c r="AG269" s="133"/>
      <c r="AH269" s="8"/>
      <c r="AK269" s="8"/>
    </row>
    <row r="270" spans="1:37">
      <c r="A270" s="9"/>
      <c r="B270" s="8"/>
      <c r="C270" s="8"/>
      <c r="D270" s="31"/>
      <c r="AF270" s="134"/>
      <c r="AG270" s="133"/>
      <c r="AH270" s="8"/>
      <c r="AK270" s="8"/>
    </row>
    <row r="271" spans="1:37">
      <c r="A271" s="9"/>
      <c r="B271" s="8"/>
      <c r="C271" s="8"/>
      <c r="D271" s="31"/>
      <c r="AF271" s="134"/>
      <c r="AG271" s="133"/>
      <c r="AH271" s="8"/>
      <c r="AK271" s="8"/>
    </row>
    <row r="272" spans="1:37">
      <c r="A272" s="9"/>
      <c r="B272" s="8"/>
      <c r="C272" s="8"/>
      <c r="D272" s="31"/>
      <c r="AF272" s="134"/>
      <c r="AG272" s="133"/>
      <c r="AH272" s="8"/>
      <c r="AK272" s="8"/>
    </row>
    <row r="273" spans="1:37">
      <c r="A273" s="9"/>
      <c r="B273" s="8"/>
      <c r="C273" s="8"/>
      <c r="D273" s="31"/>
      <c r="AF273" s="134"/>
      <c r="AG273" s="133"/>
      <c r="AH273" s="8"/>
      <c r="AK273" s="8"/>
    </row>
    <row r="274" spans="1:37">
      <c r="A274" s="9"/>
      <c r="B274" s="8"/>
      <c r="C274" s="8"/>
      <c r="D274" s="31"/>
      <c r="AF274" s="134"/>
      <c r="AG274" s="133"/>
      <c r="AH274" s="8"/>
      <c r="AK274" s="8"/>
    </row>
    <row r="275" spans="1:37">
      <c r="A275" s="9"/>
      <c r="B275" s="8"/>
      <c r="C275" s="8"/>
      <c r="D275" s="31"/>
      <c r="AF275" s="134"/>
      <c r="AG275" s="133"/>
      <c r="AH275" s="8"/>
      <c r="AK275" s="8"/>
    </row>
    <row r="276" spans="1:37">
      <c r="A276" s="9"/>
      <c r="B276" s="8"/>
      <c r="C276" s="8"/>
      <c r="D276" s="31"/>
      <c r="AF276" s="134"/>
      <c r="AG276" s="133"/>
      <c r="AH276" s="8"/>
      <c r="AK276" s="8"/>
    </row>
    <row r="277" spans="1:37">
      <c r="A277" s="9"/>
      <c r="B277" s="8"/>
      <c r="C277" s="8"/>
      <c r="D277" s="31"/>
      <c r="AF277" s="134"/>
      <c r="AG277" s="133"/>
      <c r="AH277" s="8"/>
      <c r="AK277" s="8"/>
    </row>
    <row r="278" spans="1:37">
      <c r="A278" s="9"/>
      <c r="B278" s="8"/>
      <c r="C278" s="8"/>
      <c r="D278" s="31"/>
      <c r="AF278" s="134"/>
      <c r="AG278" s="133"/>
      <c r="AH278" s="8"/>
      <c r="AK278" s="8"/>
    </row>
    <row r="279" spans="1:37">
      <c r="A279" s="9"/>
      <c r="B279" s="8"/>
      <c r="C279" s="8"/>
      <c r="D279" s="31"/>
      <c r="AF279" s="134"/>
      <c r="AG279" s="133"/>
      <c r="AH279" s="8"/>
      <c r="AK279" s="8"/>
    </row>
    <row r="280" spans="1:37">
      <c r="A280" s="9"/>
      <c r="B280" s="8"/>
      <c r="C280" s="8"/>
      <c r="D280" s="31"/>
      <c r="AF280" s="134"/>
      <c r="AG280" s="133"/>
      <c r="AH280" s="8"/>
      <c r="AK280" s="8"/>
    </row>
    <row r="281" spans="1:37">
      <c r="A281" s="9"/>
      <c r="B281" s="8"/>
      <c r="C281" s="8"/>
      <c r="D281" s="31"/>
      <c r="AF281" s="134"/>
      <c r="AG281" s="133"/>
      <c r="AH281" s="8"/>
      <c r="AK281" s="8"/>
    </row>
    <row r="282" spans="1:37">
      <c r="A282" s="9"/>
      <c r="B282" s="8"/>
      <c r="C282" s="8"/>
      <c r="D282" s="31"/>
      <c r="AF282" s="134"/>
      <c r="AG282" s="133"/>
      <c r="AH282" s="8"/>
      <c r="AK282" s="8"/>
    </row>
    <row r="283" spans="1:37">
      <c r="A283" s="9"/>
      <c r="B283" s="8"/>
      <c r="C283" s="8"/>
      <c r="D283" s="31"/>
      <c r="AF283" s="134"/>
      <c r="AG283" s="133"/>
      <c r="AH283" s="8"/>
      <c r="AK283" s="8"/>
    </row>
    <row r="284" spans="1:37">
      <c r="A284" s="9"/>
      <c r="B284" s="8"/>
      <c r="C284" s="8"/>
      <c r="D284" s="31"/>
      <c r="AF284" s="134"/>
      <c r="AG284" s="133"/>
      <c r="AH284" s="8"/>
      <c r="AK284" s="8"/>
    </row>
    <row r="285" spans="1:37">
      <c r="A285" s="9"/>
      <c r="B285" s="8"/>
      <c r="C285" s="8"/>
      <c r="D285" s="31"/>
      <c r="AF285" s="134"/>
      <c r="AG285" s="133"/>
      <c r="AH285" s="8"/>
      <c r="AK285" s="8"/>
    </row>
    <row r="286" spans="1:37">
      <c r="A286" s="9"/>
      <c r="B286" s="8"/>
      <c r="C286" s="8"/>
      <c r="D286" s="31"/>
      <c r="AF286" s="134"/>
      <c r="AG286" s="133"/>
      <c r="AH286" s="8"/>
      <c r="AK286" s="8"/>
    </row>
    <row r="287" spans="1:37">
      <c r="A287" s="9"/>
      <c r="B287" s="8"/>
      <c r="C287" s="8"/>
      <c r="D287" s="31"/>
      <c r="AF287" s="134"/>
      <c r="AG287" s="133"/>
      <c r="AH287" s="8"/>
      <c r="AK287" s="8"/>
    </row>
    <row r="288" spans="1:37">
      <c r="A288" s="9"/>
      <c r="B288" s="8"/>
      <c r="C288" s="8"/>
      <c r="D288" s="31"/>
      <c r="AF288" s="134"/>
      <c r="AG288" s="133"/>
      <c r="AH288" s="8"/>
      <c r="AK288" s="8"/>
    </row>
    <row r="289" spans="1:37">
      <c r="A289" s="9"/>
      <c r="B289" s="8"/>
      <c r="C289" s="8"/>
      <c r="D289" s="31"/>
      <c r="AF289" s="134"/>
      <c r="AG289" s="133"/>
      <c r="AH289" s="8"/>
      <c r="AK289" s="8"/>
    </row>
    <row r="290" spans="1:37">
      <c r="A290" s="9"/>
      <c r="B290" s="8"/>
      <c r="C290" s="8"/>
      <c r="D290" s="31"/>
      <c r="AF290" s="134"/>
      <c r="AG290" s="133"/>
      <c r="AH290" s="8"/>
      <c r="AK290" s="8"/>
    </row>
    <row r="291" spans="1:37">
      <c r="A291" s="9"/>
      <c r="B291" s="8"/>
      <c r="C291" s="8"/>
      <c r="D291" s="31"/>
      <c r="AF291" s="134"/>
      <c r="AG291" s="133"/>
      <c r="AH291" s="8"/>
      <c r="AK291" s="8"/>
    </row>
    <row r="292" spans="1:37">
      <c r="A292" s="9"/>
      <c r="B292" s="8"/>
      <c r="C292" s="8"/>
      <c r="D292" s="31"/>
      <c r="AF292" s="134"/>
      <c r="AG292" s="133"/>
      <c r="AH292" s="8"/>
      <c r="AK292" s="8"/>
    </row>
    <row r="293" spans="1:37">
      <c r="A293" s="9"/>
      <c r="B293" s="8"/>
      <c r="C293" s="8"/>
      <c r="D293" s="31"/>
      <c r="AF293" s="134"/>
      <c r="AG293" s="133"/>
      <c r="AH293" s="8"/>
      <c r="AK293" s="8"/>
    </row>
    <row r="294" spans="1:37">
      <c r="A294" s="9"/>
      <c r="B294" s="8"/>
      <c r="C294" s="8"/>
      <c r="D294" s="31"/>
      <c r="AF294" s="134"/>
      <c r="AG294" s="133"/>
      <c r="AH294" s="8"/>
      <c r="AK294" s="8"/>
    </row>
    <row r="295" spans="1:37">
      <c r="A295" s="9"/>
      <c r="B295" s="8"/>
      <c r="C295" s="8"/>
      <c r="D295" s="31"/>
      <c r="AF295" s="134"/>
      <c r="AG295" s="133"/>
      <c r="AH295" s="8"/>
      <c r="AK295" s="8"/>
    </row>
    <row r="296" spans="1:37">
      <c r="A296" s="9"/>
      <c r="B296" s="8"/>
      <c r="C296" s="8"/>
      <c r="D296" s="31"/>
      <c r="AF296" s="134"/>
      <c r="AG296" s="133"/>
      <c r="AH296" s="8"/>
      <c r="AK296" s="8"/>
    </row>
    <row r="297" spans="1:37">
      <c r="A297" s="9"/>
      <c r="B297" s="8"/>
      <c r="C297" s="8"/>
      <c r="D297" s="31"/>
      <c r="AF297" s="134"/>
      <c r="AG297" s="133"/>
      <c r="AH297" s="8"/>
      <c r="AK297" s="8"/>
    </row>
    <row r="298" spans="1:37">
      <c r="A298" s="9"/>
      <c r="B298" s="8"/>
      <c r="C298" s="8"/>
      <c r="D298" s="31"/>
      <c r="AF298" s="134"/>
      <c r="AG298" s="133"/>
      <c r="AH298" s="8"/>
      <c r="AK298" s="8"/>
    </row>
    <row r="299" spans="1:37">
      <c r="A299" s="9"/>
      <c r="B299" s="8"/>
      <c r="C299" s="8"/>
      <c r="D299" s="31"/>
      <c r="AF299" s="134"/>
      <c r="AG299" s="133"/>
      <c r="AH299" s="8"/>
      <c r="AK299" s="8"/>
    </row>
    <row r="300" spans="1:37">
      <c r="A300" s="9"/>
      <c r="B300" s="8"/>
      <c r="C300" s="8"/>
      <c r="D300" s="31"/>
      <c r="AF300" s="134"/>
      <c r="AG300" s="133"/>
      <c r="AH300" s="8"/>
      <c r="AK300" s="8"/>
    </row>
    <row r="301" spans="1:37">
      <c r="A301" s="9"/>
      <c r="B301" s="8"/>
      <c r="C301" s="8"/>
      <c r="D301" s="31"/>
      <c r="AF301" s="134"/>
      <c r="AG301" s="133"/>
      <c r="AH301" s="8"/>
      <c r="AK301" s="8"/>
    </row>
    <row r="302" spans="1:37">
      <c r="A302" s="9"/>
      <c r="B302" s="8"/>
      <c r="C302" s="8"/>
      <c r="D302" s="31"/>
      <c r="AF302" s="134"/>
      <c r="AG302" s="133"/>
      <c r="AH302" s="8"/>
      <c r="AK302" s="8"/>
    </row>
    <row r="303" spans="1:37">
      <c r="A303" s="9"/>
      <c r="B303" s="8"/>
      <c r="C303" s="8"/>
      <c r="D303" s="31"/>
      <c r="AF303" s="134"/>
      <c r="AG303" s="133"/>
      <c r="AH303" s="8"/>
      <c r="AK303" s="8"/>
    </row>
    <row r="304" spans="1:37">
      <c r="A304" s="9"/>
      <c r="B304" s="8"/>
      <c r="C304" s="8"/>
      <c r="D304" s="31"/>
      <c r="AF304" s="134"/>
      <c r="AG304" s="133"/>
      <c r="AH304" s="8"/>
      <c r="AK304" s="8"/>
    </row>
    <row r="305" spans="1:37">
      <c r="A305" s="9"/>
      <c r="B305" s="8"/>
      <c r="C305" s="8"/>
      <c r="D305" s="31"/>
      <c r="AF305" s="134"/>
      <c r="AG305" s="133"/>
      <c r="AH305" s="8"/>
      <c r="AK305" s="8"/>
    </row>
    <row r="306" spans="1:37">
      <c r="A306" s="9"/>
      <c r="B306" s="8"/>
      <c r="C306" s="8"/>
      <c r="D306" s="31"/>
      <c r="AF306" s="134"/>
      <c r="AG306" s="133"/>
      <c r="AH306" s="8"/>
      <c r="AK306" s="8"/>
    </row>
    <row r="307" spans="1:37">
      <c r="A307" s="9"/>
      <c r="B307" s="8"/>
      <c r="C307" s="8"/>
      <c r="D307" s="31"/>
      <c r="AF307" s="134"/>
      <c r="AG307" s="133"/>
      <c r="AH307" s="8"/>
      <c r="AK307" s="8"/>
    </row>
    <row r="308" spans="1:37">
      <c r="A308" s="9"/>
      <c r="B308" s="8"/>
      <c r="C308" s="8"/>
      <c r="D308" s="31"/>
      <c r="AF308" s="134"/>
      <c r="AG308" s="133"/>
      <c r="AH308" s="8"/>
      <c r="AK308" s="8"/>
    </row>
    <row r="309" spans="1:37">
      <c r="A309" s="9"/>
      <c r="B309" s="8"/>
      <c r="C309" s="8"/>
      <c r="D309" s="31"/>
      <c r="AF309" s="134"/>
      <c r="AG309" s="133"/>
      <c r="AH309" s="8"/>
      <c r="AK309" s="8"/>
    </row>
    <row r="310" spans="1:37">
      <c r="A310" s="9"/>
      <c r="B310" s="8"/>
      <c r="C310" s="8"/>
      <c r="D310" s="31"/>
      <c r="AF310" s="134"/>
      <c r="AG310" s="133"/>
      <c r="AH310" s="8"/>
      <c r="AK310" s="8"/>
    </row>
    <row r="311" spans="1:37">
      <c r="A311" s="9"/>
      <c r="B311" s="8"/>
      <c r="C311" s="8"/>
      <c r="D311" s="31"/>
      <c r="AF311" s="134"/>
      <c r="AG311" s="133"/>
      <c r="AH311" s="8"/>
      <c r="AK311" s="8"/>
    </row>
    <row r="312" spans="1:37">
      <c r="A312" s="9"/>
      <c r="B312" s="8"/>
      <c r="C312" s="8"/>
      <c r="D312" s="31"/>
      <c r="AF312" s="134"/>
      <c r="AG312" s="133"/>
      <c r="AH312" s="8"/>
      <c r="AK312" s="8"/>
    </row>
    <row r="313" spans="1:37">
      <c r="A313" s="9"/>
      <c r="B313" s="8"/>
      <c r="C313" s="8"/>
      <c r="D313" s="31"/>
      <c r="AF313" s="134"/>
      <c r="AG313" s="133"/>
      <c r="AH313" s="8"/>
      <c r="AK313" s="8"/>
    </row>
    <row r="314" spans="1:37">
      <c r="A314" s="9"/>
      <c r="B314" s="8"/>
      <c r="C314" s="8"/>
      <c r="D314" s="31"/>
      <c r="AF314" s="134"/>
      <c r="AG314" s="133"/>
      <c r="AH314" s="8"/>
      <c r="AK314" s="8"/>
    </row>
    <row r="315" spans="1:37">
      <c r="A315" s="9"/>
      <c r="B315" s="8"/>
      <c r="C315" s="8"/>
      <c r="D315" s="31"/>
      <c r="AF315" s="134"/>
      <c r="AG315" s="133"/>
      <c r="AH315" s="8"/>
      <c r="AK315" s="8"/>
    </row>
    <row r="316" spans="1:37">
      <c r="A316" s="9"/>
      <c r="B316" s="8"/>
      <c r="C316" s="8"/>
      <c r="D316" s="31"/>
      <c r="AF316" s="134"/>
      <c r="AG316" s="133"/>
      <c r="AH316" s="8"/>
      <c r="AK316" s="8"/>
    </row>
    <row r="317" spans="1:37">
      <c r="A317" s="9"/>
      <c r="B317" s="8"/>
      <c r="C317" s="8"/>
      <c r="D317" s="31"/>
      <c r="AF317" s="134"/>
      <c r="AG317" s="133"/>
      <c r="AH317" s="8"/>
      <c r="AK317" s="8"/>
    </row>
    <row r="318" spans="1:37">
      <c r="A318" s="9"/>
      <c r="B318" s="8"/>
      <c r="C318" s="8"/>
      <c r="D318" s="31"/>
      <c r="AF318" s="134"/>
      <c r="AG318" s="133"/>
      <c r="AH318" s="8"/>
      <c r="AK318" s="8"/>
    </row>
    <row r="319" spans="1:37">
      <c r="A319" s="9"/>
      <c r="B319" s="8"/>
      <c r="C319" s="8"/>
      <c r="D319" s="31"/>
      <c r="AF319" s="134"/>
      <c r="AG319" s="133"/>
      <c r="AH319" s="8"/>
      <c r="AK319" s="8"/>
    </row>
    <row r="320" spans="1:37">
      <c r="A320" s="9"/>
      <c r="B320" s="8"/>
      <c r="C320" s="8"/>
      <c r="D320" s="31"/>
      <c r="AF320" s="134"/>
      <c r="AG320" s="133"/>
      <c r="AH320" s="8"/>
      <c r="AK320" s="8"/>
    </row>
    <row r="321" spans="1:37">
      <c r="A321" s="9"/>
      <c r="B321" s="8"/>
      <c r="C321" s="8"/>
      <c r="D321" s="31"/>
      <c r="AF321" s="134"/>
      <c r="AG321" s="133"/>
      <c r="AH321" s="8"/>
      <c r="AK321" s="8"/>
    </row>
    <row r="322" spans="1:37">
      <c r="A322" s="9"/>
      <c r="B322" s="8"/>
      <c r="C322" s="8"/>
      <c r="D322" s="31"/>
      <c r="AF322" s="134"/>
      <c r="AG322" s="133"/>
      <c r="AH322" s="8"/>
      <c r="AK322" s="8"/>
    </row>
    <row r="323" spans="1:37">
      <c r="A323" s="9"/>
      <c r="B323" s="8"/>
      <c r="C323" s="8"/>
      <c r="D323" s="31"/>
      <c r="AF323" s="134"/>
      <c r="AG323" s="133"/>
      <c r="AH323" s="8"/>
      <c r="AK323" s="8"/>
    </row>
    <row r="324" spans="1:37">
      <c r="A324" s="9"/>
      <c r="B324" s="8"/>
      <c r="C324" s="8"/>
      <c r="D324" s="31"/>
      <c r="AF324" s="134"/>
      <c r="AG324" s="133"/>
      <c r="AH324" s="8"/>
      <c r="AK324" s="8"/>
    </row>
    <row r="325" spans="1:37">
      <c r="A325" s="9"/>
      <c r="B325" s="8"/>
      <c r="C325" s="8"/>
      <c r="D325" s="31"/>
      <c r="AF325" s="134"/>
      <c r="AG325" s="133"/>
      <c r="AH325" s="8"/>
      <c r="AK325" s="8"/>
    </row>
    <row r="326" spans="1:37">
      <c r="A326" s="9"/>
      <c r="B326" s="8"/>
      <c r="C326" s="8"/>
      <c r="D326" s="31"/>
      <c r="AF326" s="134"/>
      <c r="AG326" s="133"/>
      <c r="AH326" s="8"/>
      <c r="AK326" s="8"/>
    </row>
    <row r="327" spans="1:37">
      <c r="A327" s="9"/>
      <c r="B327" s="8"/>
      <c r="C327" s="8"/>
      <c r="D327" s="31"/>
      <c r="AF327" s="134"/>
      <c r="AG327" s="133"/>
      <c r="AH327" s="8"/>
      <c r="AK327" s="8"/>
    </row>
    <row r="328" spans="1:37">
      <c r="A328" s="9"/>
      <c r="B328" s="8"/>
      <c r="C328" s="8"/>
      <c r="D328" s="31"/>
      <c r="AF328" s="134"/>
      <c r="AG328" s="133"/>
      <c r="AH328" s="8"/>
      <c r="AK328" s="8"/>
    </row>
    <row r="329" spans="1:37">
      <c r="A329" s="9"/>
      <c r="B329" s="8"/>
      <c r="C329" s="8"/>
      <c r="D329" s="31"/>
      <c r="AF329" s="134"/>
      <c r="AG329" s="133"/>
      <c r="AH329" s="8"/>
      <c r="AK329" s="8"/>
    </row>
    <row r="330" spans="1:37">
      <c r="A330" s="9"/>
      <c r="B330" s="8"/>
      <c r="C330" s="8"/>
      <c r="D330" s="31"/>
      <c r="AF330" s="134"/>
      <c r="AG330" s="133"/>
      <c r="AH330" s="8"/>
      <c r="AK330" s="8"/>
    </row>
    <row r="331" spans="1:37">
      <c r="A331" s="9"/>
      <c r="B331" s="8"/>
      <c r="C331" s="8"/>
      <c r="D331" s="31"/>
      <c r="AF331" s="134"/>
      <c r="AG331" s="133"/>
      <c r="AH331" s="8"/>
      <c r="AK331" s="8"/>
    </row>
    <row r="332" spans="1:37">
      <c r="A332" s="9"/>
      <c r="B332" s="8"/>
      <c r="C332" s="8"/>
      <c r="D332" s="31"/>
      <c r="AF332" s="134"/>
      <c r="AG332" s="133"/>
      <c r="AH332" s="8"/>
      <c r="AK332" s="8"/>
    </row>
    <row r="333" spans="1:37">
      <c r="A333" s="9"/>
      <c r="B333" s="8"/>
      <c r="C333" s="8"/>
      <c r="D333" s="31"/>
      <c r="AF333" s="134"/>
      <c r="AG333" s="133"/>
      <c r="AH333" s="8"/>
      <c r="AK333" s="8"/>
    </row>
    <row r="334" spans="1:37">
      <c r="A334" s="9"/>
      <c r="B334" s="8"/>
      <c r="C334" s="8"/>
      <c r="D334" s="31"/>
      <c r="AF334" s="134"/>
      <c r="AG334" s="133"/>
      <c r="AH334" s="8"/>
      <c r="AK334" s="8"/>
    </row>
    <row r="335" spans="1:37">
      <c r="A335" s="9"/>
      <c r="B335" s="8"/>
      <c r="C335" s="8"/>
      <c r="D335" s="31"/>
      <c r="AF335" s="134"/>
      <c r="AG335" s="133"/>
      <c r="AH335" s="8"/>
      <c r="AK335" s="8"/>
    </row>
    <row r="336" spans="1:37">
      <c r="A336" s="9"/>
      <c r="B336" s="8"/>
      <c r="C336" s="8"/>
      <c r="D336" s="31"/>
      <c r="AF336" s="134"/>
      <c r="AG336" s="133"/>
      <c r="AH336" s="8"/>
      <c r="AK336" s="8"/>
    </row>
    <row r="337" spans="1:37">
      <c r="A337" s="9"/>
      <c r="B337" s="8"/>
      <c r="C337" s="8"/>
      <c r="D337" s="31"/>
      <c r="AF337" s="134"/>
      <c r="AG337" s="133"/>
      <c r="AH337" s="8"/>
      <c r="AK337" s="8"/>
    </row>
    <row r="338" spans="1:37">
      <c r="A338" s="9"/>
      <c r="B338" s="8"/>
      <c r="C338" s="8"/>
      <c r="D338" s="31"/>
      <c r="AF338" s="134"/>
      <c r="AG338" s="133"/>
      <c r="AH338" s="8"/>
      <c r="AK338" s="8"/>
    </row>
    <row r="339" spans="1:37">
      <c r="A339" s="9"/>
      <c r="B339" s="8"/>
      <c r="C339" s="8"/>
      <c r="D339" s="31"/>
      <c r="AF339" s="134"/>
      <c r="AG339" s="133"/>
      <c r="AH339" s="8"/>
      <c r="AK339" s="8"/>
    </row>
    <row r="340" spans="1:37">
      <c r="A340" s="9"/>
      <c r="B340" s="8"/>
      <c r="C340" s="8"/>
      <c r="D340" s="31"/>
      <c r="AF340" s="134"/>
      <c r="AG340" s="133"/>
      <c r="AH340" s="8"/>
      <c r="AK340" s="8"/>
    </row>
    <row r="341" spans="1:37">
      <c r="A341" s="9"/>
      <c r="B341" s="8"/>
      <c r="C341" s="8"/>
      <c r="D341" s="31"/>
      <c r="AF341" s="134"/>
      <c r="AG341" s="133"/>
      <c r="AH341" s="8"/>
      <c r="AK341" s="8"/>
    </row>
    <row r="342" spans="1:37">
      <c r="A342" s="9"/>
      <c r="B342" s="8"/>
      <c r="C342" s="8"/>
      <c r="D342" s="31"/>
      <c r="AF342" s="134"/>
      <c r="AG342" s="133"/>
      <c r="AH342" s="8"/>
      <c r="AK342" s="8"/>
    </row>
    <row r="343" spans="1:37">
      <c r="A343" s="9"/>
      <c r="B343" s="8"/>
      <c r="C343" s="8"/>
      <c r="D343" s="31"/>
      <c r="AF343" s="134"/>
      <c r="AG343" s="133"/>
      <c r="AH343" s="8"/>
      <c r="AK343" s="8"/>
    </row>
    <row r="344" spans="1:37">
      <c r="A344" s="9"/>
      <c r="B344" s="8"/>
      <c r="C344" s="8"/>
      <c r="D344" s="31"/>
      <c r="AF344" s="134"/>
      <c r="AG344" s="133"/>
      <c r="AH344" s="8"/>
      <c r="AK344" s="8"/>
    </row>
    <row r="345" spans="1:37">
      <c r="A345" s="9"/>
      <c r="B345" s="8"/>
      <c r="C345" s="8"/>
      <c r="D345" s="31"/>
      <c r="AF345" s="134"/>
      <c r="AG345" s="133"/>
      <c r="AH345" s="8"/>
      <c r="AK345" s="8"/>
    </row>
    <row r="346" spans="1:37">
      <c r="A346" s="9"/>
      <c r="B346" s="8"/>
      <c r="C346" s="8"/>
      <c r="D346" s="31"/>
      <c r="AF346" s="134"/>
      <c r="AG346" s="133"/>
      <c r="AH346" s="8"/>
      <c r="AK346" s="8"/>
    </row>
    <row r="347" spans="1:37">
      <c r="A347" s="9"/>
      <c r="B347" s="8"/>
      <c r="C347" s="8"/>
      <c r="D347" s="31"/>
      <c r="AF347" s="134"/>
      <c r="AG347" s="133"/>
      <c r="AH347" s="8"/>
      <c r="AK347" s="8"/>
    </row>
    <row r="348" spans="1:37">
      <c r="A348" s="9"/>
      <c r="B348" s="8"/>
      <c r="C348" s="8"/>
      <c r="D348" s="31"/>
      <c r="AF348" s="134"/>
      <c r="AG348" s="133"/>
      <c r="AH348" s="8"/>
      <c r="AK348" s="8"/>
    </row>
    <row r="349" spans="1:37">
      <c r="A349" s="9"/>
      <c r="B349" s="8"/>
      <c r="C349" s="8"/>
      <c r="D349" s="31"/>
      <c r="AF349" s="134"/>
      <c r="AG349" s="133"/>
      <c r="AH349" s="8"/>
      <c r="AK349" s="8"/>
    </row>
    <row r="350" spans="1:37">
      <c r="A350" s="9"/>
      <c r="B350" s="8"/>
      <c r="C350" s="8"/>
      <c r="D350" s="31"/>
      <c r="AF350" s="134"/>
      <c r="AG350" s="133"/>
      <c r="AH350" s="8"/>
      <c r="AK350" s="8"/>
    </row>
    <row r="351" spans="1:37">
      <c r="A351" s="9"/>
      <c r="B351" s="8"/>
      <c r="C351" s="8"/>
      <c r="D351" s="31"/>
      <c r="AF351" s="134"/>
      <c r="AG351" s="133"/>
      <c r="AH351" s="8"/>
      <c r="AK351" s="8"/>
    </row>
    <row r="352" spans="1:37">
      <c r="A352" s="9"/>
      <c r="B352" s="8"/>
      <c r="C352" s="8"/>
      <c r="D352" s="31"/>
      <c r="AF352" s="134"/>
      <c r="AG352" s="133"/>
      <c r="AH352" s="8"/>
      <c r="AK352" s="8"/>
    </row>
    <row r="353" spans="1:37">
      <c r="A353" s="9"/>
      <c r="B353" s="8"/>
      <c r="C353" s="8"/>
      <c r="D353" s="31"/>
      <c r="AF353" s="134"/>
      <c r="AG353" s="133"/>
      <c r="AH353" s="8"/>
      <c r="AK353" s="8"/>
    </row>
    <row r="354" spans="1:37">
      <c r="A354" s="9"/>
      <c r="B354" s="8"/>
      <c r="C354" s="8"/>
      <c r="D354" s="31"/>
      <c r="AF354" s="134"/>
      <c r="AG354" s="133"/>
      <c r="AH354" s="8"/>
      <c r="AK354" s="8"/>
    </row>
    <row r="355" spans="1:37">
      <c r="A355" s="9"/>
      <c r="B355" s="8"/>
      <c r="C355" s="8"/>
      <c r="D355" s="31"/>
      <c r="AF355" s="134"/>
      <c r="AG355" s="133"/>
      <c r="AH355" s="8"/>
      <c r="AK355" s="8"/>
    </row>
    <row r="356" spans="1:37">
      <c r="A356" s="9"/>
      <c r="B356" s="8"/>
      <c r="C356" s="8"/>
      <c r="D356" s="31"/>
      <c r="AF356" s="134"/>
      <c r="AG356" s="133"/>
      <c r="AH356" s="8"/>
      <c r="AK356" s="8"/>
    </row>
    <row r="357" spans="1:37">
      <c r="A357" s="9"/>
      <c r="B357" s="8"/>
      <c r="C357" s="8"/>
      <c r="D357" s="31"/>
      <c r="AF357" s="134"/>
      <c r="AG357" s="133"/>
      <c r="AH357" s="8"/>
      <c r="AK357" s="8"/>
    </row>
    <row r="358" spans="1:37">
      <c r="A358" s="9"/>
      <c r="B358" s="8"/>
      <c r="C358" s="8"/>
      <c r="D358" s="31"/>
      <c r="AF358" s="134"/>
      <c r="AG358" s="133"/>
      <c r="AH358" s="8"/>
      <c r="AK358" s="8"/>
    </row>
    <row r="359" spans="1:37">
      <c r="A359" s="9"/>
      <c r="B359" s="8"/>
      <c r="C359" s="8"/>
      <c r="D359" s="31"/>
      <c r="AF359" s="134"/>
      <c r="AG359" s="133"/>
      <c r="AH359" s="8"/>
      <c r="AK359" s="8"/>
    </row>
    <row r="360" spans="1:37">
      <c r="A360" s="9"/>
      <c r="B360" s="8"/>
      <c r="C360" s="8"/>
      <c r="D360" s="31"/>
      <c r="AF360" s="134"/>
      <c r="AG360" s="133"/>
      <c r="AH360" s="8"/>
      <c r="AK360" s="8"/>
    </row>
    <row r="361" spans="1:37">
      <c r="A361" s="9"/>
      <c r="B361" s="8"/>
      <c r="C361" s="8"/>
      <c r="D361" s="31"/>
      <c r="AF361" s="134"/>
      <c r="AG361" s="133"/>
      <c r="AH361" s="8"/>
      <c r="AK361" s="8"/>
    </row>
    <row r="362" spans="1:37">
      <c r="A362" s="9"/>
      <c r="B362" s="8"/>
      <c r="C362" s="8"/>
      <c r="D362" s="31"/>
      <c r="AF362" s="134"/>
      <c r="AG362" s="133"/>
      <c r="AH362" s="8"/>
      <c r="AK362" s="8"/>
    </row>
    <row r="363" spans="1:37">
      <c r="A363" s="9"/>
      <c r="B363" s="8"/>
      <c r="C363" s="8"/>
      <c r="D363" s="31"/>
      <c r="AF363" s="134"/>
      <c r="AG363" s="133"/>
      <c r="AH363" s="8"/>
      <c r="AK363" s="8"/>
    </row>
    <row r="364" spans="1:37">
      <c r="A364" s="9"/>
      <c r="B364" s="8"/>
      <c r="C364" s="8"/>
      <c r="D364" s="31"/>
      <c r="AF364" s="134"/>
      <c r="AG364" s="133"/>
      <c r="AH364" s="8"/>
      <c r="AK364" s="8"/>
    </row>
    <row r="365" spans="1:37">
      <c r="A365" s="9"/>
      <c r="B365" s="8"/>
      <c r="C365" s="8"/>
      <c r="D365" s="31"/>
      <c r="AF365" s="134"/>
      <c r="AG365" s="133"/>
      <c r="AH365" s="8"/>
      <c r="AK365" s="8"/>
    </row>
    <row r="366" spans="1:37">
      <c r="A366" s="9"/>
      <c r="B366" s="8"/>
      <c r="C366" s="8"/>
      <c r="D366" s="31"/>
      <c r="AF366" s="134"/>
      <c r="AG366" s="133"/>
      <c r="AH366" s="8"/>
      <c r="AK366" s="8"/>
    </row>
    <row r="367" spans="1:37">
      <c r="A367" s="9"/>
      <c r="B367" s="8"/>
      <c r="C367" s="8"/>
      <c r="D367" s="31"/>
      <c r="AF367" s="134"/>
      <c r="AG367" s="133"/>
      <c r="AH367" s="8"/>
      <c r="AK367" s="8"/>
    </row>
    <row r="368" spans="1:37">
      <c r="A368" s="9"/>
      <c r="B368" s="8"/>
      <c r="C368" s="8"/>
      <c r="D368" s="31"/>
      <c r="AF368" s="134"/>
      <c r="AG368" s="133"/>
      <c r="AH368" s="8"/>
      <c r="AK368" s="8"/>
    </row>
    <row r="369" spans="1:37">
      <c r="A369" s="9"/>
      <c r="B369" s="8"/>
      <c r="C369" s="8"/>
      <c r="D369" s="31"/>
      <c r="AF369" s="134"/>
      <c r="AG369" s="133"/>
      <c r="AH369" s="8"/>
      <c r="AK369" s="8"/>
    </row>
    <row r="370" spans="1:37">
      <c r="A370" s="9"/>
      <c r="B370" s="8"/>
      <c r="C370" s="8"/>
      <c r="D370" s="31"/>
      <c r="AF370" s="134"/>
      <c r="AG370" s="133"/>
      <c r="AH370" s="8"/>
      <c r="AK370" s="8"/>
    </row>
    <row r="371" spans="1:37">
      <c r="A371" s="9"/>
      <c r="B371" s="8"/>
      <c r="C371" s="8"/>
      <c r="D371" s="31"/>
      <c r="AF371" s="134"/>
      <c r="AG371" s="133"/>
      <c r="AH371" s="8"/>
      <c r="AK371" s="8"/>
    </row>
    <row r="372" spans="1:37">
      <c r="A372" s="9"/>
      <c r="B372" s="8"/>
      <c r="C372" s="8"/>
      <c r="D372" s="31"/>
      <c r="AF372" s="134"/>
      <c r="AG372" s="133"/>
      <c r="AH372" s="8"/>
      <c r="AK372" s="8"/>
    </row>
    <row r="373" spans="1:37">
      <c r="A373" s="9"/>
      <c r="B373" s="8"/>
      <c r="C373" s="8"/>
      <c r="D373" s="31"/>
      <c r="AF373" s="134"/>
      <c r="AG373" s="133"/>
      <c r="AH373" s="8"/>
      <c r="AK373" s="8"/>
    </row>
    <row r="374" spans="1:37">
      <c r="A374" s="9"/>
      <c r="B374" s="8"/>
      <c r="C374" s="8"/>
      <c r="D374" s="31"/>
      <c r="AF374" s="134"/>
      <c r="AG374" s="133"/>
      <c r="AH374" s="8"/>
      <c r="AK374" s="8"/>
    </row>
    <row r="375" spans="1:37">
      <c r="A375" s="9"/>
      <c r="B375" s="8"/>
      <c r="C375" s="8"/>
      <c r="D375" s="31"/>
      <c r="AF375" s="134"/>
      <c r="AG375" s="133"/>
      <c r="AH375" s="8"/>
      <c r="AK375" s="8"/>
    </row>
    <row r="376" spans="1:37">
      <c r="A376" s="9"/>
      <c r="B376" s="8"/>
      <c r="C376" s="8"/>
      <c r="D376" s="31"/>
      <c r="AF376" s="134"/>
      <c r="AG376" s="133"/>
      <c r="AH376" s="8"/>
      <c r="AK376" s="8"/>
    </row>
    <row r="377" spans="1:37">
      <c r="A377" s="9"/>
      <c r="B377" s="8"/>
      <c r="C377" s="8"/>
      <c r="D377" s="31"/>
      <c r="AF377" s="134"/>
      <c r="AG377" s="133"/>
      <c r="AH377" s="8"/>
      <c r="AK377" s="8"/>
    </row>
    <row r="378" spans="1:37">
      <c r="A378" s="9"/>
      <c r="B378" s="8"/>
      <c r="C378" s="8"/>
      <c r="D378" s="31"/>
      <c r="AF378" s="134"/>
      <c r="AG378" s="133"/>
      <c r="AH378" s="8"/>
      <c r="AK378" s="8"/>
    </row>
    <row r="379" spans="1:37">
      <c r="A379" s="9"/>
      <c r="B379" s="8"/>
      <c r="C379" s="8"/>
      <c r="D379" s="31"/>
      <c r="AF379" s="134"/>
      <c r="AG379" s="133"/>
      <c r="AH379" s="8"/>
      <c r="AK379" s="8"/>
    </row>
    <row r="380" spans="1:37">
      <c r="A380" s="9"/>
      <c r="B380" s="8"/>
      <c r="C380" s="8"/>
      <c r="D380" s="31"/>
      <c r="AF380" s="134"/>
      <c r="AG380" s="133"/>
      <c r="AH380" s="8"/>
      <c r="AK380" s="8"/>
    </row>
    <row r="381" spans="1:37">
      <c r="A381" s="9"/>
      <c r="B381" s="8"/>
      <c r="C381" s="8"/>
      <c r="D381" s="31"/>
      <c r="AF381" s="134"/>
      <c r="AG381" s="133"/>
      <c r="AH381" s="8"/>
      <c r="AK381" s="8"/>
    </row>
    <row r="382" spans="1:37">
      <c r="A382" s="9"/>
      <c r="B382" s="8"/>
      <c r="C382" s="8"/>
      <c r="D382" s="31"/>
      <c r="AF382" s="134"/>
      <c r="AG382" s="133"/>
      <c r="AH382" s="8"/>
      <c r="AK382" s="8"/>
    </row>
    <row r="383" spans="1:37">
      <c r="A383" s="9"/>
      <c r="B383" s="8"/>
      <c r="C383" s="8"/>
      <c r="D383" s="31"/>
      <c r="AF383" s="134"/>
      <c r="AG383" s="133"/>
      <c r="AH383" s="8"/>
      <c r="AK383" s="8"/>
    </row>
    <row r="384" spans="1:37">
      <c r="A384" s="9"/>
      <c r="B384" s="8"/>
      <c r="C384" s="8"/>
      <c r="D384" s="31"/>
      <c r="AF384" s="134"/>
      <c r="AG384" s="133"/>
      <c r="AH384" s="8"/>
      <c r="AK384" s="8"/>
    </row>
    <row r="385" spans="1:37">
      <c r="A385" s="9"/>
      <c r="B385" s="8"/>
      <c r="C385" s="8"/>
      <c r="D385" s="31"/>
      <c r="AF385" s="134"/>
      <c r="AG385" s="133"/>
      <c r="AH385" s="8"/>
      <c r="AK385" s="8"/>
    </row>
    <row r="386" spans="1:37">
      <c r="A386" s="9"/>
      <c r="B386" s="8"/>
      <c r="C386" s="8"/>
      <c r="D386" s="31"/>
      <c r="AF386" s="134"/>
      <c r="AG386" s="133"/>
      <c r="AH386" s="8"/>
      <c r="AK386" s="8"/>
    </row>
    <row r="387" spans="1:37">
      <c r="A387" s="9"/>
      <c r="B387" s="8"/>
      <c r="C387" s="8"/>
      <c r="D387" s="31"/>
      <c r="AF387" s="134"/>
      <c r="AG387" s="133"/>
      <c r="AH387" s="8"/>
      <c r="AK387" s="8"/>
    </row>
    <row r="388" spans="1:37">
      <c r="A388" s="9"/>
      <c r="B388" s="8"/>
      <c r="C388" s="8"/>
      <c r="D388" s="31"/>
      <c r="AF388" s="134"/>
      <c r="AG388" s="133"/>
      <c r="AH388" s="8"/>
      <c r="AK388" s="8"/>
    </row>
    <row r="389" spans="1:37">
      <c r="A389" s="9"/>
      <c r="B389" s="8"/>
      <c r="C389" s="8"/>
      <c r="D389" s="31"/>
      <c r="AF389" s="134"/>
      <c r="AG389" s="133"/>
      <c r="AH389" s="8"/>
      <c r="AK389" s="8"/>
    </row>
    <row r="390" spans="1:37">
      <c r="A390" s="9"/>
      <c r="B390" s="8"/>
      <c r="C390" s="8"/>
      <c r="D390" s="31"/>
      <c r="AF390" s="134"/>
      <c r="AG390" s="133"/>
      <c r="AH390" s="8"/>
      <c r="AK390" s="8"/>
    </row>
    <row r="391" spans="1:37">
      <c r="A391" s="9"/>
      <c r="B391" s="8"/>
      <c r="C391" s="8"/>
      <c r="D391" s="31"/>
      <c r="AF391" s="134"/>
      <c r="AG391" s="133"/>
      <c r="AH391" s="8"/>
      <c r="AK391" s="8"/>
    </row>
    <row r="392" spans="1:37">
      <c r="A392" s="9"/>
      <c r="B392" s="8"/>
      <c r="C392" s="8"/>
      <c r="D392" s="31"/>
      <c r="AF392" s="134"/>
      <c r="AG392" s="133"/>
      <c r="AH392" s="8"/>
      <c r="AK392" s="8"/>
    </row>
    <row r="393" spans="1:37">
      <c r="A393" s="9"/>
      <c r="B393" s="8"/>
      <c r="C393" s="8"/>
      <c r="D393" s="31"/>
      <c r="AF393" s="134"/>
      <c r="AG393" s="133"/>
      <c r="AH393" s="8"/>
      <c r="AK393" s="8"/>
    </row>
    <row r="394" spans="1:37">
      <c r="A394" s="9"/>
      <c r="B394" s="8"/>
      <c r="C394" s="8"/>
      <c r="D394" s="31"/>
      <c r="AF394" s="134"/>
      <c r="AG394" s="133"/>
      <c r="AH394" s="8"/>
      <c r="AK394" s="8"/>
    </row>
    <row r="395" spans="1:37">
      <c r="A395" s="9"/>
      <c r="B395" s="8"/>
      <c r="C395" s="8"/>
      <c r="D395" s="31"/>
      <c r="AF395" s="134"/>
      <c r="AG395" s="133"/>
      <c r="AH395" s="8"/>
      <c r="AK395" s="8"/>
    </row>
    <row r="396" spans="1:37">
      <c r="A396" s="9"/>
      <c r="B396" s="8"/>
      <c r="C396" s="8"/>
      <c r="D396" s="31"/>
      <c r="AF396" s="134"/>
      <c r="AG396" s="133"/>
      <c r="AH396" s="8"/>
      <c r="AK396" s="8"/>
    </row>
    <row r="397" spans="1:37">
      <c r="A397" s="9"/>
      <c r="B397" s="8"/>
      <c r="C397" s="8"/>
      <c r="D397" s="31"/>
      <c r="AF397" s="134"/>
      <c r="AG397" s="133"/>
      <c r="AH397" s="8"/>
      <c r="AK397" s="8"/>
    </row>
    <row r="398" spans="1:37">
      <c r="A398" s="9"/>
      <c r="B398" s="8"/>
      <c r="C398" s="8"/>
      <c r="D398" s="31"/>
      <c r="AF398" s="134"/>
      <c r="AG398" s="133"/>
      <c r="AH398" s="8"/>
      <c r="AK398" s="8"/>
    </row>
    <row r="399" spans="1:37">
      <c r="A399" s="9"/>
      <c r="B399" s="8"/>
      <c r="C399" s="8"/>
      <c r="D399" s="31"/>
      <c r="AF399" s="134"/>
      <c r="AG399" s="133"/>
      <c r="AH399" s="8"/>
      <c r="AK399" s="8"/>
    </row>
    <row r="400" spans="1:37">
      <c r="A400" s="9"/>
      <c r="B400" s="8"/>
      <c r="C400" s="8"/>
      <c r="D400" s="31"/>
      <c r="AF400" s="134"/>
      <c r="AG400" s="133"/>
      <c r="AH400" s="8"/>
      <c r="AK400" s="8"/>
    </row>
    <row r="401" spans="1:37">
      <c r="A401" s="9"/>
      <c r="B401" s="8"/>
      <c r="C401" s="8"/>
      <c r="D401" s="31"/>
      <c r="AF401" s="134"/>
      <c r="AG401" s="133"/>
      <c r="AH401" s="8"/>
      <c r="AK401" s="8"/>
    </row>
    <row r="402" spans="1:37">
      <c r="A402" s="9"/>
      <c r="B402" s="8"/>
      <c r="C402" s="8"/>
      <c r="D402" s="31"/>
      <c r="AF402" s="134"/>
      <c r="AG402" s="133"/>
      <c r="AH402" s="8"/>
      <c r="AK402" s="8"/>
    </row>
    <row r="403" spans="1:37">
      <c r="A403" s="9"/>
      <c r="B403" s="8"/>
      <c r="C403" s="8"/>
      <c r="D403" s="31"/>
      <c r="AF403" s="134"/>
      <c r="AG403" s="133"/>
      <c r="AH403" s="8"/>
      <c r="AK403" s="8"/>
    </row>
    <row r="404" spans="1:37">
      <c r="A404" s="9"/>
      <c r="B404" s="8"/>
      <c r="C404" s="8"/>
      <c r="D404" s="31"/>
      <c r="AF404" s="134"/>
      <c r="AG404" s="133"/>
      <c r="AH404" s="8"/>
      <c r="AK404" s="8"/>
    </row>
    <row r="405" spans="1:37">
      <c r="A405" s="9"/>
      <c r="B405" s="8"/>
      <c r="C405" s="8"/>
      <c r="D405" s="31"/>
      <c r="AF405" s="134"/>
      <c r="AG405" s="133"/>
      <c r="AH405" s="8"/>
      <c r="AK405" s="8"/>
    </row>
    <row r="406" spans="1:37">
      <c r="A406" s="9"/>
      <c r="B406" s="8"/>
      <c r="C406" s="8"/>
      <c r="D406" s="31"/>
      <c r="AF406" s="134"/>
      <c r="AG406" s="133"/>
      <c r="AH406" s="8"/>
      <c r="AK406" s="8"/>
    </row>
    <row r="407" spans="1:37">
      <c r="A407" s="9"/>
      <c r="B407" s="8"/>
      <c r="C407" s="8"/>
      <c r="D407" s="31"/>
      <c r="AF407" s="134"/>
      <c r="AG407" s="133"/>
      <c r="AH407" s="8"/>
      <c r="AK407" s="8"/>
    </row>
    <row r="408" spans="1:37">
      <c r="A408" s="9"/>
      <c r="B408" s="8"/>
      <c r="C408" s="8"/>
      <c r="D408" s="31"/>
      <c r="AF408" s="134"/>
      <c r="AG408" s="133"/>
      <c r="AH408" s="8"/>
      <c r="AK408" s="8"/>
    </row>
    <row r="409" spans="1:37">
      <c r="A409" s="9"/>
      <c r="B409" s="8"/>
      <c r="C409" s="8"/>
      <c r="D409" s="31"/>
      <c r="AF409" s="134"/>
      <c r="AG409" s="133"/>
      <c r="AH409" s="8"/>
      <c r="AK409" s="8"/>
    </row>
    <row r="410" spans="1:37">
      <c r="A410" s="9"/>
      <c r="B410" s="8"/>
      <c r="C410" s="8"/>
      <c r="D410" s="31"/>
      <c r="AF410" s="134"/>
      <c r="AG410" s="133"/>
      <c r="AH410" s="8"/>
      <c r="AK410" s="8"/>
    </row>
    <row r="411" spans="1:37">
      <c r="A411" s="9"/>
      <c r="B411" s="8"/>
      <c r="C411" s="8"/>
      <c r="D411" s="31"/>
      <c r="AF411" s="134"/>
      <c r="AG411" s="133"/>
      <c r="AH411" s="8"/>
      <c r="AK411" s="8"/>
    </row>
    <row r="412" spans="1:37">
      <c r="A412" s="9"/>
      <c r="B412" s="8"/>
      <c r="C412" s="8"/>
      <c r="D412" s="31"/>
      <c r="AF412" s="134"/>
      <c r="AG412" s="133"/>
      <c r="AH412" s="8"/>
      <c r="AK412" s="8"/>
    </row>
    <row r="413" spans="1:37">
      <c r="A413" s="9"/>
      <c r="B413" s="8"/>
      <c r="C413" s="8"/>
      <c r="D413" s="31"/>
      <c r="AF413" s="134"/>
      <c r="AG413" s="133"/>
      <c r="AH413" s="8"/>
      <c r="AK413" s="8"/>
    </row>
    <row r="414" spans="1:37">
      <c r="A414" s="9"/>
      <c r="B414" s="8"/>
      <c r="C414" s="8"/>
      <c r="D414" s="31"/>
      <c r="AF414" s="134"/>
      <c r="AG414" s="133"/>
      <c r="AH414" s="8"/>
      <c r="AK414" s="8"/>
    </row>
    <row r="415" spans="1:37">
      <c r="A415" s="9"/>
      <c r="B415" s="8"/>
      <c r="C415" s="8"/>
      <c r="D415" s="31"/>
      <c r="AF415" s="134"/>
      <c r="AG415" s="133"/>
      <c r="AH415" s="8"/>
      <c r="AK415" s="8"/>
    </row>
    <row r="416" spans="1:37">
      <c r="A416" s="9"/>
      <c r="B416" s="8"/>
      <c r="C416" s="8"/>
      <c r="D416" s="31"/>
      <c r="AF416" s="134"/>
      <c r="AG416" s="133"/>
      <c r="AH416" s="8"/>
      <c r="AK416" s="8"/>
    </row>
    <row r="417" spans="1:37">
      <c r="A417" s="9"/>
      <c r="B417" s="8"/>
      <c r="C417" s="8"/>
      <c r="D417" s="31"/>
      <c r="AF417" s="134"/>
      <c r="AG417" s="133"/>
      <c r="AH417" s="8"/>
      <c r="AK417" s="8"/>
    </row>
    <row r="418" spans="1:37">
      <c r="A418" s="9"/>
      <c r="B418" s="8"/>
      <c r="C418" s="8"/>
      <c r="D418" s="31"/>
      <c r="AF418" s="134"/>
      <c r="AG418" s="133"/>
      <c r="AH418" s="8"/>
      <c r="AK418" s="8"/>
    </row>
    <row r="419" spans="1:37">
      <c r="A419" s="9"/>
      <c r="B419" s="8"/>
      <c r="C419" s="8"/>
      <c r="D419" s="31"/>
      <c r="AF419" s="134"/>
      <c r="AG419" s="133"/>
      <c r="AH419" s="8"/>
      <c r="AK419" s="8"/>
    </row>
    <row r="420" spans="1:37">
      <c r="A420" s="9"/>
      <c r="B420" s="8"/>
      <c r="C420" s="8"/>
      <c r="D420" s="31"/>
      <c r="AF420" s="134"/>
      <c r="AG420" s="133"/>
      <c r="AH420" s="8"/>
      <c r="AK420" s="8"/>
    </row>
    <row r="421" spans="1:37">
      <c r="A421" s="9"/>
      <c r="B421" s="8"/>
      <c r="C421" s="8"/>
      <c r="D421" s="31"/>
      <c r="AF421" s="134"/>
      <c r="AG421" s="133"/>
      <c r="AH421" s="8"/>
      <c r="AK421" s="8"/>
    </row>
    <row r="422" spans="1:37">
      <c r="A422" s="9"/>
      <c r="B422" s="8"/>
      <c r="C422" s="8"/>
      <c r="D422" s="31"/>
      <c r="AF422" s="134"/>
      <c r="AG422" s="133"/>
      <c r="AH422" s="8"/>
      <c r="AK422" s="8"/>
    </row>
    <row r="423" spans="1:37">
      <c r="A423" s="9"/>
      <c r="B423" s="8"/>
      <c r="C423" s="8"/>
      <c r="D423" s="31"/>
      <c r="AF423" s="134"/>
      <c r="AG423" s="133"/>
      <c r="AH423" s="8"/>
      <c r="AK423" s="8"/>
    </row>
    <row r="424" spans="1:37">
      <c r="A424" s="9"/>
      <c r="B424" s="8"/>
      <c r="C424" s="8"/>
      <c r="D424" s="31"/>
      <c r="AF424" s="134"/>
      <c r="AG424" s="133"/>
      <c r="AH424" s="8"/>
      <c r="AK424" s="8"/>
    </row>
    <row r="425" spans="1:37">
      <c r="A425" s="9"/>
      <c r="B425" s="8"/>
      <c r="C425" s="8"/>
      <c r="D425" s="31"/>
      <c r="AF425" s="134"/>
      <c r="AG425" s="133"/>
      <c r="AH425" s="8"/>
      <c r="AK425" s="8"/>
    </row>
    <row r="426" spans="1:37">
      <c r="A426" s="9"/>
      <c r="B426" s="8"/>
      <c r="C426" s="8"/>
      <c r="D426" s="31"/>
      <c r="AF426" s="134"/>
      <c r="AG426" s="133"/>
      <c r="AH426" s="8"/>
      <c r="AK426" s="8"/>
    </row>
    <row r="427" spans="1:37">
      <c r="A427" s="9"/>
      <c r="B427" s="8"/>
      <c r="C427" s="8"/>
      <c r="D427" s="31"/>
      <c r="AF427" s="134"/>
      <c r="AG427" s="133"/>
      <c r="AH427" s="8"/>
      <c r="AK427" s="8"/>
    </row>
    <row r="428" spans="1:37">
      <c r="A428" s="9"/>
      <c r="B428" s="8"/>
      <c r="C428" s="8"/>
      <c r="D428" s="31"/>
      <c r="AF428" s="134"/>
      <c r="AG428" s="133"/>
      <c r="AH428" s="8"/>
      <c r="AK428" s="8"/>
    </row>
    <row r="429" spans="1:37">
      <c r="A429" s="9"/>
      <c r="B429" s="8"/>
      <c r="C429" s="8"/>
      <c r="D429" s="31"/>
      <c r="AF429" s="134"/>
      <c r="AG429" s="133"/>
      <c r="AH429" s="8"/>
      <c r="AK429" s="8"/>
    </row>
    <row r="430" spans="1:37">
      <c r="A430" s="9"/>
      <c r="B430" s="8"/>
      <c r="C430" s="8"/>
      <c r="D430" s="31"/>
      <c r="AF430" s="134"/>
      <c r="AG430" s="133"/>
      <c r="AH430" s="8"/>
      <c r="AK430" s="8"/>
    </row>
    <row r="431" spans="1:37">
      <c r="A431" s="9"/>
      <c r="B431" s="8"/>
      <c r="C431" s="8"/>
      <c r="D431" s="31"/>
      <c r="AF431" s="134"/>
      <c r="AG431" s="133"/>
      <c r="AH431" s="8"/>
      <c r="AK431" s="8"/>
    </row>
    <row r="432" spans="1:37">
      <c r="A432" s="9"/>
      <c r="B432" s="8"/>
      <c r="C432" s="8"/>
      <c r="D432" s="31"/>
      <c r="AF432" s="134"/>
      <c r="AG432" s="133"/>
      <c r="AH432" s="8"/>
      <c r="AK432" s="8"/>
    </row>
    <row r="433" spans="1:37">
      <c r="A433" s="9"/>
      <c r="B433" s="8"/>
      <c r="C433" s="8"/>
      <c r="D433" s="31"/>
      <c r="AF433" s="134"/>
      <c r="AG433" s="133"/>
      <c r="AH433" s="8"/>
      <c r="AK433" s="8"/>
    </row>
    <row r="434" spans="1:37">
      <c r="A434" s="9"/>
      <c r="B434" s="8"/>
      <c r="C434" s="8"/>
      <c r="D434" s="31"/>
      <c r="AF434" s="134"/>
      <c r="AG434" s="133"/>
      <c r="AH434" s="8"/>
      <c r="AK434" s="8"/>
    </row>
    <row r="435" spans="1:37">
      <c r="A435" s="9"/>
      <c r="B435" s="8"/>
      <c r="C435" s="8"/>
      <c r="D435" s="31"/>
      <c r="AF435" s="134"/>
      <c r="AG435" s="133"/>
      <c r="AH435" s="8"/>
      <c r="AK435" s="8"/>
    </row>
    <row r="436" spans="1:37">
      <c r="A436" s="9"/>
      <c r="B436" s="8"/>
      <c r="C436" s="8"/>
      <c r="D436" s="31"/>
      <c r="AF436" s="134"/>
      <c r="AG436" s="133"/>
      <c r="AH436" s="8"/>
      <c r="AK436" s="8"/>
    </row>
    <row r="437" spans="1:37">
      <c r="A437" s="9"/>
      <c r="B437" s="8"/>
      <c r="C437" s="8"/>
      <c r="D437" s="31"/>
      <c r="AF437" s="134"/>
      <c r="AG437" s="133"/>
      <c r="AH437" s="8"/>
      <c r="AK437" s="8"/>
    </row>
    <row r="438" spans="1:37">
      <c r="A438" s="9"/>
      <c r="B438" s="8"/>
      <c r="C438" s="8"/>
      <c r="D438" s="31"/>
      <c r="AF438" s="134"/>
      <c r="AG438" s="133"/>
      <c r="AH438" s="8"/>
      <c r="AK438" s="8"/>
    </row>
    <row r="439" spans="1:37">
      <c r="A439" s="9"/>
      <c r="B439" s="8"/>
      <c r="C439" s="8"/>
      <c r="D439" s="31"/>
      <c r="AF439" s="134"/>
      <c r="AG439" s="133"/>
      <c r="AH439" s="8"/>
      <c r="AK439" s="8"/>
    </row>
    <row r="440" spans="1:37">
      <c r="A440" s="9"/>
      <c r="B440" s="8"/>
      <c r="C440" s="8"/>
      <c r="D440" s="31"/>
      <c r="AF440" s="134"/>
      <c r="AG440" s="133"/>
      <c r="AH440" s="8"/>
      <c r="AK440" s="8"/>
    </row>
    <row r="441" spans="1:37">
      <c r="A441" s="9"/>
      <c r="B441" s="8"/>
      <c r="C441" s="8"/>
      <c r="D441" s="31"/>
      <c r="AF441" s="134"/>
      <c r="AG441" s="133"/>
      <c r="AH441" s="8"/>
      <c r="AK441" s="8"/>
    </row>
    <row r="442" spans="1:37">
      <c r="A442" s="9"/>
      <c r="B442" s="8"/>
      <c r="C442" s="8"/>
      <c r="D442" s="31"/>
      <c r="AF442" s="134"/>
      <c r="AG442" s="133"/>
      <c r="AH442" s="8"/>
      <c r="AK442" s="8"/>
    </row>
    <row r="443" spans="1:37">
      <c r="A443" s="9"/>
      <c r="B443" s="8"/>
      <c r="C443" s="8"/>
      <c r="D443" s="31"/>
      <c r="AF443" s="134"/>
      <c r="AG443" s="133"/>
      <c r="AH443" s="8"/>
      <c r="AK443" s="8"/>
    </row>
    <row r="444" spans="1:37">
      <c r="A444" s="9"/>
      <c r="B444" s="8"/>
      <c r="C444" s="8"/>
      <c r="D444" s="31"/>
      <c r="AF444" s="134"/>
      <c r="AG444" s="133"/>
      <c r="AH444" s="8"/>
      <c r="AK444" s="8"/>
    </row>
    <row r="445" spans="1:37">
      <c r="A445" s="9"/>
      <c r="B445" s="8"/>
      <c r="C445" s="8"/>
      <c r="D445" s="31"/>
      <c r="AF445" s="134"/>
      <c r="AG445" s="133"/>
      <c r="AH445" s="8"/>
      <c r="AK445" s="8"/>
    </row>
    <row r="446" spans="1:37">
      <c r="A446" s="9"/>
      <c r="B446" s="8"/>
      <c r="C446" s="8"/>
      <c r="D446" s="31"/>
      <c r="AF446" s="134"/>
      <c r="AG446" s="133"/>
      <c r="AH446" s="8"/>
      <c r="AK446" s="8"/>
    </row>
    <row r="447" spans="1:37">
      <c r="A447" s="9"/>
      <c r="B447" s="8"/>
      <c r="C447" s="8"/>
      <c r="D447" s="31"/>
      <c r="AF447" s="134"/>
      <c r="AG447" s="133"/>
      <c r="AH447" s="8"/>
      <c r="AK447" s="8"/>
    </row>
    <row r="448" spans="1:37">
      <c r="A448" s="9"/>
      <c r="B448" s="8"/>
      <c r="C448" s="8"/>
      <c r="D448" s="31"/>
      <c r="AF448" s="134"/>
      <c r="AG448" s="133"/>
      <c r="AH448" s="8"/>
      <c r="AK448" s="8"/>
    </row>
    <row r="449" spans="1:37">
      <c r="A449" s="9"/>
      <c r="B449" s="8"/>
      <c r="C449" s="8"/>
      <c r="D449" s="31"/>
      <c r="AF449" s="134"/>
      <c r="AG449" s="133"/>
      <c r="AH449" s="8"/>
      <c r="AK449" s="8"/>
    </row>
    <row r="450" spans="1:37">
      <c r="A450" s="9"/>
      <c r="B450" s="8"/>
      <c r="C450" s="8"/>
      <c r="D450" s="31"/>
      <c r="AF450" s="134"/>
      <c r="AG450" s="133"/>
      <c r="AH450" s="8"/>
      <c r="AK450" s="8"/>
    </row>
    <row r="451" spans="1:37">
      <c r="A451" s="9"/>
      <c r="B451" s="8"/>
      <c r="C451" s="8"/>
      <c r="D451" s="31"/>
      <c r="AF451" s="134"/>
      <c r="AG451" s="133"/>
      <c r="AH451" s="8"/>
      <c r="AK451" s="8"/>
    </row>
    <row r="452" spans="1:37">
      <c r="A452" s="9"/>
      <c r="B452" s="8"/>
      <c r="C452" s="8"/>
      <c r="D452" s="31"/>
      <c r="AF452" s="134"/>
      <c r="AG452" s="133"/>
      <c r="AH452" s="8"/>
      <c r="AK452" s="8"/>
    </row>
    <row r="453" spans="1:37">
      <c r="A453" s="9"/>
      <c r="B453" s="8"/>
      <c r="C453" s="8"/>
      <c r="D453" s="31"/>
      <c r="AF453" s="134"/>
      <c r="AG453" s="133"/>
      <c r="AH453" s="8"/>
      <c r="AK453" s="8"/>
    </row>
    <row r="454" spans="1:37">
      <c r="A454" s="9"/>
      <c r="B454" s="8"/>
      <c r="C454" s="8"/>
      <c r="D454" s="31"/>
      <c r="AF454" s="134"/>
      <c r="AG454" s="133"/>
      <c r="AH454" s="8"/>
      <c r="AK454" s="8"/>
    </row>
    <row r="455" spans="1:37">
      <c r="A455" s="9"/>
      <c r="B455" s="8"/>
      <c r="C455" s="8"/>
      <c r="D455" s="31"/>
      <c r="AF455" s="134"/>
      <c r="AG455" s="133"/>
      <c r="AH455" s="8"/>
      <c r="AK455" s="8"/>
    </row>
    <row r="456" spans="1:37">
      <c r="A456" s="9"/>
      <c r="B456" s="8"/>
      <c r="C456" s="8"/>
      <c r="D456" s="31"/>
      <c r="AF456" s="134"/>
      <c r="AG456" s="133"/>
      <c r="AH456" s="8"/>
      <c r="AK456" s="8"/>
    </row>
    <row r="457" spans="1:37">
      <c r="A457" s="9"/>
      <c r="B457" s="8"/>
      <c r="C457" s="8"/>
      <c r="D457" s="31"/>
      <c r="AF457" s="134"/>
      <c r="AG457" s="133"/>
      <c r="AH457" s="8"/>
      <c r="AK457" s="8"/>
    </row>
    <row r="458" spans="1:37">
      <c r="A458" s="9"/>
      <c r="B458" s="8"/>
      <c r="C458" s="8"/>
      <c r="D458" s="31"/>
      <c r="AF458" s="134"/>
      <c r="AG458" s="133"/>
      <c r="AH458" s="8"/>
      <c r="AK458" s="8"/>
    </row>
    <row r="459" spans="1:37">
      <c r="A459" s="9"/>
      <c r="B459" s="8"/>
      <c r="C459" s="8"/>
      <c r="D459" s="31"/>
      <c r="AF459" s="134"/>
      <c r="AG459" s="133"/>
      <c r="AH459" s="8"/>
      <c r="AK459" s="8"/>
    </row>
    <row r="460" spans="1:37">
      <c r="A460" s="9"/>
      <c r="B460" s="8"/>
      <c r="C460" s="8"/>
      <c r="D460" s="31"/>
      <c r="AF460" s="134"/>
      <c r="AG460" s="133"/>
      <c r="AH460" s="8"/>
      <c r="AK460" s="8"/>
    </row>
    <row r="461" spans="1:37">
      <c r="A461" s="9"/>
      <c r="B461" s="8"/>
      <c r="C461" s="8"/>
      <c r="D461" s="31"/>
      <c r="AF461" s="134"/>
      <c r="AG461" s="133"/>
      <c r="AH461" s="8"/>
      <c r="AK461" s="8"/>
    </row>
    <row r="462" spans="1:37">
      <c r="A462" s="9"/>
      <c r="B462" s="8"/>
      <c r="C462" s="8"/>
      <c r="D462" s="31"/>
      <c r="AF462" s="134"/>
      <c r="AG462" s="133"/>
      <c r="AH462" s="8"/>
      <c r="AK462" s="8"/>
    </row>
    <row r="463" spans="1:37">
      <c r="A463" s="9"/>
      <c r="B463" s="8"/>
      <c r="C463" s="8"/>
      <c r="D463" s="31"/>
      <c r="AF463" s="134"/>
      <c r="AG463" s="133"/>
      <c r="AH463" s="8"/>
      <c r="AK463" s="8"/>
    </row>
    <row r="464" spans="1:37">
      <c r="A464" s="9"/>
      <c r="B464" s="8"/>
      <c r="C464" s="8"/>
      <c r="D464" s="31"/>
      <c r="AF464" s="134"/>
      <c r="AG464" s="133"/>
      <c r="AH464" s="8"/>
      <c r="AK464" s="8"/>
    </row>
    <row r="465" spans="1:37">
      <c r="A465" s="9"/>
      <c r="B465" s="8"/>
      <c r="C465" s="8"/>
      <c r="D465" s="31"/>
      <c r="AF465" s="134"/>
      <c r="AG465" s="133"/>
      <c r="AH465" s="8"/>
      <c r="AK465" s="8"/>
    </row>
    <row r="466" spans="1:37">
      <c r="A466" s="9"/>
      <c r="B466" s="8"/>
      <c r="C466" s="8"/>
      <c r="D466" s="31"/>
      <c r="AF466" s="134"/>
      <c r="AG466" s="133"/>
      <c r="AH466" s="8"/>
      <c r="AK466" s="8"/>
    </row>
    <row r="467" spans="1:37">
      <c r="A467" s="9"/>
      <c r="B467" s="8"/>
      <c r="C467" s="8"/>
      <c r="D467" s="31"/>
      <c r="AF467" s="134"/>
      <c r="AG467" s="133"/>
      <c r="AH467" s="8"/>
      <c r="AK467" s="8"/>
    </row>
    <row r="468" spans="1:37">
      <c r="A468" s="9"/>
      <c r="B468" s="8"/>
      <c r="C468" s="8"/>
      <c r="D468" s="31"/>
      <c r="AF468" s="134"/>
      <c r="AG468" s="133"/>
      <c r="AH468" s="8"/>
      <c r="AK468" s="8"/>
    </row>
    <row r="469" spans="1:37">
      <c r="A469" s="9"/>
      <c r="B469" s="8"/>
      <c r="C469" s="8"/>
      <c r="D469" s="31"/>
      <c r="AF469" s="134"/>
      <c r="AG469" s="133"/>
      <c r="AH469" s="8"/>
      <c r="AK469" s="8"/>
    </row>
    <row r="470" spans="1:37">
      <c r="A470" s="9"/>
      <c r="B470" s="8"/>
      <c r="C470" s="8"/>
      <c r="D470" s="31"/>
      <c r="AF470" s="134"/>
      <c r="AG470" s="133"/>
      <c r="AH470" s="8"/>
      <c r="AK470" s="8"/>
    </row>
    <row r="471" spans="1:37">
      <c r="A471" s="9"/>
      <c r="B471" s="8"/>
      <c r="C471" s="8"/>
      <c r="D471" s="31"/>
      <c r="AF471" s="134"/>
      <c r="AG471" s="133"/>
      <c r="AH471" s="8"/>
      <c r="AK471" s="8"/>
    </row>
    <row r="472" spans="1:37">
      <c r="A472" s="9"/>
      <c r="B472" s="8"/>
      <c r="C472" s="8"/>
      <c r="D472" s="31"/>
      <c r="AF472" s="134"/>
      <c r="AG472" s="133"/>
      <c r="AH472" s="8"/>
      <c r="AK472" s="8"/>
    </row>
    <row r="473" spans="1:37">
      <c r="A473" s="9"/>
      <c r="B473" s="8"/>
      <c r="C473" s="8"/>
      <c r="D473" s="31"/>
      <c r="AF473" s="134"/>
      <c r="AG473" s="133"/>
      <c r="AH473" s="8"/>
      <c r="AK473" s="8"/>
    </row>
    <row r="474" spans="1:37">
      <c r="A474" s="9"/>
      <c r="B474" s="8"/>
      <c r="C474" s="8"/>
      <c r="D474" s="31"/>
      <c r="AF474" s="134"/>
      <c r="AG474" s="133"/>
      <c r="AH474" s="8"/>
      <c r="AK474" s="8"/>
    </row>
    <row r="475" spans="1:37">
      <c r="A475" s="9"/>
      <c r="B475" s="8"/>
      <c r="C475" s="8"/>
      <c r="D475" s="31"/>
      <c r="AF475" s="134"/>
      <c r="AG475" s="133"/>
      <c r="AH475" s="8"/>
      <c r="AK475" s="8"/>
    </row>
    <row r="476" spans="1:37">
      <c r="A476" s="9"/>
      <c r="B476" s="8"/>
      <c r="C476" s="8"/>
      <c r="D476" s="31"/>
      <c r="AF476" s="134"/>
      <c r="AG476" s="133"/>
      <c r="AH476" s="8"/>
      <c r="AK476" s="8"/>
    </row>
    <row r="477" spans="1:37">
      <c r="A477" s="9"/>
      <c r="B477" s="8"/>
      <c r="C477" s="8"/>
      <c r="D477" s="31"/>
      <c r="AF477" s="134"/>
      <c r="AG477" s="133"/>
      <c r="AH477" s="8"/>
      <c r="AK477" s="8"/>
    </row>
    <row r="478" spans="1:37">
      <c r="A478" s="9"/>
      <c r="B478" s="8"/>
      <c r="C478" s="8"/>
      <c r="D478" s="31"/>
      <c r="AF478" s="134"/>
      <c r="AG478" s="133"/>
      <c r="AH478" s="8"/>
      <c r="AK478" s="8"/>
    </row>
    <row r="479" spans="1:37">
      <c r="A479" s="9"/>
      <c r="B479" s="8"/>
      <c r="C479" s="8"/>
      <c r="D479" s="31"/>
      <c r="AF479" s="134"/>
      <c r="AG479" s="133"/>
      <c r="AH479" s="8"/>
      <c r="AK479" s="8"/>
    </row>
    <row r="480" spans="1:37">
      <c r="A480" s="9"/>
      <c r="B480" s="8"/>
      <c r="C480" s="8"/>
      <c r="D480" s="31"/>
      <c r="AF480" s="134"/>
      <c r="AG480" s="133"/>
      <c r="AH480" s="8"/>
      <c r="AK480" s="8"/>
    </row>
    <row r="481" spans="1:37">
      <c r="A481" s="9"/>
      <c r="B481" s="8"/>
      <c r="C481" s="8"/>
      <c r="D481" s="31"/>
      <c r="AF481" s="134"/>
      <c r="AG481" s="133"/>
      <c r="AH481" s="8"/>
      <c r="AK481" s="8"/>
    </row>
    <row r="482" spans="1:37">
      <c r="A482" s="9"/>
      <c r="B482" s="8"/>
      <c r="C482" s="8"/>
      <c r="D482" s="31"/>
      <c r="AF482" s="134"/>
      <c r="AG482" s="133"/>
      <c r="AH482" s="8"/>
      <c r="AK482" s="8"/>
    </row>
    <row r="483" spans="1:37">
      <c r="A483" s="9"/>
      <c r="B483" s="8"/>
      <c r="C483" s="8"/>
      <c r="D483" s="31"/>
      <c r="AF483" s="134"/>
      <c r="AG483" s="133"/>
      <c r="AH483" s="8"/>
      <c r="AK483" s="8"/>
    </row>
    <row r="484" spans="1:37">
      <c r="A484" s="9"/>
      <c r="B484" s="8"/>
      <c r="C484" s="8"/>
      <c r="D484" s="31"/>
      <c r="AF484" s="134"/>
      <c r="AG484" s="133"/>
      <c r="AH484" s="8"/>
      <c r="AK484" s="8"/>
    </row>
    <row r="485" spans="1:37">
      <c r="A485" s="9"/>
      <c r="B485" s="8"/>
      <c r="C485" s="8"/>
      <c r="D485" s="31"/>
      <c r="AF485" s="134"/>
      <c r="AG485" s="133"/>
      <c r="AH485" s="8"/>
      <c r="AK485" s="8"/>
    </row>
    <row r="486" spans="1:37">
      <c r="A486" s="9"/>
      <c r="B486" s="8"/>
      <c r="C486" s="8"/>
      <c r="D486" s="31"/>
      <c r="AF486" s="134"/>
      <c r="AG486" s="133"/>
      <c r="AH486" s="8"/>
      <c r="AK486" s="8"/>
    </row>
    <row r="487" spans="1:37">
      <c r="A487" s="9"/>
      <c r="B487" s="8"/>
      <c r="C487" s="8"/>
      <c r="D487" s="31"/>
      <c r="AF487" s="134"/>
      <c r="AG487" s="133"/>
      <c r="AH487" s="8"/>
      <c r="AK487" s="8"/>
    </row>
    <row r="488" spans="1:37">
      <c r="A488" s="9"/>
      <c r="B488" s="8"/>
      <c r="C488" s="8"/>
      <c r="D488" s="31"/>
      <c r="AF488" s="134"/>
      <c r="AG488" s="133"/>
      <c r="AH488" s="8"/>
      <c r="AK488" s="8"/>
    </row>
    <row r="489" spans="1:37">
      <c r="A489" s="9"/>
      <c r="B489" s="8"/>
      <c r="C489" s="8"/>
      <c r="D489" s="31"/>
      <c r="AF489" s="134"/>
      <c r="AG489" s="133"/>
      <c r="AH489" s="8"/>
      <c r="AK489" s="8"/>
    </row>
    <row r="490" spans="1:37">
      <c r="A490" s="9"/>
      <c r="B490" s="8"/>
      <c r="C490" s="8"/>
      <c r="D490" s="31"/>
      <c r="AF490" s="134"/>
      <c r="AG490" s="133"/>
      <c r="AH490" s="8"/>
      <c r="AK490" s="8"/>
    </row>
    <row r="491" spans="1:37">
      <c r="A491" s="9"/>
      <c r="B491" s="8"/>
      <c r="C491" s="8"/>
      <c r="D491" s="31"/>
      <c r="AF491" s="134"/>
      <c r="AG491" s="133"/>
      <c r="AH491" s="8"/>
      <c r="AK491" s="8"/>
    </row>
    <row r="492" spans="1:37">
      <c r="A492" s="9"/>
      <c r="B492" s="8"/>
      <c r="C492" s="8"/>
      <c r="D492" s="31"/>
      <c r="AF492" s="134"/>
      <c r="AG492" s="133"/>
      <c r="AH492" s="8"/>
      <c r="AK492" s="8"/>
    </row>
    <row r="493" spans="1:37">
      <c r="A493" s="9"/>
      <c r="B493" s="8"/>
      <c r="C493" s="8"/>
      <c r="D493" s="31"/>
      <c r="AF493" s="134"/>
      <c r="AG493" s="133"/>
      <c r="AH493" s="8"/>
      <c r="AK493" s="8"/>
    </row>
    <row r="494" spans="1:37">
      <c r="A494" s="9"/>
      <c r="B494" s="8"/>
      <c r="C494" s="8"/>
      <c r="D494" s="31"/>
      <c r="AF494" s="134"/>
      <c r="AG494" s="133"/>
      <c r="AH494" s="8"/>
      <c r="AK494" s="8"/>
    </row>
    <row r="495" spans="1:37">
      <c r="A495" s="9"/>
      <c r="B495" s="8"/>
      <c r="C495" s="8"/>
      <c r="D495" s="31"/>
      <c r="AF495" s="134"/>
      <c r="AG495" s="133"/>
      <c r="AH495" s="8"/>
      <c r="AK495" s="8"/>
    </row>
    <row r="496" spans="1:37">
      <c r="A496" s="9"/>
      <c r="B496" s="8"/>
      <c r="C496" s="8"/>
      <c r="D496" s="31"/>
      <c r="AF496" s="134"/>
      <c r="AG496" s="133"/>
      <c r="AH496" s="8"/>
      <c r="AK496" s="8"/>
    </row>
    <row r="497" spans="1:37">
      <c r="A497" s="9"/>
      <c r="B497" s="8"/>
      <c r="C497" s="8"/>
      <c r="D497" s="31"/>
      <c r="AF497" s="134"/>
      <c r="AG497" s="133"/>
      <c r="AH497" s="8"/>
      <c r="AK497" s="8"/>
    </row>
    <row r="498" spans="1:37">
      <c r="A498" s="9"/>
      <c r="B498" s="8"/>
      <c r="C498" s="8"/>
      <c r="D498" s="31"/>
      <c r="AF498" s="134"/>
      <c r="AG498" s="133"/>
      <c r="AH498" s="8"/>
      <c r="AK498" s="8"/>
    </row>
    <row r="499" spans="1:37">
      <c r="A499" s="9"/>
      <c r="B499" s="8"/>
      <c r="C499" s="8"/>
      <c r="D499" s="31"/>
      <c r="AF499" s="134"/>
      <c r="AG499" s="133"/>
      <c r="AH499" s="8"/>
      <c r="AK499" s="8"/>
    </row>
    <row r="500" spans="1:37">
      <c r="A500" s="9"/>
      <c r="B500" s="8"/>
      <c r="C500" s="8"/>
      <c r="D500" s="31"/>
      <c r="AF500" s="134"/>
      <c r="AG500" s="133"/>
      <c r="AH500" s="8"/>
      <c r="AK500" s="8"/>
    </row>
    <row r="501" spans="1:37">
      <c r="A501" s="9"/>
      <c r="B501" s="8"/>
      <c r="C501" s="8"/>
      <c r="D501" s="31"/>
      <c r="AF501" s="134"/>
      <c r="AG501" s="133"/>
      <c r="AH501" s="8"/>
      <c r="AK501" s="8"/>
    </row>
    <row r="502" spans="1:37">
      <c r="A502" s="9"/>
      <c r="B502" s="8"/>
      <c r="C502" s="8"/>
      <c r="D502" s="31"/>
      <c r="AF502" s="134"/>
      <c r="AG502" s="133"/>
      <c r="AH502" s="8"/>
      <c r="AK502" s="8"/>
    </row>
    <row r="503" spans="1:37">
      <c r="A503" s="9"/>
      <c r="B503" s="8"/>
      <c r="C503" s="8"/>
      <c r="D503" s="31"/>
      <c r="AF503" s="134"/>
      <c r="AG503" s="133"/>
      <c r="AH503" s="8"/>
      <c r="AK503" s="8"/>
    </row>
    <row r="504" spans="1:37">
      <c r="A504" s="9"/>
      <c r="B504" s="8"/>
      <c r="C504" s="8"/>
      <c r="D504" s="31"/>
      <c r="AF504" s="134"/>
      <c r="AG504" s="133"/>
      <c r="AH504" s="8"/>
      <c r="AK504" s="8"/>
    </row>
    <row r="505" spans="1:37">
      <c r="A505" s="9"/>
      <c r="B505" s="8"/>
      <c r="C505" s="8"/>
      <c r="D505" s="31"/>
      <c r="AF505" s="134"/>
      <c r="AG505" s="133"/>
      <c r="AH505" s="8"/>
      <c r="AK505" s="8"/>
    </row>
    <row r="506" spans="1:37">
      <c r="A506" s="9"/>
      <c r="B506" s="8"/>
      <c r="C506" s="8"/>
      <c r="D506" s="31"/>
      <c r="AF506" s="134"/>
      <c r="AG506" s="133"/>
      <c r="AH506" s="8"/>
      <c r="AK506" s="8"/>
    </row>
    <row r="507" spans="1:37">
      <c r="A507" s="9"/>
      <c r="B507" s="8"/>
      <c r="C507" s="8"/>
      <c r="D507" s="31"/>
      <c r="AF507" s="134"/>
      <c r="AG507" s="133"/>
      <c r="AH507" s="8"/>
      <c r="AK507" s="8"/>
    </row>
    <row r="508" spans="1:37">
      <c r="A508" s="9"/>
      <c r="B508" s="8"/>
      <c r="C508" s="8"/>
      <c r="D508" s="31"/>
      <c r="AF508" s="134"/>
      <c r="AG508" s="133"/>
      <c r="AH508" s="8"/>
      <c r="AK508" s="8"/>
    </row>
    <row r="509" spans="1:37">
      <c r="A509" s="9"/>
      <c r="B509" s="8"/>
      <c r="C509" s="8"/>
      <c r="D509" s="31"/>
      <c r="AF509" s="134"/>
      <c r="AG509" s="133"/>
      <c r="AH509" s="8"/>
      <c r="AK509" s="8"/>
    </row>
    <row r="510" spans="1:37">
      <c r="A510" s="9"/>
      <c r="B510" s="8"/>
      <c r="C510" s="8"/>
      <c r="D510" s="31"/>
      <c r="AF510" s="134"/>
      <c r="AG510" s="133"/>
      <c r="AH510" s="8"/>
      <c r="AK510" s="8"/>
    </row>
    <row r="511" spans="1:37">
      <c r="A511" s="9"/>
      <c r="B511" s="8"/>
      <c r="C511" s="8"/>
      <c r="D511" s="31"/>
      <c r="AF511" s="134"/>
      <c r="AG511" s="133"/>
      <c r="AH511" s="8"/>
      <c r="AK511" s="8"/>
    </row>
    <row r="512" spans="1:37">
      <c r="A512" s="9"/>
      <c r="B512" s="8"/>
      <c r="C512" s="8"/>
      <c r="D512" s="31"/>
      <c r="AF512" s="134"/>
      <c r="AG512" s="133"/>
      <c r="AH512" s="8"/>
      <c r="AK512" s="8"/>
    </row>
    <row r="513" spans="1:37">
      <c r="A513" s="9"/>
      <c r="B513" s="8"/>
      <c r="C513" s="8"/>
      <c r="D513" s="31"/>
      <c r="AF513" s="134"/>
      <c r="AG513" s="133"/>
      <c r="AH513" s="8"/>
      <c r="AK513" s="8"/>
    </row>
    <row r="514" spans="1:37">
      <c r="A514" s="9"/>
      <c r="B514" s="8"/>
      <c r="C514" s="8"/>
      <c r="D514" s="31"/>
      <c r="AF514" s="134"/>
      <c r="AG514" s="133"/>
      <c r="AH514" s="8"/>
      <c r="AK514" s="8"/>
    </row>
    <row r="515" spans="1:37">
      <c r="A515" s="9"/>
      <c r="B515" s="8"/>
      <c r="C515" s="8"/>
      <c r="D515" s="31"/>
      <c r="AF515" s="134"/>
      <c r="AG515" s="133"/>
      <c r="AH515" s="8"/>
      <c r="AK515" s="8"/>
    </row>
    <row r="516" spans="1:37">
      <c r="A516" s="9"/>
      <c r="B516" s="8"/>
      <c r="C516" s="8"/>
      <c r="D516" s="31"/>
      <c r="AF516" s="134"/>
      <c r="AG516" s="133"/>
      <c r="AH516" s="8"/>
      <c r="AK516" s="8"/>
    </row>
    <row r="517" spans="1:37">
      <c r="A517" s="9"/>
      <c r="B517" s="8"/>
      <c r="C517" s="8"/>
      <c r="D517" s="31"/>
      <c r="AF517" s="134"/>
      <c r="AG517" s="133"/>
      <c r="AH517" s="8"/>
      <c r="AK517" s="8"/>
    </row>
    <row r="518" spans="1:37">
      <c r="A518" s="9"/>
      <c r="B518" s="8"/>
      <c r="C518" s="8"/>
      <c r="D518" s="31"/>
      <c r="AF518" s="134"/>
      <c r="AG518" s="133"/>
      <c r="AH518" s="8"/>
      <c r="AK518" s="8"/>
    </row>
    <row r="519" spans="1:37">
      <c r="A519" s="9"/>
      <c r="B519" s="8"/>
      <c r="C519" s="8"/>
      <c r="D519" s="31"/>
      <c r="AF519" s="134"/>
      <c r="AG519" s="133"/>
      <c r="AH519" s="8"/>
      <c r="AK519" s="8"/>
    </row>
    <row r="520" spans="1:37">
      <c r="A520" s="9"/>
      <c r="B520" s="8"/>
      <c r="C520" s="8"/>
      <c r="D520" s="31"/>
      <c r="AF520" s="134"/>
      <c r="AG520" s="133"/>
      <c r="AH520" s="8"/>
      <c r="AK520" s="8"/>
    </row>
    <row r="521" spans="1:37">
      <c r="A521" s="9"/>
      <c r="B521" s="8"/>
      <c r="C521" s="8"/>
      <c r="D521" s="31"/>
      <c r="AF521" s="134"/>
      <c r="AG521" s="133"/>
      <c r="AH521" s="8"/>
      <c r="AK521" s="8"/>
    </row>
    <row r="522" spans="1:37">
      <c r="A522" s="9"/>
      <c r="B522" s="8"/>
      <c r="C522" s="8"/>
      <c r="D522" s="31"/>
      <c r="AF522" s="134"/>
      <c r="AG522" s="133"/>
      <c r="AH522" s="8"/>
      <c r="AK522" s="8"/>
    </row>
    <row r="523" spans="1:37">
      <c r="A523" s="9"/>
      <c r="B523" s="8"/>
      <c r="C523" s="8"/>
      <c r="D523" s="31"/>
      <c r="AF523" s="134"/>
      <c r="AG523" s="133"/>
      <c r="AH523" s="8"/>
      <c r="AK523" s="8"/>
    </row>
    <row r="524" spans="1:37">
      <c r="A524" s="9"/>
      <c r="B524" s="8"/>
      <c r="C524" s="8"/>
      <c r="D524" s="31"/>
      <c r="AF524" s="134"/>
      <c r="AG524" s="133"/>
      <c r="AH524" s="8"/>
      <c r="AK524" s="8"/>
    </row>
    <row r="525" spans="1:37">
      <c r="A525" s="9"/>
      <c r="B525" s="8"/>
      <c r="C525" s="8"/>
      <c r="D525" s="31"/>
      <c r="AF525" s="134"/>
      <c r="AG525" s="133"/>
      <c r="AH525" s="8"/>
      <c r="AK525" s="8"/>
    </row>
    <row r="526" spans="1:37">
      <c r="A526" s="9"/>
      <c r="B526" s="8"/>
      <c r="C526" s="8"/>
      <c r="D526" s="31"/>
      <c r="AF526" s="134"/>
      <c r="AG526" s="133"/>
      <c r="AH526" s="8"/>
      <c r="AK526" s="8"/>
    </row>
    <row r="527" spans="1:37">
      <c r="A527" s="9"/>
      <c r="B527" s="8"/>
      <c r="C527" s="8"/>
      <c r="D527" s="31"/>
      <c r="AF527" s="134"/>
      <c r="AG527" s="133"/>
      <c r="AH527" s="8"/>
      <c r="AK527" s="8"/>
    </row>
    <row r="528" spans="1:37">
      <c r="A528" s="9"/>
      <c r="B528" s="8"/>
      <c r="C528" s="8"/>
      <c r="D528" s="31"/>
      <c r="AF528" s="134"/>
      <c r="AG528" s="133"/>
      <c r="AH528" s="8"/>
      <c r="AK528" s="8"/>
    </row>
    <row r="529" spans="1:37">
      <c r="A529" s="9"/>
      <c r="B529" s="8"/>
      <c r="C529" s="8"/>
      <c r="D529" s="31"/>
      <c r="AF529" s="134"/>
      <c r="AG529" s="133"/>
      <c r="AH529" s="8"/>
      <c r="AK529" s="8"/>
    </row>
    <row r="530" spans="1:37">
      <c r="A530" s="9"/>
      <c r="B530" s="8"/>
      <c r="C530" s="8"/>
      <c r="D530" s="31"/>
      <c r="AF530" s="134"/>
      <c r="AG530" s="133"/>
      <c r="AH530" s="8"/>
      <c r="AK530" s="8"/>
    </row>
    <row r="531" spans="1:37">
      <c r="A531" s="9"/>
      <c r="B531" s="8"/>
      <c r="C531" s="8"/>
      <c r="D531" s="31"/>
      <c r="AF531" s="134"/>
      <c r="AG531" s="133"/>
      <c r="AH531" s="8"/>
      <c r="AK531" s="8"/>
    </row>
    <row r="532" spans="1:37">
      <c r="A532" s="9"/>
      <c r="B532" s="8"/>
      <c r="C532" s="8"/>
      <c r="D532" s="31"/>
      <c r="AF532" s="134"/>
      <c r="AG532" s="133"/>
      <c r="AH532" s="8"/>
      <c r="AK532" s="8"/>
    </row>
    <row r="533" spans="1:37">
      <c r="A533" s="9"/>
      <c r="B533" s="8"/>
      <c r="C533" s="8"/>
      <c r="D533" s="31"/>
      <c r="AF533" s="134"/>
      <c r="AG533" s="133"/>
      <c r="AH533" s="8"/>
      <c r="AK533" s="8"/>
    </row>
    <row r="534" spans="1:37">
      <c r="A534" s="9"/>
      <c r="B534" s="8"/>
      <c r="C534" s="8"/>
      <c r="D534" s="31"/>
      <c r="AF534" s="134"/>
      <c r="AG534" s="133"/>
      <c r="AH534" s="8"/>
      <c r="AK534" s="8"/>
    </row>
    <row r="535" spans="1:37">
      <c r="A535" s="9"/>
      <c r="B535" s="8"/>
      <c r="C535" s="8"/>
      <c r="D535" s="31"/>
      <c r="AF535" s="134"/>
      <c r="AG535" s="133"/>
      <c r="AH535" s="8"/>
      <c r="AK535" s="8"/>
    </row>
    <row r="536" spans="1:37">
      <c r="A536" s="9"/>
      <c r="B536" s="8"/>
      <c r="C536" s="8"/>
      <c r="D536" s="31"/>
      <c r="AF536" s="134"/>
      <c r="AG536" s="133"/>
      <c r="AH536" s="8"/>
      <c r="AK536" s="8"/>
    </row>
    <row r="537" spans="1:37">
      <c r="A537" s="9"/>
      <c r="B537" s="8"/>
      <c r="C537" s="8"/>
      <c r="D537" s="31"/>
      <c r="AF537" s="134"/>
      <c r="AG537" s="133"/>
      <c r="AH537" s="8"/>
      <c r="AK537" s="8"/>
    </row>
    <row r="538" spans="1:37">
      <c r="A538" s="9"/>
      <c r="B538" s="8"/>
      <c r="C538" s="8"/>
      <c r="D538" s="31"/>
      <c r="AF538" s="134"/>
      <c r="AG538" s="133"/>
      <c r="AH538" s="8"/>
      <c r="AK538" s="8"/>
    </row>
    <row r="539" spans="1:37">
      <c r="A539" s="9"/>
      <c r="B539" s="8"/>
      <c r="C539" s="8"/>
      <c r="D539" s="31"/>
      <c r="AF539" s="134"/>
      <c r="AG539" s="133"/>
      <c r="AH539" s="8"/>
      <c r="AK539" s="8"/>
    </row>
    <row r="540" spans="1:37">
      <c r="A540" s="9"/>
      <c r="B540" s="8"/>
      <c r="C540" s="8"/>
      <c r="D540" s="31"/>
      <c r="AF540" s="134"/>
      <c r="AG540" s="133"/>
      <c r="AH540" s="8"/>
      <c r="AK540" s="8"/>
    </row>
    <row r="541" spans="1:37">
      <c r="A541" s="9"/>
      <c r="B541" s="8"/>
      <c r="C541" s="8"/>
      <c r="D541" s="31"/>
      <c r="AF541" s="134"/>
      <c r="AG541" s="133"/>
      <c r="AH541" s="8"/>
      <c r="AK541" s="8"/>
    </row>
    <row r="542" spans="1:37">
      <c r="A542" s="9"/>
      <c r="B542" s="8"/>
      <c r="C542" s="8"/>
      <c r="D542" s="31"/>
      <c r="AF542" s="134"/>
      <c r="AG542" s="133"/>
      <c r="AH542" s="8"/>
      <c r="AK542" s="8"/>
    </row>
    <row r="543" spans="1:37">
      <c r="A543" s="9"/>
      <c r="B543" s="8"/>
      <c r="C543" s="8"/>
      <c r="D543" s="31"/>
      <c r="AF543" s="134"/>
      <c r="AG543" s="133"/>
      <c r="AH543" s="8"/>
      <c r="AK543" s="8"/>
    </row>
    <row r="544" spans="1:37">
      <c r="A544" s="9"/>
      <c r="B544" s="8"/>
      <c r="C544" s="8"/>
      <c r="D544" s="31"/>
      <c r="AF544" s="134"/>
      <c r="AG544" s="133"/>
      <c r="AH544" s="8"/>
      <c r="AK544" s="8"/>
    </row>
    <row r="545" spans="1:37">
      <c r="A545" s="9"/>
      <c r="B545" s="8"/>
      <c r="C545" s="8"/>
      <c r="D545" s="31"/>
      <c r="AF545" s="134"/>
      <c r="AG545" s="133"/>
      <c r="AH545" s="8"/>
      <c r="AK545" s="8"/>
    </row>
    <row r="546" spans="1:37">
      <c r="A546" s="9"/>
      <c r="B546" s="8"/>
      <c r="C546" s="8"/>
      <c r="D546" s="31"/>
      <c r="AF546" s="134"/>
      <c r="AG546" s="133"/>
      <c r="AH546" s="8"/>
      <c r="AK546" s="8"/>
    </row>
    <row r="547" spans="1:37">
      <c r="A547" s="9"/>
      <c r="B547" s="8"/>
      <c r="C547" s="8"/>
      <c r="D547" s="31"/>
      <c r="AF547" s="134"/>
      <c r="AG547" s="133"/>
      <c r="AH547" s="8"/>
      <c r="AK547" s="8"/>
    </row>
    <row r="548" spans="1:37">
      <c r="A548" s="9"/>
      <c r="B548" s="8"/>
      <c r="C548" s="8"/>
      <c r="D548" s="31"/>
      <c r="AF548" s="134"/>
      <c r="AG548" s="133"/>
      <c r="AH548" s="8"/>
      <c r="AK548" s="8"/>
    </row>
    <row r="549" spans="1:37">
      <c r="A549" s="9"/>
      <c r="B549" s="8"/>
      <c r="C549" s="8"/>
      <c r="D549" s="31"/>
      <c r="AF549" s="134"/>
      <c r="AG549" s="133"/>
      <c r="AH549" s="8"/>
      <c r="AK549" s="8"/>
    </row>
    <row r="550" spans="1:37">
      <c r="A550" s="9"/>
      <c r="B550" s="8"/>
      <c r="C550" s="8"/>
      <c r="D550" s="31"/>
      <c r="AF550" s="134"/>
      <c r="AG550" s="133"/>
      <c r="AH550" s="8"/>
      <c r="AK550" s="8"/>
    </row>
    <row r="551" spans="1:37">
      <c r="A551" s="9"/>
      <c r="B551" s="8"/>
      <c r="C551" s="8"/>
      <c r="D551" s="31"/>
      <c r="AF551" s="134"/>
      <c r="AG551" s="133"/>
      <c r="AH551" s="8"/>
      <c r="AK551" s="8"/>
    </row>
    <row r="552" spans="1:37">
      <c r="A552" s="9"/>
      <c r="B552" s="8"/>
      <c r="C552" s="8"/>
      <c r="D552" s="31"/>
      <c r="AF552" s="134"/>
      <c r="AG552" s="133"/>
      <c r="AH552" s="8"/>
      <c r="AK552" s="8"/>
    </row>
    <row r="553" spans="1:37">
      <c r="A553" s="9"/>
      <c r="B553" s="8"/>
      <c r="C553" s="8"/>
      <c r="D553" s="31"/>
      <c r="AF553" s="134"/>
      <c r="AG553" s="133"/>
      <c r="AH553" s="8"/>
      <c r="AK553" s="8"/>
    </row>
    <row r="554" spans="1:37">
      <c r="A554" s="9"/>
      <c r="B554" s="8"/>
      <c r="C554" s="8"/>
      <c r="D554" s="31"/>
      <c r="AF554" s="134"/>
      <c r="AG554" s="133"/>
      <c r="AH554" s="8"/>
      <c r="AK554" s="8"/>
    </row>
    <row r="555" spans="1:37">
      <c r="A555" s="9"/>
      <c r="B555" s="8"/>
      <c r="C555" s="8"/>
      <c r="D555" s="31"/>
      <c r="AF555" s="134"/>
      <c r="AG555" s="133"/>
      <c r="AH555" s="8"/>
      <c r="AK555" s="8"/>
    </row>
    <row r="556" spans="1:37">
      <c r="A556" s="9"/>
      <c r="B556" s="8"/>
      <c r="C556" s="8"/>
      <c r="D556" s="31"/>
      <c r="AF556" s="134"/>
      <c r="AG556" s="133"/>
      <c r="AH556" s="8"/>
      <c r="AK556" s="8"/>
    </row>
    <row r="557" spans="1:37">
      <c r="A557" s="9"/>
      <c r="B557" s="8"/>
      <c r="C557" s="8"/>
      <c r="D557" s="31"/>
      <c r="AF557" s="134"/>
      <c r="AG557" s="133"/>
      <c r="AH557" s="8"/>
      <c r="AK557" s="8"/>
    </row>
    <row r="558" spans="1:37">
      <c r="A558" s="9"/>
      <c r="B558" s="8"/>
      <c r="C558" s="8"/>
      <c r="D558" s="31"/>
      <c r="AF558" s="134"/>
      <c r="AG558" s="133"/>
      <c r="AH558" s="8"/>
      <c r="AK558" s="8"/>
    </row>
    <row r="559" spans="1:37">
      <c r="A559" s="9"/>
      <c r="B559" s="8"/>
      <c r="C559" s="8"/>
      <c r="D559" s="31"/>
      <c r="AF559" s="134"/>
      <c r="AG559" s="133"/>
      <c r="AH559" s="8"/>
      <c r="AK559" s="8"/>
    </row>
    <row r="560" spans="1:37">
      <c r="A560" s="9"/>
      <c r="B560" s="8"/>
      <c r="C560" s="8"/>
      <c r="D560" s="31"/>
      <c r="AF560" s="134"/>
      <c r="AG560" s="133"/>
      <c r="AH560" s="8"/>
      <c r="AK560" s="8"/>
    </row>
    <row r="561" spans="1:37">
      <c r="A561" s="9"/>
      <c r="B561" s="8"/>
      <c r="C561" s="8"/>
      <c r="D561" s="31"/>
      <c r="AF561" s="134"/>
      <c r="AG561" s="133"/>
      <c r="AH561" s="8"/>
      <c r="AK561" s="8"/>
    </row>
    <row r="562" spans="1:37">
      <c r="A562" s="9"/>
      <c r="B562" s="8"/>
      <c r="C562" s="8"/>
      <c r="D562" s="31"/>
      <c r="AF562" s="134"/>
      <c r="AG562" s="133"/>
      <c r="AH562" s="8"/>
      <c r="AK562" s="8"/>
    </row>
    <row r="563" spans="1:37">
      <c r="A563" s="9"/>
      <c r="B563" s="8"/>
      <c r="C563" s="8"/>
      <c r="D563" s="31"/>
      <c r="AF563" s="134"/>
      <c r="AG563" s="133"/>
      <c r="AH563" s="8"/>
      <c r="AK563" s="8"/>
    </row>
    <row r="564" spans="1:37">
      <c r="A564" s="9"/>
      <c r="B564" s="8"/>
      <c r="C564" s="8"/>
      <c r="D564" s="31"/>
      <c r="AF564" s="134"/>
      <c r="AG564" s="133"/>
      <c r="AH564" s="8"/>
      <c r="AK564" s="8"/>
    </row>
    <row r="565" spans="1:37">
      <c r="A565" s="9"/>
      <c r="B565" s="8"/>
      <c r="C565" s="8"/>
      <c r="D565" s="31"/>
      <c r="AF565" s="134"/>
      <c r="AG565" s="133"/>
      <c r="AH565" s="8"/>
      <c r="AK565" s="8"/>
    </row>
    <row r="566" spans="1:37">
      <c r="A566" s="9"/>
      <c r="B566" s="8"/>
      <c r="C566" s="8"/>
      <c r="D566" s="31"/>
      <c r="AF566" s="134"/>
      <c r="AG566" s="133"/>
      <c r="AH566" s="8"/>
      <c r="AK566" s="8"/>
    </row>
    <row r="567" spans="1:37">
      <c r="A567" s="9"/>
      <c r="B567" s="8"/>
      <c r="C567" s="8"/>
      <c r="D567" s="31"/>
      <c r="AF567" s="134"/>
      <c r="AG567" s="133"/>
      <c r="AH567" s="8"/>
      <c r="AK567" s="8"/>
    </row>
    <row r="568" spans="1:37">
      <c r="A568" s="9"/>
      <c r="B568" s="8"/>
      <c r="C568" s="8"/>
      <c r="D568" s="31"/>
      <c r="AF568" s="134"/>
      <c r="AG568" s="133"/>
      <c r="AH568" s="8"/>
      <c r="AK568" s="8"/>
    </row>
    <row r="569" spans="1:37">
      <c r="A569" s="9"/>
      <c r="B569" s="8"/>
      <c r="C569" s="8"/>
      <c r="D569" s="31"/>
      <c r="AF569" s="134"/>
      <c r="AG569" s="133"/>
      <c r="AH569" s="8"/>
      <c r="AK569" s="8"/>
    </row>
    <row r="570" spans="1:37">
      <c r="A570" s="9"/>
      <c r="B570" s="8"/>
      <c r="C570" s="8"/>
      <c r="D570" s="31"/>
      <c r="AF570" s="134"/>
      <c r="AG570" s="133"/>
      <c r="AH570" s="8"/>
      <c r="AK570" s="8"/>
    </row>
    <row r="571" spans="1:37">
      <c r="A571" s="9"/>
      <c r="B571" s="8"/>
      <c r="C571" s="8"/>
      <c r="D571" s="31"/>
      <c r="AF571" s="134"/>
      <c r="AG571" s="133"/>
      <c r="AH571" s="8"/>
      <c r="AK571" s="8"/>
    </row>
    <row r="572" spans="1:37">
      <c r="A572" s="9"/>
      <c r="B572" s="8"/>
      <c r="C572" s="8"/>
      <c r="D572" s="31"/>
      <c r="AF572" s="134"/>
      <c r="AG572" s="133"/>
      <c r="AH572" s="8"/>
      <c r="AK572" s="8"/>
    </row>
    <row r="573" spans="1:37">
      <c r="A573" s="9"/>
      <c r="B573" s="8"/>
      <c r="C573" s="8"/>
      <c r="D573" s="31"/>
      <c r="AF573" s="134"/>
      <c r="AG573" s="133"/>
      <c r="AH573" s="8"/>
      <c r="AK573" s="8"/>
    </row>
    <row r="574" spans="1:37">
      <c r="A574" s="9"/>
      <c r="B574" s="8"/>
      <c r="C574" s="8"/>
      <c r="D574" s="31"/>
      <c r="AF574" s="134"/>
      <c r="AG574" s="133"/>
      <c r="AH574" s="8"/>
      <c r="AK574" s="8"/>
    </row>
    <row r="575" spans="1:37">
      <c r="A575" s="9"/>
      <c r="B575" s="8"/>
      <c r="C575" s="8"/>
      <c r="D575" s="31"/>
      <c r="AF575" s="134"/>
      <c r="AG575" s="133"/>
      <c r="AH575" s="8"/>
      <c r="AK575" s="8"/>
    </row>
    <row r="576" spans="1:37">
      <c r="A576" s="9"/>
      <c r="B576" s="8"/>
      <c r="C576" s="8"/>
      <c r="D576" s="31"/>
      <c r="AF576" s="134"/>
      <c r="AG576" s="133"/>
      <c r="AH576" s="8"/>
      <c r="AK576" s="8"/>
    </row>
    <row r="577" spans="1:37">
      <c r="A577" s="9"/>
      <c r="B577" s="8"/>
      <c r="C577" s="8"/>
      <c r="D577" s="31"/>
      <c r="AF577" s="134"/>
      <c r="AG577" s="133"/>
      <c r="AH577" s="8"/>
      <c r="AK577" s="8"/>
    </row>
    <row r="578" spans="1:37">
      <c r="A578" s="9"/>
      <c r="B578" s="8"/>
      <c r="C578" s="8"/>
      <c r="D578" s="31"/>
      <c r="AF578" s="134"/>
      <c r="AG578" s="133"/>
      <c r="AH578" s="8"/>
      <c r="AK578" s="8"/>
    </row>
    <row r="579" spans="1:37">
      <c r="A579" s="9"/>
      <c r="B579" s="8"/>
      <c r="C579" s="8"/>
      <c r="D579" s="31"/>
      <c r="AF579" s="134"/>
      <c r="AG579" s="133"/>
      <c r="AH579" s="8"/>
      <c r="AK579" s="8"/>
    </row>
    <row r="580" spans="1:37">
      <c r="A580" s="9"/>
      <c r="B580" s="8"/>
      <c r="C580" s="8"/>
      <c r="D580" s="31"/>
      <c r="AF580" s="134"/>
      <c r="AG580" s="133"/>
      <c r="AH580" s="8"/>
      <c r="AK580" s="8"/>
    </row>
    <row r="581" spans="1:37">
      <c r="A581" s="9"/>
      <c r="B581" s="8"/>
      <c r="C581" s="8"/>
      <c r="D581" s="31"/>
      <c r="AF581" s="134"/>
      <c r="AG581" s="133"/>
      <c r="AH581" s="8"/>
      <c r="AK581" s="8"/>
    </row>
    <row r="582" spans="1:37">
      <c r="A582" s="9"/>
      <c r="B582" s="8"/>
      <c r="C582" s="8"/>
      <c r="D582" s="31"/>
      <c r="AF582" s="134"/>
      <c r="AG582" s="133"/>
      <c r="AH582" s="8"/>
      <c r="AK582" s="8"/>
    </row>
    <row r="583" spans="1:37">
      <c r="A583" s="9"/>
      <c r="B583" s="8"/>
      <c r="C583" s="8"/>
      <c r="D583" s="31"/>
      <c r="AF583" s="134"/>
      <c r="AG583" s="133"/>
      <c r="AH583" s="8"/>
      <c r="AK583" s="8"/>
    </row>
    <row r="584" spans="1:37">
      <c r="A584" s="9"/>
      <c r="B584" s="8"/>
      <c r="C584" s="8"/>
      <c r="D584" s="31"/>
      <c r="AF584" s="134"/>
      <c r="AG584" s="133"/>
      <c r="AH584" s="8"/>
      <c r="AK584" s="8"/>
    </row>
    <row r="585" spans="1:37">
      <c r="A585" s="9"/>
      <c r="B585" s="8"/>
      <c r="C585" s="8"/>
      <c r="D585" s="31"/>
      <c r="AF585" s="134"/>
      <c r="AG585" s="133"/>
      <c r="AH585" s="8"/>
      <c r="AK585" s="8"/>
    </row>
    <row r="586" spans="1:37">
      <c r="A586" s="9"/>
      <c r="B586" s="8"/>
      <c r="C586" s="8"/>
      <c r="D586" s="31"/>
      <c r="AF586" s="134"/>
      <c r="AG586" s="133"/>
      <c r="AH586" s="8"/>
      <c r="AK586" s="8"/>
    </row>
    <row r="587" spans="1:37">
      <c r="A587" s="9"/>
      <c r="B587" s="8"/>
      <c r="C587" s="8"/>
      <c r="D587" s="31"/>
      <c r="AF587" s="134"/>
      <c r="AG587" s="133"/>
      <c r="AH587" s="8"/>
      <c r="AK587" s="8"/>
    </row>
    <row r="588" spans="1:37">
      <c r="A588" s="9"/>
      <c r="B588" s="8"/>
      <c r="C588" s="8"/>
      <c r="D588" s="31"/>
      <c r="AF588" s="134"/>
      <c r="AG588" s="133"/>
      <c r="AH588" s="8"/>
      <c r="AK588" s="8"/>
    </row>
    <row r="589" spans="1:37">
      <c r="A589" s="9"/>
      <c r="B589" s="8"/>
      <c r="C589" s="8"/>
      <c r="D589" s="31"/>
      <c r="AF589" s="134"/>
      <c r="AG589" s="133"/>
      <c r="AH589" s="8"/>
      <c r="AK589" s="8"/>
    </row>
    <row r="590" spans="1:37">
      <c r="A590" s="9"/>
      <c r="B590" s="8"/>
      <c r="C590" s="8"/>
      <c r="D590" s="31"/>
      <c r="AF590" s="134"/>
      <c r="AG590" s="133"/>
      <c r="AH590" s="8"/>
      <c r="AK590" s="8"/>
    </row>
    <row r="591" spans="1:37">
      <c r="A591" s="9"/>
      <c r="B591" s="8"/>
      <c r="C591" s="8"/>
      <c r="D591" s="31"/>
      <c r="AF591" s="134"/>
      <c r="AG591" s="133"/>
      <c r="AH591" s="8"/>
      <c r="AK591" s="8"/>
    </row>
    <row r="592" spans="1:37">
      <c r="A592" s="9"/>
      <c r="B592" s="8"/>
      <c r="C592" s="8"/>
      <c r="D592" s="31"/>
      <c r="AF592" s="134"/>
      <c r="AG592" s="133"/>
      <c r="AH592" s="8"/>
      <c r="AK592" s="8"/>
    </row>
    <row r="593" spans="1:37">
      <c r="A593" s="9"/>
      <c r="B593" s="8"/>
      <c r="C593" s="8"/>
      <c r="D593" s="31"/>
      <c r="AF593" s="134"/>
      <c r="AG593" s="133"/>
      <c r="AH593" s="8"/>
      <c r="AK593" s="8"/>
    </row>
    <row r="594" spans="1:37">
      <c r="A594" s="9"/>
      <c r="B594" s="8"/>
      <c r="C594" s="8"/>
      <c r="D594" s="31"/>
      <c r="AF594" s="134"/>
      <c r="AG594" s="133"/>
      <c r="AH594" s="8"/>
      <c r="AK594" s="8"/>
    </row>
    <row r="595" spans="1:37">
      <c r="A595" s="9"/>
      <c r="B595" s="8"/>
      <c r="C595" s="8"/>
      <c r="D595" s="31"/>
      <c r="AF595" s="134"/>
      <c r="AG595" s="133"/>
      <c r="AH595" s="8"/>
      <c r="AK595" s="8"/>
    </row>
    <row r="596" spans="1:37">
      <c r="A596" s="9"/>
      <c r="B596" s="8"/>
      <c r="C596" s="8"/>
      <c r="D596" s="31"/>
      <c r="AF596" s="134"/>
      <c r="AG596" s="133"/>
      <c r="AH596" s="8"/>
      <c r="AK596" s="8"/>
    </row>
    <row r="597" spans="1:37">
      <c r="A597" s="9"/>
      <c r="B597" s="8"/>
      <c r="C597" s="8"/>
      <c r="D597" s="31"/>
      <c r="AF597" s="134"/>
      <c r="AG597" s="133"/>
      <c r="AH597" s="8"/>
      <c r="AK597" s="8"/>
    </row>
    <row r="598" spans="1:37">
      <c r="A598" s="9"/>
      <c r="B598" s="8"/>
      <c r="C598" s="8"/>
      <c r="D598" s="31"/>
      <c r="AF598" s="134"/>
      <c r="AG598" s="133"/>
      <c r="AH598" s="8"/>
      <c r="AK598" s="8"/>
    </row>
    <row r="599" spans="1:37">
      <c r="A599" s="9"/>
      <c r="B599" s="8"/>
      <c r="C599" s="8"/>
      <c r="D599" s="31"/>
      <c r="AF599" s="134"/>
      <c r="AG599" s="133"/>
      <c r="AH599" s="8"/>
      <c r="AK599" s="8"/>
    </row>
    <row r="600" spans="1:37">
      <c r="A600" s="9"/>
      <c r="B600" s="8"/>
      <c r="C600" s="8"/>
      <c r="D600" s="31"/>
      <c r="AF600" s="134"/>
      <c r="AG600" s="133"/>
      <c r="AH600" s="8"/>
      <c r="AK600" s="8"/>
    </row>
    <row r="601" spans="1:37">
      <c r="A601" s="9"/>
      <c r="B601" s="8"/>
      <c r="C601" s="8"/>
      <c r="D601" s="31"/>
      <c r="AF601" s="134"/>
      <c r="AG601" s="133"/>
      <c r="AH601" s="8"/>
      <c r="AK601" s="8"/>
    </row>
    <row r="602" spans="1:37">
      <c r="A602" s="9"/>
      <c r="B602" s="8"/>
      <c r="C602" s="8"/>
      <c r="D602" s="31"/>
      <c r="AF602" s="134"/>
      <c r="AG602" s="133"/>
      <c r="AH602" s="8"/>
      <c r="AK602" s="8"/>
    </row>
    <row r="603" spans="1:37">
      <c r="A603" s="9"/>
      <c r="B603" s="8"/>
      <c r="C603" s="8"/>
      <c r="D603" s="31"/>
      <c r="AF603" s="134"/>
      <c r="AG603" s="133"/>
      <c r="AH603" s="8"/>
      <c r="AK603" s="8"/>
    </row>
    <row r="604" spans="1:37">
      <c r="A604" s="9"/>
      <c r="B604" s="8"/>
      <c r="C604" s="8"/>
      <c r="D604" s="31"/>
      <c r="AF604" s="134"/>
      <c r="AG604" s="133"/>
      <c r="AH604" s="8"/>
      <c r="AK604" s="8"/>
    </row>
    <row r="605" spans="1:37">
      <c r="A605" s="9"/>
      <c r="B605" s="8"/>
      <c r="C605" s="8"/>
      <c r="D605" s="31"/>
      <c r="AF605" s="134"/>
      <c r="AG605" s="133"/>
      <c r="AH605" s="8"/>
      <c r="AK605" s="8"/>
    </row>
    <row r="606" spans="1:37">
      <c r="A606" s="9"/>
      <c r="B606" s="8"/>
      <c r="C606" s="8"/>
      <c r="D606" s="31"/>
      <c r="AF606" s="134"/>
      <c r="AG606" s="133"/>
      <c r="AH606" s="8"/>
      <c r="AK606" s="8"/>
    </row>
    <row r="607" spans="1:37">
      <c r="A607" s="9"/>
      <c r="B607" s="8"/>
      <c r="C607" s="8"/>
      <c r="D607" s="31"/>
      <c r="AF607" s="134"/>
      <c r="AG607" s="133"/>
      <c r="AH607" s="8"/>
      <c r="AK607" s="8"/>
    </row>
    <row r="608" spans="1:37">
      <c r="A608" s="9"/>
      <c r="B608" s="8"/>
      <c r="C608" s="8"/>
      <c r="D608" s="31"/>
      <c r="AF608" s="134"/>
      <c r="AG608" s="133"/>
      <c r="AH608" s="8"/>
      <c r="AK608" s="8"/>
    </row>
    <row r="609" spans="1:37">
      <c r="A609" s="9"/>
      <c r="B609" s="8"/>
      <c r="C609" s="8"/>
      <c r="D609" s="31"/>
      <c r="AF609" s="134"/>
      <c r="AG609" s="133"/>
      <c r="AH609" s="8"/>
      <c r="AK609" s="8"/>
    </row>
    <row r="610" spans="1:37">
      <c r="A610" s="9"/>
      <c r="B610" s="8"/>
      <c r="C610" s="8"/>
      <c r="D610" s="31"/>
      <c r="AF610" s="134"/>
      <c r="AG610" s="133"/>
      <c r="AH610" s="8"/>
      <c r="AK610" s="8"/>
    </row>
    <row r="611" spans="1:37">
      <c r="A611" s="9"/>
      <c r="B611" s="8"/>
      <c r="C611" s="8"/>
      <c r="D611" s="31"/>
      <c r="AF611" s="134"/>
      <c r="AG611" s="133"/>
      <c r="AH611" s="8"/>
      <c r="AK611" s="8"/>
    </row>
    <row r="612" spans="1:37">
      <c r="A612" s="9"/>
      <c r="B612" s="8"/>
      <c r="C612" s="8"/>
      <c r="D612" s="31"/>
      <c r="AF612" s="134"/>
      <c r="AG612" s="133"/>
      <c r="AH612" s="8"/>
      <c r="AK612" s="8"/>
    </row>
    <row r="613" spans="1:37">
      <c r="A613" s="9"/>
      <c r="B613" s="8"/>
      <c r="C613" s="8"/>
      <c r="D613" s="31"/>
      <c r="AF613" s="134"/>
      <c r="AG613" s="133"/>
      <c r="AH613" s="8"/>
      <c r="AK613" s="8"/>
    </row>
    <row r="614" spans="1:37">
      <c r="A614" s="9"/>
      <c r="B614" s="8"/>
      <c r="C614" s="8"/>
      <c r="D614" s="31"/>
      <c r="AF614" s="134"/>
      <c r="AG614" s="133"/>
      <c r="AH614" s="8"/>
      <c r="AK614" s="8"/>
    </row>
    <row r="615" spans="1:37">
      <c r="A615" s="9"/>
      <c r="B615" s="8"/>
      <c r="C615" s="8"/>
      <c r="D615" s="31"/>
      <c r="AF615" s="134"/>
      <c r="AG615" s="133"/>
      <c r="AH615" s="8"/>
      <c r="AK615" s="8"/>
    </row>
    <row r="616" spans="1:37">
      <c r="A616" s="9"/>
      <c r="B616" s="8"/>
      <c r="C616" s="8"/>
      <c r="D616" s="31"/>
      <c r="AF616" s="134"/>
      <c r="AG616" s="133"/>
      <c r="AH616" s="8"/>
      <c r="AK616" s="8"/>
    </row>
    <row r="617" spans="1:37">
      <c r="A617" s="9"/>
      <c r="B617" s="8"/>
      <c r="C617" s="8"/>
      <c r="D617" s="31"/>
      <c r="AF617" s="134"/>
      <c r="AG617" s="133"/>
      <c r="AH617" s="8"/>
      <c r="AK617" s="8"/>
    </row>
    <row r="618" spans="1:37">
      <c r="A618" s="9"/>
      <c r="B618" s="8"/>
      <c r="C618" s="8"/>
      <c r="D618" s="31"/>
      <c r="AF618" s="134"/>
      <c r="AG618" s="133"/>
      <c r="AH618" s="8"/>
      <c r="AK618" s="8"/>
    </row>
    <row r="619" spans="1:37">
      <c r="A619" s="9"/>
      <c r="B619" s="8"/>
      <c r="C619" s="8"/>
      <c r="D619" s="31"/>
      <c r="AF619" s="134"/>
      <c r="AG619" s="133"/>
      <c r="AH619" s="8"/>
      <c r="AK619" s="8"/>
    </row>
    <row r="620" spans="1:37">
      <c r="A620" s="9"/>
      <c r="B620" s="8"/>
      <c r="C620" s="8"/>
      <c r="D620" s="31"/>
      <c r="AF620" s="134"/>
      <c r="AG620" s="133"/>
      <c r="AH620" s="8"/>
      <c r="AK620" s="8"/>
    </row>
    <row r="621" spans="1:37">
      <c r="A621" s="9"/>
      <c r="B621" s="8"/>
      <c r="C621" s="8"/>
      <c r="D621" s="31"/>
      <c r="AF621" s="134"/>
      <c r="AG621" s="133"/>
      <c r="AH621" s="8"/>
      <c r="AK621" s="8"/>
    </row>
    <row r="622" spans="1:37">
      <c r="A622" s="9"/>
      <c r="B622" s="8"/>
      <c r="C622" s="8"/>
      <c r="D622" s="31"/>
      <c r="AF622" s="134"/>
      <c r="AG622" s="133"/>
      <c r="AH622" s="8"/>
      <c r="AK622" s="8"/>
    </row>
    <row r="623" spans="1:37">
      <c r="A623" s="9"/>
      <c r="B623" s="8"/>
      <c r="C623" s="8"/>
      <c r="D623" s="31"/>
      <c r="AF623" s="134"/>
      <c r="AG623" s="133"/>
      <c r="AH623" s="8"/>
      <c r="AK623" s="8"/>
    </row>
    <row r="624" spans="1:37">
      <c r="A624" s="9"/>
      <c r="B624" s="8"/>
      <c r="C624" s="8"/>
      <c r="D624" s="31"/>
      <c r="AF624" s="134"/>
      <c r="AG624" s="133"/>
      <c r="AH624" s="8"/>
      <c r="AK624" s="8"/>
    </row>
    <row r="625" spans="1:37">
      <c r="A625" s="9"/>
      <c r="B625" s="8"/>
      <c r="C625" s="8"/>
      <c r="D625" s="31"/>
      <c r="AF625" s="134"/>
      <c r="AG625" s="133"/>
      <c r="AH625" s="8"/>
      <c r="AK625" s="8"/>
    </row>
    <row r="626" spans="1:37">
      <c r="A626" s="9"/>
      <c r="B626" s="8"/>
      <c r="C626" s="8"/>
      <c r="D626" s="31"/>
      <c r="AF626" s="134"/>
      <c r="AG626" s="133"/>
      <c r="AH626" s="8"/>
      <c r="AK626" s="8"/>
    </row>
    <row r="627" spans="1:37">
      <c r="A627" s="9"/>
      <c r="B627" s="8"/>
      <c r="C627" s="8"/>
      <c r="D627" s="31"/>
      <c r="AF627" s="134"/>
      <c r="AG627" s="133"/>
      <c r="AH627" s="8"/>
      <c r="AK627" s="8"/>
    </row>
    <row r="628" spans="1:37">
      <c r="A628" s="9"/>
      <c r="B628" s="8"/>
      <c r="C628" s="8"/>
      <c r="D628" s="31"/>
      <c r="AF628" s="134"/>
      <c r="AG628" s="133"/>
      <c r="AH628" s="8"/>
      <c r="AK628" s="8"/>
    </row>
    <row r="629" spans="1:37">
      <c r="A629" s="9"/>
      <c r="B629" s="8"/>
      <c r="C629" s="8"/>
      <c r="D629" s="31"/>
      <c r="AF629" s="134"/>
      <c r="AG629" s="133"/>
      <c r="AH629" s="8"/>
      <c r="AK629" s="8"/>
    </row>
    <row r="630" spans="1:37">
      <c r="A630" s="9"/>
      <c r="B630" s="8"/>
      <c r="C630" s="8"/>
      <c r="D630" s="31"/>
      <c r="AF630" s="134"/>
      <c r="AG630" s="133"/>
      <c r="AH630" s="8"/>
      <c r="AK630" s="8"/>
    </row>
    <row r="631" spans="1:37">
      <c r="A631" s="9"/>
      <c r="B631" s="8"/>
      <c r="C631" s="8"/>
      <c r="D631" s="31"/>
      <c r="AF631" s="134"/>
      <c r="AG631" s="133"/>
      <c r="AH631" s="8"/>
      <c r="AK631" s="8"/>
    </row>
    <row r="632" spans="1:37">
      <c r="A632" s="9"/>
      <c r="B632" s="8"/>
      <c r="C632" s="8"/>
      <c r="D632" s="31"/>
      <c r="AF632" s="134"/>
      <c r="AG632" s="133"/>
      <c r="AH632" s="8"/>
      <c r="AK632" s="8"/>
    </row>
    <row r="633" spans="1:37">
      <c r="A633" s="9"/>
      <c r="B633" s="8"/>
      <c r="C633" s="8"/>
      <c r="D633" s="31"/>
      <c r="AF633" s="134"/>
      <c r="AG633" s="133"/>
      <c r="AH633" s="8"/>
      <c r="AK633" s="8"/>
    </row>
    <row r="634" spans="1:37">
      <c r="A634" s="9"/>
      <c r="B634" s="8"/>
      <c r="C634" s="8"/>
      <c r="D634" s="31"/>
      <c r="AF634" s="134"/>
      <c r="AG634" s="133"/>
      <c r="AH634" s="8"/>
      <c r="AK634" s="8"/>
    </row>
    <row r="635" spans="1:37">
      <c r="A635" s="9"/>
      <c r="B635" s="8"/>
      <c r="C635" s="8"/>
      <c r="D635" s="31"/>
      <c r="AF635" s="134"/>
      <c r="AG635" s="133"/>
      <c r="AH635" s="8"/>
      <c r="AK635" s="8"/>
    </row>
    <row r="636" spans="1:37">
      <c r="A636" s="9"/>
      <c r="B636" s="8"/>
      <c r="C636" s="8"/>
      <c r="D636" s="31"/>
      <c r="AF636" s="134"/>
      <c r="AG636" s="133"/>
      <c r="AH636" s="8"/>
      <c r="AK636" s="8"/>
    </row>
    <row r="637" spans="1:37">
      <c r="A637" s="9"/>
      <c r="B637" s="8"/>
      <c r="C637" s="8"/>
      <c r="D637" s="31"/>
      <c r="AF637" s="134"/>
      <c r="AG637" s="133"/>
      <c r="AH637" s="8"/>
      <c r="AK637" s="8"/>
    </row>
    <row r="638" spans="1:37">
      <c r="A638" s="9"/>
      <c r="B638" s="8"/>
      <c r="C638" s="8"/>
      <c r="D638" s="31"/>
      <c r="AF638" s="134"/>
      <c r="AG638" s="133"/>
      <c r="AH638" s="8"/>
      <c r="AK638" s="8"/>
    </row>
    <row r="639" spans="1:37">
      <c r="A639" s="9"/>
      <c r="B639" s="8"/>
      <c r="C639" s="8"/>
      <c r="D639" s="31"/>
      <c r="AF639" s="134"/>
      <c r="AG639" s="133"/>
      <c r="AH639" s="8"/>
      <c r="AK639" s="8"/>
    </row>
    <row r="640" spans="1:37">
      <c r="A640" s="9"/>
      <c r="B640" s="8"/>
      <c r="C640" s="8"/>
      <c r="D640" s="31"/>
      <c r="AF640" s="134"/>
      <c r="AG640" s="133"/>
      <c r="AH640" s="8"/>
      <c r="AK640" s="8"/>
    </row>
    <row r="641" spans="1:37">
      <c r="A641" s="9"/>
      <c r="B641" s="8"/>
      <c r="C641" s="8"/>
      <c r="D641" s="31"/>
      <c r="AF641" s="134"/>
      <c r="AG641" s="133"/>
      <c r="AH641" s="8"/>
      <c r="AK641" s="8"/>
    </row>
    <row r="642" spans="1:37">
      <c r="A642" s="9"/>
      <c r="B642" s="8"/>
      <c r="C642" s="8"/>
      <c r="D642" s="31"/>
      <c r="AF642" s="134"/>
      <c r="AG642" s="133"/>
      <c r="AH642" s="8"/>
      <c r="AK642" s="8"/>
    </row>
    <row r="643" spans="1:37">
      <c r="A643" s="9"/>
      <c r="B643" s="8"/>
      <c r="C643" s="8"/>
      <c r="D643" s="31"/>
      <c r="AF643" s="134"/>
      <c r="AG643" s="133"/>
      <c r="AH643" s="8"/>
      <c r="AK643" s="8"/>
    </row>
    <row r="644" spans="1:37">
      <c r="A644" s="9"/>
      <c r="B644" s="8"/>
      <c r="C644" s="8"/>
      <c r="D644" s="31"/>
      <c r="AF644" s="134"/>
      <c r="AG644" s="133"/>
      <c r="AH644" s="8"/>
      <c r="AK644" s="8"/>
    </row>
    <row r="645" spans="1:37">
      <c r="A645" s="9"/>
      <c r="B645" s="8"/>
      <c r="C645" s="8"/>
      <c r="D645" s="31"/>
      <c r="AF645" s="134"/>
      <c r="AG645" s="133"/>
      <c r="AH645" s="8"/>
      <c r="AK645" s="8"/>
    </row>
    <row r="646" spans="1:37">
      <c r="A646" s="9"/>
      <c r="B646" s="8"/>
      <c r="C646" s="8"/>
      <c r="D646" s="31"/>
      <c r="AF646" s="134"/>
      <c r="AG646" s="133"/>
      <c r="AH646" s="8"/>
      <c r="AK646" s="8"/>
    </row>
    <row r="647" spans="1:37">
      <c r="A647" s="9"/>
      <c r="B647" s="8"/>
      <c r="C647" s="8"/>
      <c r="D647" s="31"/>
      <c r="AF647" s="134"/>
      <c r="AG647" s="133"/>
      <c r="AH647" s="8"/>
      <c r="AK647" s="8"/>
    </row>
    <row r="648" spans="1:37">
      <c r="A648" s="9"/>
      <c r="B648" s="8"/>
      <c r="C648" s="8"/>
      <c r="D648" s="31"/>
      <c r="AF648" s="134"/>
      <c r="AG648" s="133"/>
      <c r="AH648" s="8"/>
      <c r="AK648" s="8"/>
    </row>
    <row r="649" spans="1:37">
      <c r="A649" s="9"/>
      <c r="B649" s="8"/>
      <c r="C649" s="8"/>
      <c r="D649" s="31"/>
      <c r="AF649" s="134"/>
      <c r="AG649" s="133"/>
      <c r="AH649" s="8"/>
      <c r="AK649" s="8"/>
    </row>
    <row r="650" spans="1:37">
      <c r="A650" s="9"/>
      <c r="B650" s="8"/>
      <c r="C650" s="8"/>
      <c r="D650" s="31"/>
      <c r="AF650" s="134"/>
      <c r="AG650" s="133"/>
      <c r="AH650" s="8"/>
      <c r="AK650" s="8"/>
    </row>
    <row r="651" spans="1:37">
      <c r="A651" s="9"/>
      <c r="B651" s="8"/>
      <c r="C651" s="8"/>
      <c r="D651" s="31"/>
      <c r="AF651" s="134"/>
      <c r="AG651" s="133"/>
      <c r="AH651" s="8"/>
      <c r="AK651" s="8"/>
    </row>
    <row r="652" spans="1:37">
      <c r="A652" s="9"/>
      <c r="B652" s="8"/>
      <c r="C652" s="8"/>
      <c r="D652" s="31"/>
      <c r="AF652" s="134"/>
      <c r="AG652" s="133"/>
      <c r="AH652" s="8"/>
      <c r="AK652" s="8"/>
    </row>
    <row r="653" spans="1:37">
      <c r="A653" s="9"/>
      <c r="B653" s="8"/>
      <c r="C653" s="8"/>
      <c r="D653" s="31"/>
      <c r="AF653" s="134"/>
      <c r="AG653" s="133"/>
      <c r="AH653" s="8"/>
      <c r="AK653" s="8"/>
    </row>
    <row r="654" spans="1:37">
      <c r="A654" s="9"/>
      <c r="B654" s="8"/>
      <c r="C654" s="8"/>
      <c r="D654" s="31"/>
      <c r="AF654" s="134"/>
      <c r="AG654" s="133"/>
      <c r="AH654" s="8"/>
      <c r="AK654" s="8"/>
    </row>
    <row r="655" spans="1:37">
      <c r="A655" s="9"/>
      <c r="B655" s="8"/>
      <c r="C655" s="8"/>
      <c r="D655" s="31"/>
      <c r="AF655" s="134"/>
      <c r="AG655" s="133"/>
      <c r="AH655" s="8"/>
      <c r="AK655" s="8"/>
    </row>
    <row r="656" spans="1:37">
      <c r="A656" s="9"/>
      <c r="B656" s="8"/>
      <c r="C656" s="8"/>
      <c r="D656" s="31"/>
      <c r="AF656" s="134"/>
      <c r="AG656" s="133"/>
      <c r="AH656" s="8"/>
      <c r="AK656" s="8"/>
    </row>
    <row r="657" spans="1:37">
      <c r="A657" s="9"/>
      <c r="B657" s="8"/>
      <c r="C657" s="8"/>
      <c r="D657" s="31"/>
      <c r="AF657" s="134"/>
      <c r="AG657" s="133"/>
      <c r="AH657" s="8"/>
      <c r="AK657" s="8"/>
    </row>
    <row r="658" spans="1:37">
      <c r="A658" s="9"/>
      <c r="B658" s="8"/>
      <c r="C658" s="8"/>
      <c r="D658" s="31"/>
      <c r="AF658" s="134"/>
      <c r="AG658" s="133"/>
      <c r="AH658" s="8"/>
      <c r="AK658" s="8"/>
    </row>
    <row r="659" spans="1:37">
      <c r="A659" s="9"/>
      <c r="B659" s="8"/>
      <c r="C659" s="8"/>
      <c r="D659" s="31"/>
      <c r="AF659" s="134"/>
      <c r="AG659" s="133"/>
      <c r="AH659" s="8"/>
      <c r="AK659" s="8"/>
    </row>
    <row r="660" spans="1:37">
      <c r="A660" s="9"/>
      <c r="B660" s="8"/>
      <c r="C660" s="8"/>
      <c r="D660" s="31"/>
      <c r="AF660" s="134"/>
      <c r="AG660" s="133"/>
      <c r="AH660" s="8"/>
      <c r="AK660" s="8"/>
    </row>
    <row r="661" spans="1:37">
      <c r="A661" s="9"/>
      <c r="B661" s="8"/>
      <c r="C661" s="8"/>
      <c r="D661" s="31"/>
      <c r="AF661" s="134"/>
      <c r="AG661" s="133"/>
      <c r="AH661" s="8"/>
      <c r="AK661" s="8"/>
    </row>
    <row r="662" spans="1:37">
      <c r="A662" s="9"/>
      <c r="B662" s="8"/>
      <c r="C662" s="8"/>
      <c r="D662" s="31"/>
      <c r="AF662" s="134"/>
      <c r="AG662" s="133"/>
      <c r="AH662" s="8"/>
      <c r="AK662" s="8"/>
    </row>
    <row r="663" spans="1:37">
      <c r="A663" s="9"/>
      <c r="B663" s="8"/>
      <c r="C663" s="8"/>
      <c r="D663" s="31"/>
      <c r="AF663" s="134"/>
      <c r="AG663" s="133"/>
      <c r="AH663" s="8"/>
      <c r="AK663" s="8"/>
    </row>
    <row r="664" spans="1:37">
      <c r="A664" s="9"/>
      <c r="B664" s="8"/>
      <c r="C664" s="8"/>
      <c r="D664" s="31"/>
      <c r="AF664" s="134"/>
      <c r="AG664" s="133"/>
      <c r="AH664" s="8"/>
      <c r="AK664" s="8"/>
    </row>
    <row r="665" spans="1:37">
      <c r="A665" s="9"/>
      <c r="B665" s="8"/>
      <c r="C665" s="8"/>
      <c r="D665" s="31"/>
      <c r="AF665" s="134"/>
      <c r="AG665" s="133"/>
      <c r="AH665" s="8"/>
      <c r="AK665" s="8"/>
    </row>
    <row r="666" spans="1:37">
      <c r="A666" s="9"/>
      <c r="B666" s="8"/>
      <c r="C666" s="8"/>
      <c r="D666" s="31"/>
      <c r="AF666" s="134"/>
      <c r="AG666" s="133"/>
      <c r="AH666" s="8"/>
      <c r="AK666" s="8"/>
    </row>
    <row r="667" spans="1:37">
      <c r="A667" s="9"/>
      <c r="B667" s="8"/>
      <c r="C667" s="8"/>
      <c r="D667" s="31"/>
      <c r="AF667" s="134"/>
      <c r="AG667" s="133"/>
      <c r="AH667" s="8"/>
      <c r="AK667" s="8"/>
    </row>
    <row r="668" spans="1:37">
      <c r="A668" s="9"/>
      <c r="B668" s="8"/>
      <c r="C668" s="8"/>
      <c r="D668" s="31"/>
      <c r="AF668" s="134"/>
      <c r="AG668" s="133"/>
      <c r="AH668" s="8"/>
      <c r="AK668" s="8"/>
    </row>
    <row r="669" spans="1:37">
      <c r="A669" s="9"/>
      <c r="B669" s="8"/>
      <c r="C669" s="8"/>
      <c r="D669" s="31"/>
      <c r="AF669" s="134"/>
      <c r="AG669" s="133"/>
      <c r="AH669" s="8"/>
      <c r="AK669" s="8"/>
    </row>
    <row r="670" spans="1:37">
      <c r="A670" s="9"/>
      <c r="B670" s="8"/>
      <c r="C670" s="8"/>
      <c r="D670" s="31"/>
      <c r="AF670" s="134"/>
      <c r="AG670" s="133"/>
      <c r="AH670" s="8"/>
      <c r="AK670" s="8"/>
    </row>
    <row r="671" spans="1:37">
      <c r="A671" s="9"/>
      <c r="B671" s="8"/>
      <c r="C671" s="8"/>
      <c r="D671" s="31"/>
      <c r="AF671" s="134"/>
      <c r="AG671" s="133"/>
      <c r="AH671" s="8"/>
      <c r="AK671" s="8"/>
    </row>
    <row r="672" spans="1:37">
      <c r="A672" s="9"/>
      <c r="B672" s="8"/>
      <c r="C672" s="8"/>
      <c r="D672" s="31"/>
      <c r="AF672" s="134"/>
      <c r="AG672" s="133"/>
      <c r="AH672" s="8"/>
      <c r="AK672" s="8"/>
    </row>
    <row r="673" spans="1:37">
      <c r="A673" s="9"/>
      <c r="B673" s="8"/>
      <c r="C673" s="8"/>
      <c r="D673" s="31"/>
      <c r="AF673" s="134"/>
      <c r="AG673" s="133"/>
      <c r="AH673" s="8"/>
      <c r="AK673" s="8"/>
    </row>
    <row r="674" spans="1:37">
      <c r="A674" s="9"/>
      <c r="B674" s="8"/>
      <c r="C674" s="8"/>
      <c r="D674" s="31"/>
      <c r="AF674" s="134"/>
      <c r="AG674" s="133"/>
      <c r="AH674" s="8"/>
      <c r="AK674" s="8"/>
    </row>
    <row r="675" spans="1:37">
      <c r="A675" s="9"/>
      <c r="B675" s="8"/>
      <c r="C675" s="8"/>
      <c r="D675" s="31"/>
      <c r="AF675" s="134"/>
      <c r="AG675" s="133"/>
      <c r="AH675" s="8"/>
      <c r="AK675" s="8"/>
    </row>
    <row r="676" spans="1:37">
      <c r="A676" s="9"/>
      <c r="B676" s="8"/>
      <c r="C676" s="8"/>
      <c r="D676" s="31"/>
      <c r="AF676" s="134"/>
      <c r="AG676" s="133"/>
      <c r="AH676" s="8"/>
      <c r="AK676" s="8"/>
    </row>
    <row r="677" spans="1:37">
      <c r="A677" s="9"/>
      <c r="B677" s="8"/>
      <c r="C677" s="8"/>
      <c r="D677" s="31"/>
      <c r="AF677" s="134"/>
      <c r="AG677" s="133"/>
      <c r="AH677" s="8"/>
      <c r="AK677" s="8"/>
    </row>
    <row r="678" spans="1:37">
      <c r="A678" s="9"/>
      <c r="B678" s="8"/>
      <c r="C678" s="8"/>
      <c r="D678" s="31"/>
      <c r="AF678" s="134"/>
      <c r="AG678" s="133"/>
      <c r="AH678" s="8"/>
      <c r="AK678" s="8"/>
    </row>
    <row r="679" spans="1:37">
      <c r="A679" s="9"/>
      <c r="B679" s="8"/>
      <c r="C679" s="8"/>
      <c r="D679" s="31"/>
      <c r="AF679" s="134"/>
      <c r="AG679" s="133"/>
      <c r="AH679" s="8"/>
      <c r="AK679" s="8"/>
    </row>
    <row r="680" spans="1:37">
      <c r="A680" s="9"/>
      <c r="B680" s="8"/>
      <c r="C680" s="8"/>
      <c r="D680" s="31"/>
      <c r="AF680" s="134"/>
      <c r="AG680" s="133"/>
      <c r="AH680" s="8"/>
      <c r="AK680" s="8"/>
    </row>
    <row r="681" spans="1:37">
      <c r="A681" s="9"/>
      <c r="B681" s="8"/>
      <c r="C681" s="8"/>
      <c r="D681" s="31"/>
      <c r="AF681" s="134"/>
      <c r="AG681" s="133"/>
      <c r="AH681" s="8"/>
      <c r="AK681" s="8"/>
    </row>
    <row r="682" spans="1:37">
      <c r="A682" s="9"/>
      <c r="B682" s="8"/>
      <c r="C682" s="8"/>
      <c r="D682" s="31"/>
      <c r="AF682" s="134"/>
      <c r="AG682" s="133"/>
      <c r="AH682" s="8"/>
      <c r="AK682" s="8"/>
    </row>
    <row r="683" spans="1:37">
      <c r="A683" s="9"/>
      <c r="B683" s="8"/>
      <c r="C683" s="8"/>
      <c r="D683" s="31"/>
      <c r="AF683" s="134"/>
      <c r="AG683" s="133"/>
      <c r="AH683" s="8"/>
      <c r="AK683" s="8"/>
    </row>
    <row r="684" spans="1:37">
      <c r="A684" s="9"/>
      <c r="B684" s="8"/>
      <c r="C684" s="8"/>
      <c r="D684" s="31"/>
      <c r="AF684" s="134"/>
      <c r="AG684" s="133"/>
      <c r="AH684" s="8"/>
      <c r="AK684" s="8"/>
    </row>
    <row r="685" spans="1:37">
      <c r="A685" s="9"/>
      <c r="B685" s="8"/>
      <c r="C685" s="8"/>
      <c r="D685" s="31"/>
      <c r="AF685" s="134"/>
      <c r="AG685" s="133"/>
      <c r="AH685" s="8"/>
      <c r="AK685" s="8"/>
    </row>
    <row r="686" spans="1:37">
      <c r="A686" s="9"/>
      <c r="B686" s="8"/>
      <c r="C686" s="8"/>
      <c r="D686" s="31"/>
      <c r="AF686" s="134"/>
      <c r="AG686" s="133"/>
      <c r="AH686" s="8"/>
      <c r="AK686" s="8"/>
    </row>
    <row r="687" spans="1:37">
      <c r="A687" s="9"/>
      <c r="B687" s="8"/>
      <c r="C687" s="8"/>
      <c r="D687" s="31"/>
      <c r="AF687" s="134"/>
      <c r="AG687" s="133"/>
      <c r="AH687" s="8"/>
      <c r="AK687" s="8"/>
    </row>
    <row r="688" spans="1:37">
      <c r="A688" s="9"/>
      <c r="B688" s="8"/>
      <c r="C688" s="8"/>
      <c r="D688" s="31"/>
      <c r="AF688" s="134"/>
      <c r="AG688" s="133"/>
      <c r="AH688" s="8"/>
      <c r="AK688" s="8"/>
    </row>
    <row r="689" spans="1:37">
      <c r="A689" s="9"/>
      <c r="B689" s="8"/>
      <c r="C689" s="8"/>
      <c r="D689" s="31"/>
      <c r="AF689" s="134"/>
      <c r="AG689" s="133"/>
      <c r="AH689" s="8"/>
      <c r="AK689" s="8"/>
    </row>
    <row r="690" spans="1:37">
      <c r="A690" s="9"/>
      <c r="B690" s="8"/>
      <c r="C690" s="8"/>
      <c r="D690" s="31"/>
      <c r="AF690" s="134"/>
      <c r="AG690" s="133"/>
      <c r="AH690" s="8"/>
      <c r="AK690" s="8"/>
    </row>
    <row r="691" spans="1:37">
      <c r="A691" s="9"/>
      <c r="B691" s="8"/>
      <c r="C691" s="8"/>
      <c r="D691" s="31"/>
      <c r="AF691" s="134"/>
      <c r="AG691" s="133"/>
      <c r="AH691" s="8"/>
      <c r="AK691" s="8"/>
    </row>
    <row r="692" spans="1:37">
      <c r="A692" s="9"/>
      <c r="B692" s="8"/>
      <c r="C692" s="8"/>
      <c r="D692" s="31"/>
      <c r="AF692" s="134"/>
      <c r="AG692" s="133"/>
      <c r="AH692" s="8"/>
      <c r="AK692" s="8"/>
    </row>
    <row r="693" spans="1:37">
      <c r="A693" s="9"/>
      <c r="B693" s="8"/>
      <c r="C693" s="8"/>
      <c r="D693" s="31"/>
      <c r="AF693" s="134"/>
      <c r="AG693" s="133"/>
      <c r="AH693" s="8"/>
      <c r="AK693" s="8"/>
    </row>
    <row r="694" spans="1:37">
      <c r="A694" s="9"/>
      <c r="B694" s="8"/>
      <c r="C694" s="8"/>
      <c r="D694" s="31"/>
      <c r="AF694" s="134"/>
      <c r="AG694" s="133"/>
      <c r="AH694" s="8"/>
      <c r="AK694" s="8"/>
    </row>
    <row r="695" spans="1:37">
      <c r="A695" s="9"/>
      <c r="B695" s="8"/>
      <c r="C695" s="8"/>
      <c r="D695" s="31"/>
      <c r="AF695" s="134"/>
      <c r="AG695" s="133"/>
      <c r="AH695" s="8"/>
      <c r="AK695" s="8"/>
    </row>
    <row r="696" spans="1:37">
      <c r="A696" s="9"/>
      <c r="B696" s="8"/>
      <c r="C696" s="8"/>
      <c r="D696" s="31"/>
      <c r="AF696" s="134"/>
      <c r="AG696" s="133"/>
      <c r="AH696" s="8"/>
      <c r="AK696" s="8"/>
    </row>
    <row r="697" spans="1:37">
      <c r="A697" s="9"/>
      <c r="B697" s="8"/>
      <c r="C697" s="8"/>
      <c r="D697" s="31"/>
      <c r="AF697" s="134"/>
      <c r="AG697" s="133"/>
      <c r="AH697" s="8"/>
      <c r="AK697" s="8"/>
    </row>
    <row r="698" spans="1:37">
      <c r="A698" s="9"/>
      <c r="B698" s="8"/>
      <c r="C698" s="8"/>
      <c r="D698" s="31"/>
      <c r="AF698" s="134"/>
      <c r="AG698" s="133"/>
      <c r="AH698" s="8"/>
      <c r="AK698" s="8"/>
    </row>
    <row r="699" spans="1:37">
      <c r="A699" s="9"/>
      <c r="B699" s="8"/>
      <c r="C699" s="8"/>
      <c r="D699" s="31"/>
      <c r="AF699" s="134"/>
      <c r="AG699" s="133"/>
      <c r="AH699" s="8"/>
      <c r="AK699" s="8"/>
    </row>
    <row r="700" spans="1:37">
      <c r="A700" s="9"/>
      <c r="B700" s="8"/>
      <c r="C700" s="8"/>
      <c r="D700" s="31"/>
      <c r="AF700" s="134"/>
      <c r="AG700" s="133"/>
      <c r="AH700" s="8"/>
      <c r="AK700" s="8"/>
    </row>
    <row r="701" spans="1:37">
      <c r="A701" s="9"/>
      <c r="B701" s="8"/>
      <c r="C701" s="8"/>
      <c r="D701" s="31"/>
      <c r="AF701" s="134"/>
      <c r="AG701" s="133"/>
      <c r="AH701" s="8"/>
      <c r="AK701" s="8"/>
    </row>
    <row r="702" spans="1:37">
      <c r="A702" s="9"/>
      <c r="B702" s="8"/>
      <c r="C702" s="8"/>
      <c r="D702" s="31"/>
      <c r="AF702" s="134"/>
      <c r="AG702" s="133"/>
      <c r="AH702" s="8"/>
      <c r="AK702" s="8"/>
    </row>
    <row r="703" spans="1:37">
      <c r="A703" s="9"/>
      <c r="B703" s="8"/>
      <c r="C703" s="8"/>
      <c r="D703" s="31"/>
      <c r="AF703" s="134"/>
      <c r="AG703" s="133"/>
      <c r="AH703" s="8"/>
      <c r="AK703" s="8"/>
    </row>
    <row r="704" spans="1:37">
      <c r="A704" s="9"/>
      <c r="B704" s="8"/>
      <c r="C704" s="8"/>
      <c r="D704" s="31"/>
      <c r="AF704" s="134"/>
      <c r="AG704" s="133"/>
      <c r="AH704" s="8"/>
      <c r="AK704" s="8"/>
    </row>
    <row r="705" spans="1:37">
      <c r="A705" s="9"/>
      <c r="B705" s="8"/>
      <c r="C705" s="8"/>
      <c r="D705" s="31"/>
      <c r="AF705" s="134"/>
      <c r="AG705" s="133"/>
      <c r="AH705" s="8"/>
      <c r="AK705" s="8"/>
    </row>
    <row r="706" spans="1:37">
      <c r="A706" s="9"/>
      <c r="B706" s="8"/>
      <c r="C706" s="8"/>
      <c r="D706" s="31"/>
      <c r="AF706" s="134"/>
      <c r="AG706" s="133"/>
      <c r="AH706" s="8"/>
      <c r="AK706" s="8"/>
    </row>
    <row r="707" spans="1:37">
      <c r="A707" s="9"/>
      <c r="B707" s="8"/>
      <c r="C707" s="8"/>
      <c r="D707" s="31"/>
      <c r="AF707" s="134"/>
      <c r="AG707" s="133"/>
      <c r="AH707" s="8"/>
      <c r="AK707" s="8"/>
    </row>
    <row r="708" spans="1:37">
      <c r="A708" s="9"/>
      <c r="B708" s="8"/>
      <c r="C708" s="8"/>
      <c r="D708" s="31"/>
      <c r="AF708" s="134"/>
      <c r="AG708" s="133"/>
      <c r="AH708" s="8"/>
      <c r="AK708" s="8"/>
    </row>
    <row r="709" spans="1:37">
      <c r="A709" s="9"/>
      <c r="B709" s="8"/>
      <c r="C709" s="8"/>
      <c r="D709" s="31"/>
      <c r="AF709" s="134"/>
      <c r="AG709" s="133"/>
      <c r="AH709" s="8"/>
      <c r="AK709" s="8"/>
    </row>
    <row r="710" spans="1:37">
      <c r="A710" s="9"/>
      <c r="B710" s="8"/>
      <c r="C710" s="8"/>
      <c r="D710" s="31"/>
      <c r="AF710" s="134"/>
      <c r="AG710" s="133"/>
      <c r="AH710" s="8"/>
      <c r="AK710" s="8"/>
    </row>
    <row r="711" spans="1:37">
      <c r="A711" s="9"/>
      <c r="B711" s="8"/>
      <c r="C711" s="8"/>
      <c r="D711" s="31"/>
      <c r="AF711" s="134"/>
      <c r="AG711" s="133"/>
      <c r="AH711" s="8"/>
      <c r="AK711" s="8"/>
    </row>
    <row r="712" spans="1:37">
      <c r="A712" s="9"/>
      <c r="B712" s="8"/>
      <c r="C712" s="8"/>
      <c r="D712" s="31"/>
      <c r="AF712" s="134"/>
      <c r="AG712" s="133"/>
      <c r="AH712" s="8"/>
      <c r="AK712" s="8"/>
    </row>
    <row r="713" spans="1:37">
      <c r="A713" s="9"/>
      <c r="B713" s="8"/>
      <c r="C713" s="8"/>
      <c r="D713" s="31"/>
      <c r="AF713" s="134"/>
      <c r="AG713" s="133"/>
      <c r="AH713" s="8"/>
      <c r="AK713" s="8"/>
    </row>
    <row r="714" spans="1:37">
      <c r="A714" s="9"/>
      <c r="B714" s="8"/>
      <c r="C714" s="8"/>
      <c r="D714" s="31"/>
      <c r="AF714" s="134"/>
      <c r="AG714" s="133"/>
      <c r="AH714" s="8"/>
      <c r="AK714" s="8"/>
    </row>
    <row r="715" spans="1:37">
      <c r="A715" s="9"/>
      <c r="B715" s="8"/>
      <c r="C715" s="8"/>
      <c r="D715" s="31"/>
      <c r="AF715" s="134"/>
      <c r="AG715" s="133"/>
      <c r="AH715" s="8"/>
      <c r="AK715" s="8"/>
    </row>
    <row r="716" spans="1:37">
      <c r="A716" s="9"/>
      <c r="B716" s="8"/>
      <c r="C716" s="8"/>
      <c r="D716" s="31"/>
      <c r="AF716" s="134"/>
      <c r="AG716" s="133"/>
      <c r="AH716" s="8"/>
      <c r="AK716" s="8"/>
    </row>
    <row r="717" spans="1:37">
      <c r="A717" s="9"/>
      <c r="B717" s="8"/>
      <c r="C717" s="8"/>
      <c r="D717" s="31"/>
      <c r="AF717" s="134"/>
      <c r="AG717" s="133"/>
      <c r="AH717" s="8"/>
      <c r="AK717" s="8"/>
    </row>
    <row r="718" spans="1:37">
      <c r="A718" s="9"/>
      <c r="B718" s="8"/>
      <c r="C718" s="8"/>
      <c r="D718" s="31"/>
      <c r="AF718" s="134"/>
      <c r="AG718" s="133"/>
      <c r="AH718" s="8"/>
      <c r="AK718" s="8"/>
    </row>
    <row r="719" spans="1:37">
      <c r="A719" s="9"/>
      <c r="B719" s="8"/>
      <c r="C719" s="8"/>
      <c r="D719" s="31"/>
      <c r="AF719" s="134"/>
      <c r="AG719" s="133"/>
      <c r="AH719" s="8"/>
      <c r="AK719" s="8"/>
    </row>
    <row r="720" spans="1:37">
      <c r="A720" s="9"/>
      <c r="B720" s="8"/>
      <c r="C720" s="8"/>
      <c r="D720" s="31"/>
      <c r="AF720" s="134"/>
      <c r="AG720" s="133"/>
      <c r="AH720" s="8"/>
      <c r="AK720" s="8"/>
    </row>
    <row r="721" spans="1:37">
      <c r="A721" s="9"/>
      <c r="B721" s="8"/>
      <c r="C721" s="8"/>
      <c r="D721" s="31"/>
      <c r="AF721" s="134"/>
      <c r="AG721" s="133"/>
      <c r="AH721" s="8"/>
      <c r="AK721" s="8"/>
    </row>
    <row r="722" spans="1:37">
      <c r="A722" s="9"/>
      <c r="B722" s="8"/>
      <c r="C722" s="8"/>
      <c r="D722" s="31"/>
      <c r="AF722" s="134"/>
      <c r="AG722" s="133"/>
      <c r="AH722" s="8"/>
      <c r="AK722" s="8"/>
    </row>
    <row r="723" spans="1:37">
      <c r="A723" s="9"/>
      <c r="B723" s="8"/>
      <c r="C723" s="8"/>
      <c r="D723" s="31"/>
      <c r="AF723" s="134"/>
      <c r="AG723" s="133"/>
      <c r="AH723" s="8"/>
      <c r="AK723" s="8"/>
    </row>
    <row r="724" spans="1:37">
      <c r="A724" s="9"/>
      <c r="B724" s="8"/>
      <c r="C724" s="8"/>
      <c r="D724" s="31"/>
      <c r="AF724" s="134"/>
      <c r="AG724" s="133"/>
      <c r="AH724" s="8"/>
      <c r="AK724" s="8"/>
    </row>
    <row r="725" spans="1:37">
      <c r="A725" s="9"/>
      <c r="B725" s="8"/>
      <c r="C725" s="8"/>
      <c r="D725" s="31"/>
      <c r="AF725" s="134"/>
      <c r="AG725" s="133"/>
      <c r="AH725" s="8"/>
      <c r="AK725" s="8"/>
    </row>
    <row r="726" spans="1:37">
      <c r="A726" s="9"/>
      <c r="B726" s="8"/>
      <c r="C726" s="8"/>
      <c r="D726" s="31"/>
      <c r="AF726" s="134"/>
      <c r="AG726" s="133"/>
      <c r="AH726" s="8"/>
      <c r="AK726" s="8"/>
    </row>
    <row r="727" spans="1:37">
      <c r="A727" s="9"/>
      <c r="B727" s="8"/>
      <c r="C727" s="8"/>
      <c r="D727" s="31"/>
      <c r="AF727" s="134"/>
      <c r="AG727" s="133"/>
      <c r="AH727" s="8"/>
      <c r="AK727" s="8"/>
    </row>
    <row r="728" spans="1:37">
      <c r="A728" s="9"/>
      <c r="B728" s="8"/>
      <c r="C728" s="8"/>
      <c r="D728" s="31"/>
      <c r="AF728" s="134"/>
      <c r="AG728" s="133"/>
      <c r="AH728" s="8"/>
      <c r="AK728" s="8"/>
    </row>
    <row r="729" spans="1:37">
      <c r="A729" s="9"/>
      <c r="B729" s="8"/>
      <c r="C729" s="8"/>
      <c r="D729" s="31"/>
      <c r="AF729" s="134"/>
      <c r="AG729" s="133"/>
      <c r="AH729" s="8"/>
      <c r="AK729" s="8"/>
    </row>
    <row r="730" spans="1:37">
      <c r="A730" s="9"/>
      <c r="B730" s="8"/>
      <c r="C730" s="8"/>
      <c r="D730" s="31"/>
      <c r="AF730" s="134"/>
      <c r="AG730" s="133"/>
      <c r="AH730" s="8"/>
      <c r="AK730" s="8"/>
    </row>
    <row r="731" spans="1:37">
      <c r="A731" s="9"/>
      <c r="B731" s="8"/>
      <c r="C731" s="8"/>
      <c r="D731" s="31"/>
      <c r="AF731" s="134"/>
      <c r="AG731" s="133"/>
      <c r="AH731" s="8"/>
      <c r="AK731" s="8"/>
    </row>
    <row r="732" spans="1:37">
      <c r="A732" s="9"/>
      <c r="B732" s="8"/>
      <c r="C732" s="8"/>
      <c r="D732" s="31"/>
      <c r="AF732" s="134"/>
      <c r="AG732" s="133"/>
      <c r="AH732" s="8"/>
      <c r="AK732" s="8"/>
    </row>
    <row r="733" spans="1:37">
      <c r="A733" s="9"/>
      <c r="B733" s="8"/>
      <c r="C733" s="8"/>
      <c r="D733" s="31"/>
      <c r="AF733" s="134"/>
      <c r="AG733" s="133"/>
      <c r="AH733" s="8"/>
      <c r="AK733" s="8"/>
    </row>
    <row r="734" spans="1:37">
      <c r="A734" s="9"/>
      <c r="B734" s="8"/>
      <c r="C734" s="8"/>
      <c r="D734" s="31"/>
      <c r="AF734" s="134"/>
      <c r="AG734" s="133"/>
      <c r="AH734" s="8"/>
      <c r="AK734" s="8"/>
    </row>
    <row r="735" spans="1:37">
      <c r="A735" s="9"/>
      <c r="B735" s="8"/>
      <c r="C735" s="8"/>
      <c r="D735" s="31"/>
      <c r="AF735" s="134"/>
      <c r="AG735" s="133"/>
      <c r="AH735" s="8"/>
      <c r="AK735" s="8"/>
    </row>
    <row r="736" spans="1:37">
      <c r="A736" s="9"/>
      <c r="B736" s="8"/>
      <c r="C736" s="8"/>
      <c r="D736" s="31"/>
      <c r="AF736" s="134"/>
      <c r="AG736" s="133"/>
      <c r="AH736" s="8"/>
      <c r="AK736" s="8"/>
    </row>
    <row r="737" spans="1:37">
      <c r="A737" s="9"/>
      <c r="B737" s="8"/>
      <c r="C737" s="8"/>
      <c r="D737" s="31"/>
      <c r="AF737" s="134"/>
      <c r="AG737" s="133"/>
      <c r="AH737" s="8"/>
      <c r="AK737" s="8"/>
    </row>
    <row r="738" spans="1:37">
      <c r="A738" s="9"/>
      <c r="B738" s="8"/>
      <c r="C738" s="8"/>
      <c r="D738" s="31"/>
      <c r="AF738" s="134"/>
      <c r="AG738" s="133"/>
      <c r="AH738" s="8"/>
      <c r="AK738" s="8"/>
    </row>
    <row r="739" spans="1:37">
      <c r="A739" s="9"/>
      <c r="B739" s="8"/>
      <c r="C739" s="8"/>
      <c r="D739" s="31"/>
      <c r="AF739" s="134"/>
      <c r="AG739" s="133"/>
      <c r="AH739" s="8"/>
      <c r="AK739" s="8"/>
    </row>
    <row r="740" spans="1:37">
      <c r="A740" s="9"/>
      <c r="B740" s="8"/>
      <c r="C740" s="8"/>
      <c r="D740" s="31"/>
      <c r="AF740" s="134"/>
      <c r="AG740" s="133"/>
      <c r="AH740" s="8"/>
      <c r="AK740" s="8"/>
    </row>
    <row r="741" spans="1:37">
      <c r="A741" s="9"/>
      <c r="B741" s="8"/>
      <c r="C741" s="8"/>
      <c r="D741" s="31"/>
      <c r="AF741" s="134"/>
      <c r="AG741" s="133"/>
      <c r="AH741" s="8"/>
      <c r="AK741" s="8"/>
    </row>
    <row r="742" spans="1:37">
      <c r="A742" s="9"/>
      <c r="B742" s="8"/>
      <c r="C742" s="8"/>
      <c r="D742" s="31"/>
      <c r="AF742" s="134"/>
      <c r="AG742" s="133"/>
      <c r="AH742" s="8"/>
      <c r="AK742" s="8"/>
    </row>
    <row r="743" spans="1:37">
      <c r="A743" s="9"/>
      <c r="B743" s="8"/>
      <c r="C743" s="8"/>
      <c r="D743" s="31"/>
      <c r="AF743" s="134"/>
      <c r="AG743" s="133"/>
      <c r="AH743" s="8"/>
      <c r="AK743" s="8"/>
    </row>
    <row r="744" spans="1:37">
      <c r="A744" s="9"/>
      <c r="B744" s="8"/>
      <c r="C744" s="8"/>
      <c r="D744" s="31"/>
      <c r="AF744" s="134"/>
      <c r="AG744" s="133"/>
      <c r="AH744" s="8"/>
      <c r="AK744" s="8"/>
    </row>
    <row r="745" spans="1:37">
      <c r="A745" s="9"/>
      <c r="B745" s="8"/>
      <c r="C745" s="8"/>
      <c r="D745" s="31"/>
      <c r="AF745" s="134"/>
      <c r="AG745" s="133"/>
      <c r="AH745" s="8"/>
      <c r="AK745" s="8"/>
    </row>
    <row r="746" spans="1:37">
      <c r="A746" s="9"/>
      <c r="B746" s="8"/>
      <c r="C746" s="8"/>
      <c r="D746" s="31"/>
      <c r="AF746" s="134"/>
      <c r="AG746" s="133"/>
      <c r="AH746" s="8"/>
      <c r="AK746" s="8"/>
    </row>
    <row r="747" spans="1:37">
      <c r="A747" s="9"/>
      <c r="B747" s="8"/>
      <c r="C747" s="8"/>
      <c r="D747" s="31"/>
      <c r="AF747" s="134"/>
      <c r="AG747" s="133"/>
      <c r="AH747" s="8"/>
      <c r="AK747" s="8"/>
    </row>
    <row r="748" spans="1:37">
      <c r="A748" s="9"/>
      <c r="B748" s="8"/>
      <c r="C748" s="8"/>
      <c r="D748" s="31"/>
      <c r="AF748" s="134"/>
      <c r="AG748" s="133"/>
      <c r="AH748" s="8"/>
      <c r="AK748" s="8"/>
    </row>
    <row r="749" spans="1:37">
      <c r="A749" s="9"/>
      <c r="B749" s="8"/>
      <c r="C749" s="8"/>
      <c r="D749" s="31"/>
      <c r="AF749" s="134"/>
      <c r="AG749" s="133"/>
      <c r="AH749" s="8"/>
      <c r="AK749" s="8"/>
    </row>
    <row r="750" spans="1:37">
      <c r="A750" s="9"/>
      <c r="B750" s="8"/>
      <c r="C750" s="8"/>
      <c r="D750" s="31"/>
      <c r="AF750" s="134"/>
      <c r="AG750" s="133"/>
      <c r="AH750" s="8"/>
      <c r="AK750" s="8"/>
    </row>
    <row r="751" spans="1:37">
      <c r="A751" s="9"/>
      <c r="B751" s="8"/>
      <c r="C751" s="8"/>
      <c r="D751" s="31"/>
      <c r="AF751" s="134"/>
      <c r="AG751" s="133"/>
      <c r="AH751" s="8"/>
      <c r="AK751" s="8"/>
    </row>
    <row r="752" spans="1:37">
      <c r="A752" s="9"/>
      <c r="B752" s="8"/>
      <c r="C752" s="8"/>
      <c r="D752" s="31"/>
      <c r="AF752" s="134"/>
      <c r="AG752" s="133"/>
      <c r="AH752" s="8"/>
      <c r="AK752" s="8"/>
    </row>
    <row r="753" spans="1:37">
      <c r="A753" s="9"/>
      <c r="B753" s="8"/>
      <c r="C753" s="8"/>
      <c r="D753" s="31"/>
      <c r="AF753" s="134"/>
      <c r="AG753" s="133"/>
      <c r="AH753" s="8"/>
      <c r="AK753" s="8"/>
    </row>
    <row r="754" spans="1:37">
      <c r="A754" s="9"/>
      <c r="B754" s="8"/>
      <c r="C754" s="8"/>
      <c r="D754" s="31"/>
      <c r="AF754" s="134"/>
      <c r="AG754" s="133"/>
      <c r="AH754" s="8"/>
      <c r="AK754" s="8"/>
    </row>
    <row r="755" spans="1:37">
      <c r="A755" s="9"/>
      <c r="B755" s="8"/>
      <c r="C755" s="8"/>
      <c r="D755" s="31"/>
      <c r="AF755" s="134"/>
      <c r="AG755" s="133"/>
      <c r="AH755" s="8"/>
      <c r="AK755" s="8"/>
    </row>
    <row r="756" spans="1:37">
      <c r="A756" s="9"/>
      <c r="B756" s="8"/>
      <c r="C756" s="8"/>
      <c r="D756" s="31"/>
      <c r="AF756" s="134"/>
      <c r="AG756" s="133"/>
      <c r="AH756" s="8"/>
      <c r="AK756" s="8"/>
    </row>
    <row r="757" spans="1:37">
      <c r="A757" s="9"/>
      <c r="B757" s="8"/>
      <c r="C757" s="8"/>
      <c r="D757" s="31"/>
      <c r="AF757" s="134"/>
      <c r="AG757" s="133"/>
      <c r="AH757" s="8"/>
      <c r="AK757" s="8"/>
    </row>
    <row r="758" spans="1:37">
      <c r="A758" s="9"/>
      <c r="B758" s="8"/>
      <c r="C758" s="8"/>
      <c r="D758" s="31"/>
      <c r="AF758" s="134"/>
      <c r="AG758" s="133"/>
      <c r="AH758" s="8"/>
      <c r="AK758" s="8"/>
    </row>
    <row r="759" spans="1:37">
      <c r="A759" s="9"/>
      <c r="B759" s="8"/>
      <c r="C759" s="8"/>
      <c r="D759" s="31"/>
      <c r="AF759" s="134"/>
      <c r="AG759" s="133"/>
      <c r="AH759" s="8"/>
      <c r="AK759" s="8"/>
    </row>
    <row r="760" spans="1:37">
      <c r="A760" s="9"/>
      <c r="B760" s="8"/>
      <c r="C760" s="8"/>
      <c r="D760" s="31"/>
      <c r="AF760" s="134"/>
      <c r="AG760" s="133"/>
      <c r="AH760" s="8"/>
      <c r="AK760" s="8"/>
    </row>
    <row r="761" spans="1:37">
      <c r="A761" s="9"/>
      <c r="B761" s="8"/>
      <c r="C761" s="8"/>
      <c r="D761" s="31"/>
      <c r="AF761" s="134"/>
      <c r="AG761" s="133"/>
      <c r="AH761" s="8"/>
      <c r="AK761" s="8"/>
    </row>
    <row r="762" spans="1:37">
      <c r="A762" s="9"/>
      <c r="B762" s="8"/>
      <c r="C762" s="8"/>
      <c r="D762" s="31"/>
      <c r="AF762" s="134"/>
      <c r="AG762" s="133"/>
      <c r="AH762" s="8"/>
      <c r="AK762" s="8"/>
    </row>
    <row r="763" spans="1:37">
      <c r="A763" s="9"/>
      <c r="B763" s="8"/>
      <c r="C763" s="8"/>
      <c r="D763" s="31"/>
      <c r="AF763" s="134"/>
      <c r="AG763" s="133"/>
      <c r="AH763" s="8"/>
      <c r="AK763" s="8"/>
    </row>
    <row r="764" spans="1:37">
      <c r="A764" s="9"/>
      <c r="B764" s="8"/>
      <c r="C764" s="8"/>
      <c r="D764" s="31"/>
      <c r="AF764" s="134"/>
      <c r="AG764" s="133"/>
      <c r="AH764" s="8"/>
      <c r="AK764" s="8"/>
    </row>
    <row r="765" spans="1:37">
      <c r="A765" s="9"/>
      <c r="B765" s="8"/>
      <c r="C765" s="8"/>
      <c r="D765" s="31"/>
      <c r="AF765" s="134"/>
      <c r="AG765" s="133"/>
      <c r="AH765" s="8"/>
      <c r="AK765" s="8"/>
    </row>
    <row r="766" spans="1:37">
      <c r="A766" s="9"/>
      <c r="B766" s="8"/>
      <c r="C766" s="8"/>
      <c r="D766" s="31"/>
      <c r="AF766" s="134"/>
      <c r="AG766" s="133"/>
      <c r="AH766" s="8"/>
      <c r="AK766" s="8"/>
    </row>
    <row r="767" spans="1:37">
      <c r="A767" s="9"/>
      <c r="B767" s="8"/>
      <c r="C767" s="8"/>
      <c r="D767" s="31"/>
      <c r="AF767" s="134"/>
      <c r="AG767" s="133"/>
      <c r="AH767" s="8"/>
      <c r="AK767" s="8"/>
    </row>
    <row r="768" spans="1:37">
      <c r="A768" s="9"/>
      <c r="B768" s="8"/>
      <c r="C768" s="8"/>
      <c r="D768" s="31"/>
      <c r="AF768" s="134"/>
      <c r="AG768" s="133"/>
      <c r="AH768" s="8"/>
      <c r="AK768" s="8"/>
    </row>
    <row r="769" spans="1:37">
      <c r="A769" s="9"/>
      <c r="B769" s="8"/>
      <c r="C769" s="8"/>
      <c r="D769" s="31"/>
      <c r="AF769" s="134"/>
      <c r="AG769" s="133"/>
      <c r="AH769" s="8"/>
      <c r="AK769" s="8"/>
    </row>
    <row r="770" spans="1:37">
      <c r="A770" s="9"/>
      <c r="B770" s="8"/>
      <c r="C770" s="8"/>
      <c r="D770" s="31"/>
      <c r="AF770" s="134"/>
      <c r="AG770" s="133"/>
      <c r="AH770" s="8"/>
      <c r="AK770" s="8"/>
    </row>
    <row r="771" spans="1:37">
      <c r="A771" s="9"/>
      <c r="B771" s="8"/>
      <c r="C771" s="8"/>
      <c r="D771" s="31"/>
      <c r="AF771" s="134"/>
      <c r="AG771" s="133"/>
      <c r="AH771" s="8"/>
      <c r="AK771" s="8"/>
    </row>
    <row r="772" spans="1:37">
      <c r="A772" s="9"/>
      <c r="B772" s="8"/>
      <c r="C772" s="8"/>
      <c r="D772" s="31"/>
      <c r="AF772" s="134"/>
      <c r="AG772" s="133"/>
      <c r="AH772" s="8"/>
      <c r="AK772" s="8"/>
    </row>
    <row r="773" spans="1:37">
      <c r="A773" s="9"/>
      <c r="B773" s="8"/>
      <c r="C773" s="8"/>
      <c r="D773" s="31"/>
      <c r="AF773" s="134"/>
      <c r="AG773" s="133"/>
      <c r="AH773" s="8"/>
      <c r="AK773" s="8"/>
    </row>
    <row r="774" spans="1:37">
      <c r="A774" s="9"/>
      <c r="B774" s="8"/>
      <c r="C774" s="8"/>
      <c r="D774" s="31"/>
      <c r="AF774" s="134"/>
      <c r="AG774" s="133"/>
      <c r="AH774" s="8"/>
      <c r="AK774" s="8"/>
    </row>
    <row r="775" spans="1:37">
      <c r="A775" s="9"/>
      <c r="B775" s="8"/>
      <c r="C775" s="8"/>
      <c r="D775" s="31"/>
      <c r="AF775" s="134"/>
      <c r="AG775" s="133"/>
      <c r="AH775" s="8"/>
      <c r="AK775" s="8"/>
    </row>
    <row r="776" spans="1:37">
      <c r="A776" s="9"/>
      <c r="B776" s="8"/>
      <c r="C776" s="8"/>
      <c r="D776" s="31"/>
      <c r="AF776" s="134"/>
      <c r="AG776" s="133"/>
      <c r="AH776" s="8"/>
      <c r="AK776" s="8"/>
    </row>
    <row r="777" spans="1:37">
      <c r="A777" s="9"/>
      <c r="B777" s="8"/>
      <c r="C777" s="8"/>
      <c r="D777" s="31"/>
      <c r="AF777" s="134"/>
      <c r="AG777" s="133"/>
      <c r="AH777" s="8"/>
      <c r="AK777" s="8"/>
    </row>
    <row r="778" spans="1:37">
      <c r="A778" s="9"/>
      <c r="B778" s="8"/>
      <c r="C778" s="8"/>
      <c r="D778" s="31"/>
      <c r="AF778" s="134"/>
      <c r="AG778" s="133"/>
      <c r="AH778" s="8"/>
      <c r="AK778" s="8"/>
    </row>
    <row r="779" spans="1:37">
      <c r="A779" s="9"/>
      <c r="B779" s="8"/>
      <c r="C779" s="8"/>
      <c r="D779" s="31"/>
      <c r="AF779" s="134"/>
      <c r="AG779" s="133"/>
      <c r="AH779" s="8"/>
      <c r="AK779" s="8"/>
    </row>
    <row r="780" spans="1:37">
      <c r="A780" s="9"/>
      <c r="B780" s="8"/>
      <c r="C780" s="8"/>
      <c r="D780" s="31"/>
      <c r="AF780" s="134"/>
      <c r="AG780" s="133"/>
      <c r="AH780" s="8"/>
      <c r="AK780" s="8"/>
    </row>
    <row r="781" spans="1:37">
      <c r="A781" s="9"/>
      <c r="B781" s="8"/>
      <c r="C781" s="8"/>
      <c r="D781" s="31"/>
      <c r="AF781" s="134"/>
      <c r="AG781" s="133"/>
      <c r="AH781" s="8"/>
      <c r="AK781" s="8"/>
    </row>
    <row r="782" spans="1:37">
      <c r="A782" s="9"/>
      <c r="B782" s="8"/>
      <c r="C782" s="8"/>
      <c r="D782" s="31"/>
      <c r="AF782" s="134"/>
      <c r="AG782" s="133"/>
      <c r="AH782" s="8"/>
      <c r="AK782" s="8"/>
    </row>
    <row r="783" spans="1:37">
      <c r="A783" s="9"/>
      <c r="B783" s="8"/>
      <c r="C783" s="8"/>
      <c r="D783" s="31"/>
      <c r="AF783" s="134"/>
      <c r="AG783" s="133"/>
      <c r="AH783" s="8"/>
      <c r="AK783" s="8"/>
    </row>
    <row r="784" spans="1:37">
      <c r="A784" s="9"/>
      <c r="B784" s="8"/>
      <c r="C784" s="8"/>
      <c r="D784" s="31"/>
      <c r="AF784" s="134"/>
      <c r="AG784" s="133"/>
      <c r="AH784" s="8"/>
      <c r="AK784" s="8"/>
    </row>
    <row r="785" spans="1:37">
      <c r="A785" s="9"/>
      <c r="B785" s="8"/>
      <c r="C785" s="8"/>
      <c r="D785" s="31"/>
      <c r="AF785" s="134"/>
      <c r="AG785" s="133"/>
      <c r="AH785" s="8"/>
      <c r="AK785" s="8"/>
    </row>
    <row r="786" spans="1:37">
      <c r="A786" s="9"/>
      <c r="B786" s="8"/>
      <c r="C786" s="8"/>
      <c r="D786" s="31"/>
      <c r="AF786" s="134"/>
      <c r="AG786" s="133"/>
      <c r="AH786" s="8"/>
      <c r="AK786" s="8"/>
    </row>
    <row r="787" spans="1:37">
      <c r="A787" s="9"/>
      <c r="B787" s="8"/>
      <c r="C787" s="8"/>
      <c r="D787" s="31"/>
      <c r="AF787" s="134"/>
      <c r="AG787" s="133"/>
      <c r="AH787" s="8"/>
      <c r="AK787" s="8"/>
    </row>
    <row r="788" spans="1:37">
      <c r="A788" s="9"/>
      <c r="B788" s="8"/>
      <c r="C788" s="8"/>
      <c r="D788" s="31"/>
      <c r="AF788" s="134"/>
      <c r="AG788" s="133"/>
      <c r="AH788" s="8"/>
      <c r="AK788" s="8"/>
    </row>
    <row r="789" spans="1:37">
      <c r="A789" s="9"/>
      <c r="B789" s="8"/>
      <c r="C789" s="8"/>
      <c r="D789" s="31"/>
      <c r="AF789" s="134"/>
      <c r="AG789" s="133"/>
      <c r="AH789" s="8"/>
      <c r="AK789" s="8"/>
    </row>
    <row r="790" spans="1:37">
      <c r="A790" s="9"/>
      <c r="B790" s="8"/>
      <c r="C790" s="8"/>
      <c r="D790" s="31"/>
      <c r="AF790" s="134"/>
      <c r="AG790" s="133"/>
      <c r="AH790" s="8"/>
      <c r="AK790" s="8"/>
    </row>
    <row r="791" spans="1:37">
      <c r="A791" s="9"/>
      <c r="B791" s="8"/>
      <c r="C791" s="8"/>
      <c r="D791" s="31"/>
      <c r="AF791" s="134"/>
      <c r="AG791" s="133"/>
      <c r="AH791" s="8"/>
      <c r="AK791" s="8"/>
    </row>
    <row r="792" spans="1:37">
      <c r="A792" s="9"/>
      <c r="B792" s="8"/>
      <c r="C792" s="8"/>
      <c r="D792" s="31"/>
      <c r="AF792" s="134"/>
      <c r="AG792" s="133"/>
      <c r="AH792" s="8"/>
      <c r="AK792" s="8"/>
    </row>
    <row r="793" spans="1:37">
      <c r="A793" s="9"/>
      <c r="B793" s="8"/>
      <c r="C793" s="8"/>
      <c r="D793" s="31"/>
      <c r="AF793" s="134"/>
      <c r="AG793" s="133"/>
      <c r="AH793" s="8"/>
      <c r="AK793" s="8"/>
    </row>
    <row r="794" spans="1:37">
      <c r="A794" s="9"/>
      <c r="B794" s="8"/>
      <c r="C794" s="8"/>
      <c r="D794" s="31"/>
      <c r="AF794" s="134"/>
      <c r="AG794" s="133"/>
      <c r="AH794" s="8"/>
      <c r="AK794" s="8"/>
    </row>
    <row r="795" spans="1:37">
      <c r="A795" s="9"/>
      <c r="B795" s="8"/>
      <c r="C795" s="8"/>
      <c r="D795" s="31"/>
      <c r="AF795" s="134"/>
      <c r="AG795" s="133"/>
      <c r="AH795" s="8"/>
      <c r="AK795" s="8"/>
    </row>
    <row r="796" spans="1:37">
      <c r="A796" s="9"/>
      <c r="B796" s="8"/>
      <c r="C796" s="8"/>
      <c r="D796" s="31"/>
      <c r="AF796" s="134"/>
      <c r="AG796" s="133"/>
      <c r="AH796" s="8"/>
      <c r="AK796" s="8"/>
    </row>
    <row r="797" spans="1:37">
      <c r="A797" s="9"/>
      <c r="B797" s="8"/>
      <c r="C797" s="8"/>
      <c r="D797" s="31"/>
      <c r="AF797" s="134"/>
      <c r="AG797" s="133"/>
      <c r="AH797" s="8"/>
      <c r="AK797" s="8"/>
    </row>
    <row r="798" spans="1:37">
      <c r="A798" s="9"/>
      <c r="B798" s="8"/>
      <c r="C798" s="8"/>
      <c r="D798" s="31"/>
      <c r="AF798" s="134"/>
      <c r="AG798" s="133"/>
      <c r="AH798" s="8"/>
      <c r="AK798" s="8"/>
    </row>
    <row r="799" spans="1:37">
      <c r="A799" s="9"/>
      <c r="B799" s="8"/>
      <c r="C799" s="8"/>
      <c r="D799" s="31"/>
      <c r="AF799" s="134"/>
      <c r="AG799" s="133"/>
      <c r="AH799" s="8"/>
      <c r="AK799" s="8"/>
    </row>
    <row r="800" spans="1:37">
      <c r="A800" s="9"/>
      <c r="B800" s="8"/>
      <c r="C800" s="8"/>
      <c r="D800" s="31"/>
      <c r="AF800" s="134"/>
      <c r="AG800" s="133"/>
      <c r="AH800" s="8"/>
      <c r="AK800" s="8"/>
    </row>
    <row r="801" spans="1:37">
      <c r="A801" s="9"/>
      <c r="B801" s="8"/>
      <c r="C801" s="8"/>
      <c r="D801" s="31"/>
      <c r="AF801" s="134"/>
      <c r="AG801" s="133"/>
      <c r="AH801" s="8"/>
      <c r="AK801" s="8"/>
    </row>
    <row r="802" spans="1:37">
      <c r="A802" s="9"/>
      <c r="B802" s="8"/>
      <c r="C802" s="8"/>
      <c r="D802" s="31"/>
      <c r="AF802" s="134"/>
      <c r="AG802" s="133"/>
      <c r="AH802" s="8"/>
      <c r="AK802" s="8"/>
    </row>
    <row r="803" spans="1:37">
      <c r="A803" s="9"/>
      <c r="B803" s="8"/>
      <c r="C803" s="8"/>
      <c r="D803" s="31"/>
      <c r="AF803" s="134"/>
      <c r="AG803" s="133"/>
      <c r="AH803" s="8"/>
      <c r="AK803" s="8"/>
    </row>
    <row r="804" spans="1:37">
      <c r="A804" s="9"/>
      <c r="B804" s="8"/>
      <c r="C804" s="8"/>
      <c r="D804" s="31"/>
      <c r="AF804" s="134"/>
      <c r="AG804" s="133"/>
      <c r="AH804" s="8"/>
      <c r="AK804" s="8"/>
    </row>
    <row r="805" spans="1:37">
      <c r="A805" s="9"/>
      <c r="B805" s="8"/>
      <c r="C805" s="8"/>
      <c r="D805" s="31"/>
      <c r="AF805" s="134"/>
      <c r="AG805" s="133"/>
      <c r="AH805" s="8"/>
      <c r="AK805" s="8"/>
    </row>
    <row r="806" spans="1:37">
      <c r="A806" s="9"/>
      <c r="B806" s="8"/>
      <c r="C806" s="8"/>
      <c r="D806" s="31"/>
      <c r="AF806" s="134"/>
      <c r="AG806" s="133"/>
      <c r="AH806" s="8"/>
      <c r="AK806" s="8"/>
    </row>
    <row r="807" spans="1:37">
      <c r="A807" s="9"/>
      <c r="B807" s="8"/>
      <c r="C807" s="8"/>
      <c r="D807" s="31"/>
      <c r="AF807" s="134"/>
      <c r="AG807" s="133"/>
      <c r="AH807" s="8"/>
      <c r="AK807" s="8"/>
    </row>
    <row r="808" spans="1:37">
      <c r="A808" s="9"/>
      <c r="B808" s="8"/>
      <c r="C808" s="8"/>
      <c r="D808" s="31"/>
      <c r="AF808" s="134"/>
      <c r="AG808" s="133"/>
      <c r="AH808" s="8"/>
      <c r="AK808" s="8"/>
    </row>
    <row r="809" spans="1:37">
      <c r="A809" s="9"/>
      <c r="B809" s="8"/>
      <c r="C809" s="8"/>
      <c r="D809" s="31"/>
      <c r="AF809" s="134"/>
      <c r="AG809" s="133"/>
      <c r="AH809" s="8"/>
      <c r="AK809" s="8"/>
    </row>
    <row r="810" spans="1:37">
      <c r="A810" s="9"/>
      <c r="B810" s="8"/>
      <c r="C810" s="8"/>
      <c r="D810" s="31"/>
      <c r="AF810" s="134"/>
      <c r="AG810" s="133"/>
      <c r="AH810" s="8"/>
      <c r="AK810" s="8"/>
    </row>
    <row r="811" spans="1:37">
      <c r="A811" s="9"/>
      <c r="B811" s="8"/>
      <c r="C811" s="8"/>
      <c r="D811" s="31"/>
      <c r="AF811" s="134"/>
      <c r="AG811" s="133"/>
      <c r="AH811" s="8"/>
      <c r="AK811" s="8"/>
    </row>
    <row r="812" spans="1:37">
      <c r="A812" s="9"/>
      <c r="B812" s="8"/>
      <c r="C812" s="8"/>
      <c r="D812" s="31"/>
      <c r="AF812" s="134"/>
      <c r="AG812" s="133"/>
      <c r="AH812" s="8"/>
      <c r="AK812" s="8"/>
    </row>
    <row r="813" spans="1:37">
      <c r="A813" s="9"/>
      <c r="B813" s="8"/>
      <c r="C813" s="8"/>
      <c r="D813" s="31"/>
      <c r="AF813" s="134"/>
      <c r="AG813" s="133"/>
      <c r="AH813" s="8"/>
      <c r="AK813" s="8"/>
    </row>
    <row r="814" spans="1:37">
      <c r="A814" s="9"/>
      <c r="B814" s="8"/>
      <c r="C814" s="8"/>
      <c r="D814" s="31"/>
      <c r="AF814" s="134"/>
      <c r="AG814" s="133"/>
      <c r="AH814" s="8"/>
      <c r="AK814" s="8"/>
    </row>
    <row r="815" spans="1:37">
      <c r="A815" s="9"/>
      <c r="B815" s="8"/>
      <c r="C815" s="8"/>
      <c r="D815" s="31"/>
      <c r="AF815" s="134"/>
      <c r="AG815" s="133"/>
      <c r="AH815" s="8"/>
      <c r="AK815" s="8"/>
    </row>
    <row r="816" spans="1:37">
      <c r="A816" s="9"/>
      <c r="B816" s="8"/>
      <c r="C816" s="8"/>
      <c r="D816" s="31"/>
      <c r="AF816" s="134"/>
      <c r="AG816" s="133"/>
      <c r="AH816" s="8"/>
      <c r="AK816" s="8"/>
    </row>
    <row r="817" spans="1:37">
      <c r="A817" s="9"/>
      <c r="B817" s="8"/>
      <c r="C817" s="8"/>
      <c r="D817" s="31"/>
      <c r="AF817" s="134"/>
      <c r="AG817" s="133"/>
      <c r="AH817" s="8"/>
      <c r="AK817" s="8"/>
    </row>
    <row r="818" spans="1:37">
      <c r="A818" s="9"/>
      <c r="B818" s="8"/>
      <c r="C818" s="8"/>
      <c r="D818" s="31"/>
      <c r="AF818" s="134"/>
      <c r="AG818" s="133"/>
      <c r="AH818" s="8"/>
      <c r="AK818" s="8"/>
    </row>
    <row r="819" spans="1:37">
      <c r="A819" s="9"/>
      <c r="B819" s="8"/>
      <c r="C819" s="8"/>
      <c r="D819" s="31"/>
      <c r="AF819" s="134"/>
      <c r="AG819" s="133"/>
      <c r="AH819" s="8"/>
      <c r="AK819" s="8"/>
    </row>
    <row r="820" spans="1:37">
      <c r="A820" s="9"/>
      <c r="B820" s="8"/>
      <c r="C820" s="8"/>
      <c r="D820" s="31"/>
      <c r="AF820" s="134"/>
      <c r="AG820" s="133"/>
      <c r="AH820" s="8"/>
      <c r="AK820" s="8"/>
    </row>
    <row r="821" spans="1:37">
      <c r="A821" s="9"/>
      <c r="B821" s="8"/>
      <c r="C821" s="8"/>
      <c r="D821" s="31"/>
      <c r="AF821" s="134"/>
      <c r="AG821" s="133"/>
      <c r="AH821" s="8"/>
      <c r="AK821" s="8"/>
    </row>
    <row r="822" spans="1:37">
      <c r="A822" s="9"/>
      <c r="B822" s="8"/>
      <c r="C822" s="8"/>
      <c r="D822" s="31"/>
      <c r="AF822" s="134"/>
      <c r="AG822" s="133"/>
      <c r="AH822" s="8"/>
      <c r="AK822" s="8"/>
    </row>
    <row r="823" spans="1:37">
      <c r="A823" s="9"/>
      <c r="B823" s="8"/>
      <c r="C823" s="8"/>
      <c r="D823" s="31"/>
      <c r="AF823" s="134"/>
      <c r="AG823" s="133"/>
      <c r="AH823" s="8"/>
      <c r="AK823" s="8"/>
    </row>
    <row r="824" spans="1:37">
      <c r="A824" s="9"/>
      <c r="B824" s="8"/>
      <c r="C824" s="8"/>
      <c r="D824" s="31"/>
      <c r="AF824" s="134"/>
      <c r="AG824" s="133"/>
      <c r="AH824" s="8"/>
      <c r="AK824" s="8"/>
    </row>
    <row r="825" spans="1:37">
      <c r="A825" s="9"/>
      <c r="B825" s="8"/>
      <c r="C825" s="8"/>
      <c r="D825" s="31"/>
      <c r="AF825" s="134"/>
      <c r="AG825" s="133"/>
      <c r="AH825" s="8"/>
      <c r="AK825" s="8"/>
    </row>
    <row r="826" spans="1:37">
      <c r="A826" s="9"/>
      <c r="B826" s="8"/>
      <c r="C826" s="8"/>
      <c r="D826" s="31"/>
      <c r="AF826" s="134"/>
      <c r="AG826" s="133"/>
      <c r="AH826" s="8"/>
      <c r="AK826" s="8"/>
    </row>
    <row r="827" spans="1:37">
      <c r="A827" s="9"/>
      <c r="B827" s="8"/>
      <c r="C827" s="8"/>
      <c r="D827" s="31"/>
      <c r="AF827" s="134"/>
      <c r="AG827" s="133"/>
      <c r="AH827" s="8"/>
      <c r="AK827" s="8"/>
    </row>
    <row r="828" spans="1:37">
      <c r="A828" s="9"/>
      <c r="B828" s="8"/>
      <c r="C828" s="8"/>
      <c r="D828" s="31"/>
      <c r="AF828" s="134"/>
      <c r="AG828" s="133"/>
      <c r="AH828" s="8"/>
      <c r="AK828" s="8"/>
    </row>
    <row r="829" spans="1:37">
      <c r="A829" s="9"/>
      <c r="B829" s="8"/>
      <c r="C829" s="8"/>
      <c r="D829" s="31"/>
      <c r="AF829" s="134"/>
      <c r="AG829" s="133"/>
      <c r="AH829" s="8"/>
      <c r="AK829" s="8"/>
    </row>
    <row r="830" spans="1:37">
      <c r="A830" s="9"/>
      <c r="B830" s="8"/>
      <c r="C830" s="8"/>
      <c r="D830" s="31"/>
      <c r="AF830" s="134"/>
      <c r="AG830" s="133"/>
      <c r="AH830" s="8"/>
      <c r="AK830" s="8"/>
    </row>
    <row r="831" spans="1:37">
      <c r="A831" s="9"/>
      <c r="B831" s="8"/>
      <c r="C831" s="8"/>
      <c r="D831" s="31"/>
      <c r="AF831" s="134"/>
      <c r="AG831" s="133"/>
      <c r="AH831" s="8"/>
      <c r="AK831" s="8"/>
    </row>
    <row r="832" spans="1:37">
      <c r="A832" s="9"/>
      <c r="B832" s="8"/>
      <c r="C832" s="8"/>
      <c r="D832" s="31"/>
      <c r="AF832" s="134"/>
      <c r="AG832" s="133"/>
      <c r="AH832" s="8"/>
      <c r="AK832" s="8"/>
    </row>
    <row r="833" spans="1:37">
      <c r="A833" s="9"/>
      <c r="B833" s="8"/>
      <c r="C833" s="8"/>
      <c r="D833" s="31"/>
      <c r="AF833" s="134"/>
      <c r="AG833" s="133"/>
      <c r="AH833" s="8"/>
      <c r="AK833" s="8"/>
    </row>
    <row r="834" spans="1:37">
      <c r="A834" s="9"/>
      <c r="B834" s="8"/>
      <c r="C834" s="8"/>
      <c r="D834" s="31"/>
      <c r="AF834" s="134"/>
      <c r="AG834" s="133"/>
      <c r="AH834" s="8"/>
      <c r="AK834" s="8"/>
    </row>
    <row r="835" spans="1:37">
      <c r="A835" s="9"/>
      <c r="B835" s="8"/>
      <c r="C835" s="8"/>
      <c r="D835" s="31"/>
      <c r="AF835" s="134"/>
      <c r="AG835" s="133"/>
      <c r="AH835" s="8"/>
      <c r="AK835" s="8"/>
    </row>
    <row r="836" spans="1:37">
      <c r="A836" s="9"/>
      <c r="B836" s="8"/>
      <c r="C836" s="8"/>
      <c r="D836" s="31"/>
      <c r="AF836" s="134"/>
      <c r="AG836" s="133"/>
      <c r="AH836" s="8"/>
      <c r="AK836" s="8"/>
    </row>
    <row r="837" spans="1:37">
      <c r="A837" s="9"/>
      <c r="B837" s="8"/>
      <c r="C837" s="8"/>
      <c r="D837" s="31"/>
      <c r="AF837" s="134"/>
      <c r="AG837" s="133"/>
      <c r="AH837" s="8"/>
      <c r="AK837" s="8"/>
    </row>
    <row r="838" spans="1:37">
      <c r="A838" s="9"/>
      <c r="B838" s="8"/>
      <c r="C838" s="8"/>
      <c r="D838" s="31"/>
      <c r="AF838" s="134"/>
      <c r="AG838" s="133"/>
      <c r="AH838" s="8"/>
      <c r="AK838" s="8"/>
    </row>
    <row r="839" spans="1:37">
      <c r="A839" s="9"/>
      <c r="B839" s="8"/>
      <c r="C839" s="8"/>
      <c r="D839" s="31"/>
      <c r="AF839" s="134"/>
      <c r="AG839" s="133"/>
      <c r="AH839" s="8"/>
      <c r="AK839" s="8"/>
    </row>
    <row r="840" spans="1:37">
      <c r="A840" s="9"/>
      <c r="B840" s="8"/>
      <c r="C840" s="8"/>
      <c r="D840" s="31"/>
      <c r="AF840" s="134"/>
      <c r="AG840" s="133"/>
      <c r="AH840" s="8"/>
      <c r="AK840" s="8"/>
    </row>
    <row r="841" spans="1:37">
      <c r="A841" s="9"/>
      <c r="B841" s="8"/>
      <c r="C841" s="8"/>
      <c r="D841" s="31"/>
      <c r="AF841" s="134"/>
      <c r="AG841" s="133"/>
      <c r="AH841" s="8"/>
      <c r="AK841" s="8"/>
    </row>
    <row r="842" spans="1:37">
      <c r="A842" s="9"/>
      <c r="B842" s="8"/>
      <c r="C842" s="8"/>
      <c r="D842" s="31"/>
      <c r="AF842" s="134"/>
      <c r="AG842" s="133"/>
      <c r="AH842" s="8"/>
      <c r="AK842" s="8"/>
    </row>
    <row r="843" spans="1:37">
      <c r="A843" s="9"/>
      <c r="B843" s="8"/>
      <c r="C843" s="8"/>
      <c r="D843" s="31"/>
      <c r="AF843" s="134"/>
      <c r="AG843" s="133"/>
      <c r="AH843" s="8"/>
      <c r="AK843" s="8"/>
    </row>
    <row r="844" spans="1:37">
      <c r="A844" s="9"/>
      <c r="B844" s="8"/>
      <c r="C844" s="8"/>
      <c r="D844" s="31"/>
      <c r="AF844" s="134"/>
      <c r="AG844" s="133"/>
      <c r="AH844" s="8"/>
      <c r="AK844" s="8"/>
    </row>
    <row r="845" spans="1:37">
      <c r="A845" s="9"/>
      <c r="B845" s="8"/>
      <c r="C845" s="8"/>
      <c r="D845" s="31"/>
      <c r="AF845" s="134"/>
      <c r="AG845" s="133"/>
      <c r="AH845" s="8"/>
      <c r="AK845" s="8"/>
    </row>
    <row r="846" spans="1:37">
      <c r="A846" s="9"/>
      <c r="B846" s="8"/>
      <c r="C846" s="8"/>
      <c r="D846" s="31"/>
      <c r="AF846" s="134"/>
      <c r="AG846" s="133"/>
      <c r="AH846" s="8"/>
      <c r="AK846" s="8"/>
    </row>
    <row r="847" spans="1:37">
      <c r="A847" s="9"/>
      <c r="B847" s="8"/>
      <c r="C847" s="8"/>
      <c r="D847" s="31"/>
      <c r="AF847" s="134"/>
      <c r="AG847" s="133"/>
      <c r="AH847" s="8"/>
      <c r="AK847" s="8"/>
    </row>
    <row r="848" spans="1:37">
      <c r="A848" s="9"/>
      <c r="B848" s="8"/>
      <c r="C848" s="8"/>
      <c r="D848" s="31"/>
      <c r="AF848" s="134"/>
      <c r="AG848" s="133"/>
      <c r="AH848" s="8"/>
      <c r="AK848" s="8"/>
    </row>
    <row r="849" spans="1:37">
      <c r="A849" s="9"/>
      <c r="B849" s="8"/>
      <c r="C849" s="8"/>
      <c r="D849" s="31"/>
      <c r="AF849" s="134"/>
      <c r="AG849" s="133"/>
      <c r="AH849" s="8"/>
      <c r="AK849" s="8"/>
    </row>
    <row r="850" spans="1:37">
      <c r="A850" s="9"/>
      <c r="B850" s="8"/>
      <c r="C850" s="8"/>
      <c r="D850" s="31"/>
      <c r="AF850" s="134"/>
      <c r="AG850" s="133"/>
      <c r="AH850" s="8"/>
      <c r="AK850" s="8"/>
    </row>
    <row r="851" spans="1:37">
      <c r="A851" s="9"/>
      <c r="B851" s="8"/>
      <c r="C851" s="8"/>
      <c r="D851" s="31"/>
      <c r="AF851" s="134"/>
      <c r="AG851" s="133"/>
      <c r="AH851" s="8"/>
      <c r="AK851" s="8"/>
    </row>
    <row r="852" spans="1:37">
      <c r="A852" s="9"/>
      <c r="B852" s="8"/>
      <c r="C852" s="8"/>
      <c r="D852" s="31"/>
      <c r="AF852" s="134"/>
      <c r="AG852" s="133"/>
      <c r="AH852" s="8"/>
      <c r="AK852" s="8"/>
    </row>
    <row r="853" spans="1:37">
      <c r="A853" s="9"/>
      <c r="B853" s="8"/>
      <c r="C853" s="8"/>
      <c r="D853" s="31"/>
      <c r="AF853" s="134"/>
      <c r="AG853" s="133"/>
      <c r="AH853" s="8"/>
      <c r="AK853" s="8"/>
    </row>
    <row r="854" spans="1:37">
      <c r="A854" s="9"/>
      <c r="B854" s="8"/>
      <c r="C854" s="8"/>
      <c r="D854" s="31"/>
      <c r="AF854" s="134"/>
      <c r="AG854" s="133"/>
      <c r="AH854" s="8"/>
      <c r="AK854" s="8"/>
    </row>
    <row r="855" spans="1:37">
      <c r="A855" s="9"/>
      <c r="B855" s="8"/>
      <c r="C855" s="8"/>
      <c r="D855" s="31"/>
      <c r="AF855" s="134"/>
      <c r="AG855" s="133"/>
      <c r="AH855" s="8"/>
      <c r="AK855" s="8"/>
    </row>
    <row r="856" spans="1:37">
      <c r="A856" s="9"/>
      <c r="B856" s="8"/>
      <c r="C856" s="8"/>
      <c r="D856" s="31"/>
      <c r="AF856" s="134"/>
      <c r="AG856" s="133"/>
      <c r="AH856" s="8"/>
      <c r="AK856" s="8"/>
    </row>
    <row r="857" spans="1:37">
      <c r="A857" s="9"/>
      <c r="B857" s="8"/>
      <c r="C857" s="8"/>
      <c r="D857" s="31"/>
      <c r="AF857" s="134"/>
      <c r="AG857" s="133"/>
      <c r="AH857" s="8"/>
      <c r="AK857" s="8"/>
    </row>
    <row r="858" spans="1:37">
      <c r="A858" s="9"/>
      <c r="B858" s="8"/>
      <c r="C858" s="8"/>
      <c r="D858" s="31"/>
      <c r="AF858" s="134"/>
      <c r="AG858" s="133"/>
      <c r="AH858" s="8"/>
      <c r="AK858" s="8"/>
    </row>
    <row r="859" spans="1:37">
      <c r="A859" s="9"/>
      <c r="B859" s="8"/>
      <c r="C859" s="8"/>
      <c r="D859" s="31"/>
      <c r="AF859" s="134"/>
      <c r="AG859" s="133"/>
      <c r="AH859" s="8"/>
      <c r="AK859" s="8"/>
    </row>
    <row r="860" spans="1:37">
      <c r="A860" s="9"/>
      <c r="B860" s="8"/>
      <c r="C860" s="8"/>
      <c r="D860" s="31"/>
      <c r="AF860" s="134"/>
      <c r="AG860" s="133"/>
      <c r="AH860" s="8"/>
      <c r="AK860" s="8"/>
    </row>
    <row r="861" spans="1:37">
      <c r="A861" s="9"/>
      <c r="B861" s="8"/>
      <c r="C861" s="8"/>
      <c r="D861" s="31"/>
      <c r="AF861" s="134"/>
      <c r="AG861" s="133"/>
      <c r="AH861" s="8"/>
      <c r="AK861" s="8"/>
    </row>
    <row r="862" spans="1:37">
      <c r="A862" s="9"/>
      <c r="B862" s="8"/>
      <c r="C862" s="8"/>
      <c r="D862" s="31"/>
      <c r="AF862" s="134"/>
      <c r="AG862" s="133"/>
      <c r="AH862" s="8"/>
      <c r="AK862" s="8"/>
    </row>
    <row r="863" spans="1:37">
      <c r="A863" s="9"/>
      <c r="B863" s="8"/>
      <c r="C863" s="8"/>
      <c r="D863" s="31"/>
      <c r="AF863" s="134"/>
      <c r="AG863" s="133"/>
      <c r="AH863" s="8"/>
      <c r="AK863" s="8"/>
    </row>
    <row r="864" spans="1:37">
      <c r="A864" s="9"/>
      <c r="B864" s="8"/>
      <c r="C864" s="8"/>
      <c r="D864" s="31"/>
      <c r="AF864" s="134"/>
      <c r="AG864" s="133"/>
      <c r="AH864" s="8"/>
      <c r="AK864" s="8"/>
    </row>
    <row r="865" spans="1:37">
      <c r="A865" s="9"/>
      <c r="B865" s="8"/>
      <c r="C865" s="8"/>
      <c r="D865" s="31"/>
      <c r="AF865" s="134"/>
      <c r="AG865" s="133"/>
      <c r="AH865" s="8"/>
      <c r="AK865" s="8"/>
    </row>
    <row r="866" spans="1:37">
      <c r="A866" s="9"/>
      <c r="B866" s="8"/>
      <c r="C866" s="8"/>
      <c r="D866" s="31"/>
      <c r="AF866" s="134"/>
      <c r="AG866" s="133"/>
      <c r="AH866" s="8"/>
      <c r="AK866" s="8"/>
    </row>
    <row r="867" spans="1:37">
      <c r="A867" s="9"/>
      <c r="B867" s="8"/>
      <c r="C867" s="8"/>
      <c r="D867" s="31"/>
      <c r="AF867" s="134"/>
      <c r="AG867" s="133"/>
      <c r="AH867" s="8"/>
      <c r="AK867" s="8"/>
    </row>
    <row r="868" spans="1:37">
      <c r="A868" s="9"/>
      <c r="B868" s="8"/>
      <c r="C868" s="8"/>
      <c r="D868" s="31"/>
      <c r="AF868" s="134"/>
      <c r="AG868" s="133"/>
      <c r="AH868" s="8"/>
      <c r="AK868" s="8"/>
    </row>
    <row r="869" spans="1:37">
      <c r="A869" s="9"/>
      <c r="B869" s="8"/>
      <c r="C869" s="8"/>
      <c r="D869" s="31"/>
      <c r="AF869" s="134"/>
      <c r="AG869" s="133"/>
      <c r="AH869" s="8"/>
      <c r="AK869" s="8"/>
    </row>
    <row r="870" spans="1:37">
      <c r="A870" s="9"/>
      <c r="B870" s="8"/>
      <c r="C870" s="8"/>
      <c r="D870" s="31"/>
      <c r="AF870" s="134"/>
      <c r="AG870" s="133"/>
      <c r="AH870" s="8"/>
      <c r="AK870" s="8"/>
    </row>
    <row r="871" spans="1:37">
      <c r="A871" s="9"/>
      <c r="B871" s="8"/>
      <c r="C871" s="8"/>
      <c r="D871" s="31"/>
      <c r="AF871" s="134"/>
      <c r="AG871" s="133"/>
      <c r="AH871" s="8"/>
      <c r="AK871" s="8"/>
    </row>
    <row r="872" spans="1:37">
      <c r="A872" s="9"/>
      <c r="B872" s="8"/>
      <c r="C872" s="8"/>
      <c r="D872" s="31"/>
      <c r="AF872" s="134"/>
      <c r="AG872" s="133"/>
      <c r="AH872" s="8"/>
      <c r="AK872" s="8"/>
    </row>
    <row r="873" spans="1:37">
      <c r="A873" s="9"/>
      <c r="B873" s="8"/>
      <c r="C873" s="8"/>
      <c r="D873" s="31"/>
      <c r="AF873" s="134"/>
      <c r="AG873" s="133"/>
      <c r="AH873" s="8"/>
      <c r="AK873" s="8"/>
    </row>
    <row r="874" spans="1:37">
      <c r="A874" s="9"/>
      <c r="B874" s="8"/>
      <c r="C874" s="8"/>
      <c r="D874" s="31"/>
      <c r="AF874" s="134"/>
      <c r="AG874" s="133"/>
      <c r="AH874" s="8"/>
      <c r="AK874" s="8"/>
    </row>
    <row r="875" spans="1:37">
      <c r="A875" s="9"/>
      <c r="B875" s="8"/>
      <c r="C875" s="8"/>
      <c r="D875" s="31"/>
      <c r="AF875" s="134"/>
      <c r="AG875" s="133"/>
      <c r="AH875" s="8"/>
      <c r="AK875" s="8"/>
    </row>
    <row r="876" spans="1:37">
      <c r="A876" s="9"/>
      <c r="B876" s="8"/>
      <c r="C876" s="8"/>
      <c r="D876" s="31"/>
      <c r="AF876" s="134"/>
      <c r="AG876" s="133"/>
      <c r="AH876" s="8"/>
      <c r="AK876" s="8"/>
    </row>
    <row r="877" spans="1:37">
      <c r="A877" s="9"/>
      <c r="B877" s="8"/>
      <c r="C877" s="8"/>
      <c r="D877" s="31"/>
      <c r="AF877" s="134"/>
      <c r="AG877" s="133"/>
      <c r="AH877" s="8"/>
      <c r="AK877" s="8"/>
    </row>
    <row r="878" spans="1:37">
      <c r="A878" s="9"/>
      <c r="B878" s="8"/>
      <c r="C878" s="8"/>
      <c r="D878" s="31"/>
      <c r="AF878" s="134"/>
      <c r="AG878" s="133"/>
      <c r="AH878" s="8"/>
      <c r="AK878" s="8"/>
    </row>
    <row r="879" spans="1:37">
      <c r="A879" s="9"/>
      <c r="B879" s="8"/>
      <c r="C879" s="8"/>
      <c r="D879" s="31"/>
      <c r="AF879" s="134"/>
      <c r="AG879" s="133"/>
      <c r="AH879" s="8"/>
      <c r="AK879" s="8"/>
    </row>
    <row r="880" spans="1:37">
      <c r="A880" s="9"/>
      <c r="B880" s="8"/>
      <c r="C880" s="8"/>
      <c r="D880" s="31"/>
      <c r="AF880" s="134"/>
      <c r="AG880" s="133"/>
      <c r="AH880" s="8"/>
      <c r="AK880" s="8"/>
    </row>
    <row r="881" spans="1:37">
      <c r="A881" s="9"/>
      <c r="B881" s="8"/>
      <c r="C881" s="8"/>
      <c r="D881" s="31"/>
      <c r="AF881" s="134"/>
      <c r="AG881" s="133"/>
      <c r="AH881" s="8"/>
      <c r="AK881" s="8"/>
    </row>
    <row r="882" spans="1:37">
      <c r="A882" s="9"/>
      <c r="B882" s="8"/>
      <c r="C882" s="8"/>
      <c r="D882" s="31"/>
      <c r="AF882" s="134"/>
      <c r="AG882" s="133"/>
      <c r="AH882" s="8"/>
      <c r="AK882" s="8"/>
    </row>
    <row r="883" spans="1:37">
      <c r="A883" s="9"/>
      <c r="B883" s="8"/>
      <c r="C883" s="8"/>
      <c r="D883" s="31"/>
      <c r="AF883" s="134"/>
      <c r="AG883" s="133"/>
      <c r="AH883" s="8"/>
      <c r="AK883" s="8"/>
    </row>
    <row r="884" spans="1:37">
      <c r="A884" s="9"/>
      <c r="B884" s="8"/>
      <c r="C884" s="8"/>
      <c r="D884" s="31"/>
      <c r="AF884" s="134"/>
      <c r="AG884" s="133"/>
      <c r="AH884" s="8"/>
      <c r="AK884" s="8"/>
    </row>
    <row r="885" spans="1:37">
      <c r="A885" s="9"/>
      <c r="B885" s="8"/>
      <c r="C885" s="8"/>
      <c r="D885" s="31"/>
      <c r="AF885" s="134"/>
      <c r="AG885" s="133"/>
      <c r="AH885" s="8"/>
      <c r="AK885" s="8"/>
    </row>
    <row r="886" spans="1:37">
      <c r="A886" s="9"/>
      <c r="B886" s="8"/>
      <c r="C886" s="8"/>
      <c r="D886" s="31"/>
      <c r="AF886" s="134"/>
      <c r="AG886" s="133"/>
      <c r="AH886" s="8"/>
      <c r="AK886" s="8"/>
    </row>
    <row r="887" spans="1:37">
      <c r="A887" s="9"/>
      <c r="B887" s="8"/>
      <c r="C887" s="8"/>
      <c r="D887" s="31"/>
      <c r="AF887" s="134"/>
      <c r="AG887" s="133"/>
      <c r="AH887" s="8"/>
      <c r="AK887" s="8"/>
    </row>
    <row r="888" spans="1:37">
      <c r="A888" s="9"/>
      <c r="B888" s="8"/>
      <c r="C888" s="8"/>
      <c r="D888" s="31"/>
      <c r="AF888" s="134"/>
      <c r="AG888" s="133"/>
      <c r="AH888" s="8"/>
      <c r="AK888" s="8"/>
    </row>
    <row r="889" spans="1:37">
      <c r="A889" s="9"/>
      <c r="B889" s="8"/>
      <c r="C889" s="8"/>
      <c r="D889" s="31"/>
      <c r="AF889" s="134"/>
      <c r="AG889" s="133"/>
      <c r="AH889" s="8"/>
      <c r="AK889" s="8"/>
    </row>
    <row r="890" spans="1:37">
      <c r="A890" s="9"/>
      <c r="B890" s="8"/>
      <c r="C890" s="8"/>
      <c r="D890" s="31"/>
      <c r="AF890" s="134"/>
      <c r="AG890" s="133"/>
      <c r="AH890" s="8"/>
      <c r="AK890" s="8"/>
    </row>
    <row r="891" spans="1:37">
      <c r="A891" s="9"/>
      <c r="B891" s="8"/>
      <c r="C891" s="8"/>
      <c r="D891" s="31"/>
      <c r="AF891" s="134"/>
      <c r="AG891" s="133"/>
      <c r="AH891" s="8"/>
      <c r="AK891" s="8"/>
    </row>
    <row r="892" spans="1:37">
      <c r="A892" s="9"/>
      <c r="B892" s="8"/>
      <c r="C892" s="8"/>
      <c r="D892" s="31"/>
      <c r="AF892" s="134"/>
      <c r="AG892" s="133"/>
      <c r="AH892" s="8"/>
      <c r="AK892" s="8"/>
    </row>
    <row r="893" spans="1:37">
      <c r="A893" s="9"/>
      <c r="B893" s="8"/>
      <c r="C893" s="8"/>
      <c r="D893" s="31"/>
      <c r="AF893" s="134"/>
      <c r="AG893" s="133"/>
      <c r="AH893" s="8"/>
      <c r="AK893" s="8"/>
    </row>
    <row r="894" spans="1:37">
      <c r="A894" s="9"/>
      <c r="B894" s="8"/>
      <c r="C894" s="8"/>
      <c r="D894" s="31"/>
      <c r="AF894" s="134"/>
      <c r="AG894" s="133"/>
      <c r="AH894" s="8"/>
      <c r="AK894" s="8"/>
    </row>
    <row r="895" spans="1:37">
      <c r="A895" s="9"/>
      <c r="B895" s="8"/>
      <c r="C895" s="8"/>
      <c r="D895" s="31"/>
      <c r="AF895" s="134"/>
      <c r="AG895" s="133"/>
      <c r="AH895" s="8"/>
      <c r="AK895" s="8"/>
    </row>
    <row r="896" spans="1:37">
      <c r="A896" s="9"/>
      <c r="B896" s="8"/>
      <c r="C896" s="8"/>
      <c r="D896" s="31"/>
      <c r="AF896" s="134"/>
      <c r="AG896" s="133"/>
      <c r="AH896" s="8"/>
      <c r="AK896" s="8"/>
    </row>
    <row r="897" spans="1:37">
      <c r="A897" s="9"/>
      <c r="B897" s="8"/>
      <c r="C897" s="8"/>
      <c r="D897" s="31"/>
      <c r="AF897" s="134"/>
      <c r="AG897" s="133"/>
      <c r="AH897" s="8"/>
      <c r="AK897" s="8"/>
    </row>
    <row r="898" spans="1:37">
      <c r="A898" s="9"/>
      <c r="B898" s="8"/>
      <c r="C898" s="8"/>
      <c r="D898" s="31"/>
      <c r="AF898" s="134"/>
      <c r="AG898" s="133"/>
      <c r="AH898" s="8"/>
      <c r="AK898" s="8"/>
    </row>
    <row r="899" spans="1:37">
      <c r="A899" s="9"/>
      <c r="B899" s="8"/>
      <c r="C899" s="8"/>
      <c r="D899" s="31"/>
      <c r="AF899" s="134"/>
      <c r="AG899" s="133"/>
      <c r="AH899" s="8"/>
      <c r="AK899" s="8"/>
    </row>
    <row r="900" spans="1:37">
      <c r="A900" s="9"/>
      <c r="B900" s="8"/>
      <c r="C900" s="8"/>
      <c r="D900" s="31"/>
      <c r="AF900" s="134"/>
      <c r="AG900" s="133"/>
      <c r="AH900" s="8"/>
      <c r="AK900" s="8"/>
    </row>
    <row r="901" spans="1:37">
      <c r="A901" s="9"/>
      <c r="B901" s="8"/>
      <c r="C901" s="8"/>
      <c r="D901" s="31"/>
      <c r="AF901" s="134"/>
      <c r="AG901" s="133"/>
      <c r="AH901" s="8"/>
      <c r="AK901" s="8"/>
    </row>
    <row r="902" spans="1:37">
      <c r="A902" s="9"/>
      <c r="B902" s="8"/>
      <c r="C902" s="8"/>
      <c r="D902" s="31"/>
      <c r="AF902" s="134"/>
      <c r="AG902" s="133"/>
      <c r="AH902" s="8"/>
      <c r="AK902" s="8"/>
    </row>
    <row r="903" spans="1:37">
      <c r="A903" s="9"/>
      <c r="B903" s="8"/>
      <c r="C903" s="8"/>
      <c r="D903" s="31"/>
      <c r="AF903" s="134"/>
      <c r="AG903" s="133"/>
      <c r="AH903" s="8"/>
      <c r="AK903" s="8"/>
    </row>
    <row r="904" spans="1:37">
      <c r="A904" s="9"/>
      <c r="B904" s="8"/>
      <c r="C904" s="8"/>
      <c r="D904" s="31"/>
      <c r="AF904" s="134"/>
      <c r="AG904" s="133"/>
      <c r="AH904" s="8"/>
      <c r="AK904" s="8"/>
    </row>
    <row r="905" spans="1:37">
      <c r="A905" s="9"/>
      <c r="B905" s="8"/>
      <c r="C905" s="8"/>
      <c r="D905" s="31"/>
      <c r="AF905" s="134"/>
      <c r="AG905" s="133"/>
      <c r="AH905" s="8"/>
      <c r="AK905" s="8"/>
    </row>
    <row r="906" spans="1:37">
      <c r="A906" s="9"/>
      <c r="B906" s="8"/>
      <c r="C906" s="8"/>
      <c r="D906" s="31"/>
      <c r="AF906" s="134"/>
      <c r="AG906" s="133"/>
      <c r="AH906" s="8"/>
      <c r="AK906" s="8"/>
    </row>
    <row r="907" spans="1:37">
      <c r="A907" s="9"/>
      <c r="B907" s="8"/>
      <c r="C907" s="8"/>
      <c r="D907" s="31"/>
      <c r="AF907" s="134"/>
      <c r="AG907" s="133"/>
      <c r="AH907" s="8"/>
      <c r="AK907" s="8"/>
    </row>
    <row r="908" spans="1:37">
      <c r="A908" s="9"/>
      <c r="B908" s="8"/>
      <c r="C908" s="8"/>
      <c r="D908" s="31"/>
      <c r="AF908" s="134"/>
      <c r="AG908" s="133"/>
      <c r="AH908" s="8"/>
      <c r="AK908" s="8"/>
    </row>
    <row r="909" spans="1:37">
      <c r="A909" s="9"/>
      <c r="B909" s="8"/>
      <c r="C909" s="8"/>
      <c r="D909" s="31"/>
      <c r="AF909" s="134"/>
      <c r="AG909" s="133"/>
      <c r="AH909" s="8"/>
      <c r="AK909" s="8"/>
    </row>
    <row r="910" spans="1:37">
      <c r="A910" s="9"/>
      <c r="B910" s="8"/>
      <c r="C910" s="8"/>
      <c r="D910" s="31"/>
      <c r="AF910" s="134"/>
      <c r="AG910" s="133"/>
      <c r="AH910" s="8"/>
      <c r="AK910" s="8"/>
    </row>
    <row r="911" spans="1:37">
      <c r="A911" s="9"/>
      <c r="B911" s="8"/>
      <c r="C911" s="8"/>
      <c r="D911" s="31"/>
      <c r="AF911" s="134"/>
      <c r="AG911" s="133"/>
      <c r="AH911" s="8"/>
      <c r="AK911" s="8"/>
    </row>
    <row r="912" spans="1:37">
      <c r="A912" s="9"/>
      <c r="B912" s="8"/>
      <c r="C912" s="8"/>
      <c r="D912" s="31"/>
      <c r="AF912" s="134"/>
      <c r="AG912" s="133"/>
      <c r="AH912" s="8"/>
      <c r="AK912" s="8"/>
    </row>
    <row r="913" spans="1:37">
      <c r="A913" s="9"/>
      <c r="B913" s="8"/>
      <c r="C913" s="8"/>
      <c r="D913" s="31"/>
      <c r="AF913" s="134"/>
      <c r="AG913" s="133"/>
      <c r="AH913" s="8"/>
      <c r="AK913" s="8"/>
    </row>
    <row r="914" spans="1:37">
      <c r="A914" s="9"/>
      <c r="B914" s="8"/>
      <c r="C914" s="8"/>
      <c r="D914" s="31"/>
      <c r="AF914" s="134"/>
      <c r="AG914" s="133"/>
      <c r="AH914" s="8"/>
      <c r="AK914" s="8"/>
    </row>
    <row r="915" spans="1:37">
      <c r="A915" s="9"/>
      <c r="B915" s="8"/>
      <c r="C915" s="8"/>
      <c r="D915" s="31"/>
      <c r="AF915" s="134"/>
      <c r="AG915" s="133"/>
      <c r="AH915" s="8"/>
      <c r="AK915" s="8"/>
    </row>
    <row r="916" spans="1:37">
      <c r="A916" s="9"/>
      <c r="B916" s="8"/>
      <c r="C916" s="8"/>
      <c r="D916" s="31"/>
      <c r="AF916" s="134"/>
      <c r="AG916" s="133"/>
      <c r="AH916" s="8"/>
      <c r="AK916" s="8"/>
    </row>
    <row r="917" spans="1:37">
      <c r="A917" s="9"/>
      <c r="B917" s="8"/>
      <c r="C917" s="8"/>
      <c r="D917" s="31"/>
      <c r="AF917" s="134"/>
      <c r="AG917" s="133"/>
      <c r="AH917" s="8"/>
      <c r="AK917" s="8"/>
    </row>
    <row r="918" spans="1:37">
      <c r="A918" s="9"/>
      <c r="B918" s="8"/>
      <c r="C918" s="8"/>
      <c r="D918" s="31"/>
      <c r="AF918" s="134"/>
      <c r="AG918" s="133"/>
      <c r="AH918" s="8"/>
      <c r="AK918" s="8"/>
    </row>
    <row r="919" spans="1:37">
      <c r="A919" s="9"/>
      <c r="B919" s="8"/>
      <c r="C919" s="8"/>
      <c r="D919" s="31"/>
      <c r="AF919" s="134"/>
      <c r="AG919" s="133"/>
      <c r="AH919" s="8"/>
      <c r="AK919" s="8"/>
    </row>
    <row r="920" spans="1:37">
      <c r="A920" s="9"/>
      <c r="B920" s="8"/>
      <c r="C920" s="8"/>
      <c r="D920" s="31"/>
      <c r="AF920" s="134"/>
      <c r="AG920" s="133"/>
      <c r="AH920" s="8"/>
      <c r="AK920" s="8"/>
    </row>
    <row r="921" spans="1:37">
      <c r="A921" s="9"/>
      <c r="B921" s="8"/>
      <c r="C921" s="8"/>
      <c r="D921" s="31"/>
      <c r="AF921" s="134"/>
      <c r="AG921" s="133"/>
      <c r="AH921" s="8"/>
      <c r="AK921" s="8"/>
    </row>
    <row r="922" spans="1:37">
      <c r="A922" s="9"/>
      <c r="B922" s="8"/>
      <c r="C922" s="8"/>
      <c r="D922" s="31"/>
      <c r="AF922" s="134"/>
      <c r="AG922" s="133"/>
      <c r="AH922" s="8"/>
      <c r="AK922" s="8"/>
    </row>
    <row r="923" spans="1:37">
      <c r="A923" s="9"/>
      <c r="B923" s="8"/>
      <c r="C923" s="8"/>
      <c r="D923" s="31"/>
      <c r="AF923" s="134"/>
      <c r="AG923" s="133"/>
      <c r="AH923" s="8"/>
      <c r="AK923" s="8"/>
    </row>
    <row r="924" spans="1:37">
      <c r="A924" s="9"/>
      <c r="B924" s="8"/>
      <c r="C924" s="8"/>
      <c r="D924" s="31"/>
      <c r="AF924" s="134"/>
      <c r="AG924" s="133"/>
      <c r="AH924" s="8"/>
      <c r="AK924" s="8"/>
    </row>
    <row r="925" spans="1:37">
      <c r="A925" s="9"/>
      <c r="B925" s="8"/>
      <c r="C925" s="8"/>
      <c r="D925" s="31"/>
      <c r="AF925" s="134"/>
      <c r="AG925" s="133"/>
      <c r="AH925" s="8"/>
      <c r="AK925" s="8"/>
    </row>
    <row r="926" spans="1:37">
      <c r="A926" s="9"/>
      <c r="B926" s="8"/>
      <c r="C926" s="8"/>
      <c r="D926" s="31"/>
      <c r="AF926" s="134"/>
      <c r="AG926" s="133"/>
      <c r="AH926" s="8"/>
      <c r="AK926" s="8"/>
    </row>
    <row r="927" spans="1:37">
      <c r="A927" s="9"/>
      <c r="B927" s="8"/>
      <c r="C927" s="8"/>
      <c r="D927" s="31"/>
      <c r="AF927" s="134"/>
      <c r="AG927" s="133"/>
      <c r="AH927" s="8"/>
      <c r="AK927" s="8"/>
    </row>
    <row r="928" spans="1:37">
      <c r="A928" s="9"/>
      <c r="B928" s="8"/>
      <c r="C928" s="8"/>
      <c r="D928" s="31"/>
      <c r="AF928" s="134"/>
      <c r="AG928" s="133"/>
      <c r="AH928" s="8"/>
      <c r="AK928" s="8"/>
    </row>
    <row r="929" spans="1:37">
      <c r="A929" s="9"/>
      <c r="B929" s="8"/>
      <c r="C929" s="8"/>
      <c r="D929" s="31"/>
      <c r="AF929" s="134"/>
      <c r="AG929" s="133"/>
      <c r="AH929" s="8"/>
      <c r="AK929" s="8"/>
    </row>
    <row r="930" spans="1:37">
      <c r="A930" s="9"/>
      <c r="B930" s="8"/>
      <c r="C930" s="8"/>
      <c r="D930" s="31"/>
      <c r="AF930" s="134"/>
      <c r="AG930" s="133"/>
      <c r="AH930" s="8"/>
      <c r="AK930" s="8"/>
    </row>
    <row r="931" spans="1:37">
      <c r="A931" s="9"/>
      <c r="B931" s="8"/>
      <c r="C931" s="8"/>
      <c r="D931" s="31"/>
      <c r="AF931" s="134"/>
      <c r="AG931" s="133"/>
      <c r="AH931" s="8"/>
      <c r="AK931" s="8"/>
    </row>
    <row r="932" spans="1:37">
      <c r="A932" s="9"/>
      <c r="B932" s="8"/>
      <c r="C932" s="8"/>
      <c r="D932" s="31"/>
      <c r="AF932" s="134"/>
      <c r="AG932" s="133"/>
      <c r="AH932" s="8"/>
      <c r="AK932" s="8"/>
    </row>
    <row r="933" spans="1:37">
      <c r="A933" s="9"/>
      <c r="B933" s="8"/>
      <c r="C933" s="8"/>
      <c r="D933" s="31"/>
      <c r="AF933" s="134"/>
      <c r="AG933" s="133"/>
      <c r="AH933" s="8"/>
      <c r="AK933" s="8"/>
    </row>
    <row r="934" spans="1:37">
      <c r="A934" s="9"/>
      <c r="B934" s="8"/>
      <c r="C934" s="8"/>
      <c r="D934" s="31"/>
      <c r="AF934" s="134"/>
      <c r="AG934" s="133"/>
      <c r="AH934" s="8"/>
      <c r="AK934" s="8"/>
    </row>
    <row r="935" spans="1:37">
      <c r="A935" s="9"/>
      <c r="B935" s="8"/>
      <c r="C935" s="8"/>
      <c r="D935" s="31"/>
      <c r="AF935" s="134"/>
      <c r="AG935" s="133"/>
      <c r="AH935" s="8"/>
      <c r="AK935" s="8"/>
    </row>
    <row r="936" spans="1:37">
      <c r="A936" s="9"/>
      <c r="B936" s="8"/>
      <c r="C936" s="8"/>
      <c r="D936" s="31"/>
      <c r="AF936" s="134"/>
      <c r="AG936" s="133"/>
      <c r="AH936" s="8"/>
      <c r="AK936" s="8"/>
    </row>
    <row r="937" spans="1:37">
      <c r="A937" s="9"/>
      <c r="B937" s="8"/>
      <c r="C937" s="8"/>
      <c r="D937" s="31"/>
      <c r="AF937" s="134"/>
      <c r="AG937" s="133"/>
      <c r="AH937" s="8"/>
      <c r="AK937" s="8"/>
    </row>
    <row r="938" spans="1:37">
      <c r="A938" s="9"/>
      <c r="B938" s="8"/>
      <c r="C938" s="8"/>
      <c r="D938" s="31"/>
      <c r="AF938" s="134"/>
      <c r="AG938" s="133"/>
      <c r="AH938" s="8"/>
      <c r="AK938" s="8"/>
    </row>
    <row r="939" spans="1:37">
      <c r="A939" s="9"/>
      <c r="B939" s="8"/>
      <c r="C939" s="8"/>
      <c r="D939" s="31"/>
      <c r="AF939" s="134"/>
      <c r="AG939" s="133"/>
      <c r="AH939" s="8"/>
      <c r="AK939" s="8"/>
    </row>
    <row r="940" spans="1:37">
      <c r="A940" s="9"/>
      <c r="B940" s="8"/>
      <c r="C940" s="8"/>
      <c r="D940" s="31"/>
      <c r="AF940" s="134"/>
      <c r="AG940" s="133"/>
      <c r="AH940" s="8"/>
      <c r="AK940" s="8"/>
    </row>
    <row r="941" spans="1:37">
      <c r="A941" s="9"/>
      <c r="B941" s="8"/>
      <c r="C941" s="8"/>
      <c r="D941" s="31"/>
      <c r="AF941" s="134"/>
      <c r="AG941" s="133"/>
      <c r="AH941" s="8"/>
      <c r="AK941" s="8"/>
    </row>
    <row r="942" spans="1:37">
      <c r="A942" s="9"/>
      <c r="B942" s="8"/>
      <c r="C942" s="8"/>
      <c r="D942" s="31"/>
      <c r="AF942" s="134"/>
      <c r="AG942" s="133"/>
      <c r="AH942" s="8"/>
      <c r="AK942" s="8"/>
    </row>
    <row r="943" spans="1:37">
      <c r="A943" s="9"/>
      <c r="B943" s="8"/>
      <c r="C943" s="8"/>
      <c r="D943" s="31"/>
      <c r="AF943" s="134"/>
      <c r="AG943" s="133"/>
      <c r="AH943" s="8"/>
      <c r="AK943" s="8"/>
    </row>
    <row r="944" spans="1:37">
      <c r="A944" s="9"/>
      <c r="B944" s="8"/>
      <c r="C944" s="8"/>
      <c r="D944" s="31"/>
      <c r="AF944" s="134"/>
      <c r="AG944" s="133"/>
      <c r="AH944" s="8"/>
      <c r="AK944" s="8"/>
    </row>
    <row r="945" spans="1:37">
      <c r="A945" s="9"/>
      <c r="B945" s="8"/>
      <c r="C945" s="8"/>
      <c r="D945" s="31"/>
      <c r="AF945" s="134"/>
      <c r="AG945" s="133"/>
      <c r="AH945" s="8"/>
      <c r="AK945" s="8"/>
    </row>
    <row r="946" spans="1:37">
      <c r="A946" s="9"/>
      <c r="B946" s="8"/>
      <c r="C946" s="8"/>
      <c r="D946" s="31"/>
      <c r="AF946" s="134"/>
      <c r="AG946" s="133"/>
      <c r="AH946" s="8"/>
      <c r="AK946" s="8"/>
    </row>
    <row r="947" spans="1:37">
      <c r="A947" s="9"/>
      <c r="B947" s="8"/>
      <c r="C947" s="8"/>
      <c r="D947" s="31"/>
      <c r="AF947" s="134"/>
      <c r="AG947" s="133"/>
      <c r="AH947" s="8"/>
      <c r="AK947" s="8"/>
    </row>
    <row r="948" spans="1:37">
      <c r="A948" s="9"/>
      <c r="B948" s="8"/>
      <c r="C948" s="8"/>
      <c r="D948" s="31"/>
      <c r="AF948" s="134"/>
      <c r="AG948" s="133"/>
      <c r="AH948" s="8"/>
      <c r="AK948" s="8"/>
    </row>
    <row r="949" spans="1:37">
      <c r="A949" s="9"/>
      <c r="B949" s="8"/>
      <c r="C949" s="8"/>
      <c r="D949" s="31"/>
      <c r="AF949" s="134"/>
      <c r="AG949" s="133"/>
      <c r="AH949" s="8"/>
      <c r="AK949" s="8"/>
    </row>
    <row r="950" spans="1:37">
      <c r="A950" s="9"/>
      <c r="B950" s="8"/>
      <c r="C950" s="8"/>
      <c r="D950" s="31"/>
      <c r="AF950" s="134"/>
      <c r="AG950" s="133"/>
      <c r="AH950" s="8"/>
      <c r="AK950" s="8"/>
    </row>
    <row r="951" spans="1:37">
      <c r="A951" s="9"/>
      <c r="B951" s="8"/>
      <c r="C951" s="8"/>
      <c r="D951" s="31"/>
      <c r="AF951" s="134"/>
      <c r="AG951" s="133"/>
      <c r="AH951" s="8"/>
      <c r="AK951" s="8"/>
    </row>
    <row r="952" spans="1:37">
      <c r="A952" s="9"/>
      <c r="B952" s="8"/>
      <c r="C952" s="8"/>
      <c r="D952" s="31"/>
      <c r="AF952" s="134"/>
      <c r="AG952" s="133"/>
      <c r="AH952" s="8"/>
      <c r="AK952" s="8"/>
    </row>
    <row r="953" spans="1:37">
      <c r="A953" s="9"/>
      <c r="B953" s="8"/>
      <c r="C953" s="8"/>
      <c r="D953" s="31"/>
      <c r="AF953" s="134"/>
      <c r="AG953" s="133"/>
      <c r="AH953" s="8"/>
      <c r="AK953" s="8"/>
    </row>
    <row r="954" spans="1:37">
      <c r="A954" s="9"/>
      <c r="B954" s="8"/>
      <c r="C954" s="8"/>
      <c r="D954" s="31"/>
      <c r="AF954" s="134"/>
      <c r="AG954" s="133"/>
      <c r="AH954" s="8"/>
      <c r="AK954" s="8"/>
    </row>
    <row r="955" spans="1:37">
      <c r="A955" s="9"/>
      <c r="B955" s="8"/>
      <c r="C955" s="8"/>
      <c r="D955" s="31"/>
      <c r="AF955" s="134"/>
      <c r="AG955" s="133"/>
      <c r="AH955" s="8"/>
      <c r="AK955" s="8"/>
    </row>
    <row r="956" spans="1:37">
      <c r="A956" s="9"/>
      <c r="B956" s="8"/>
      <c r="C956" s="8"/>
      <c r="D956" s="31"/>
      <c r="AF956" s="134"/>
      <c r="AG956" s="133"/>
      <c r="AH956" s="8"/>
      <c r="AK956" s="8"/>
    </row>
    <row r="957" spans="1:37">
      <c r="A957" s="9"/>
      <c r="B957" s="8"/>
      <c r="C957" s="8"/>
      <c r="D957" s="31"/>
      <c r="AF957" s="134"/>
      <c r="AG957" s="133"/>
      <c r="AH957" s="8"/>
      <c r="AK957" s="8"/>
    </row>
    <row r="958" spans="1:37">
      <c r="A958" s="9"/>
      <c r="B958" s="8"/>
      <c r="C958" s="8"/>
      <c r="D958" s="31"/>
      <c r="AF958" s="134"/>
      <c r="AG958" s="133"/>
      <c r="AH958" s="8"/>
      <c r="AK958" s="8"/>
    </row>
    <row r="959" spans="1:37">
      <c r="A959" s="9"/>
      <c r="B959" s="8"/>
      <c r="C959" s="8"/>
      <c r="D959" s="31"/>
      <c r="AF959" s="134"/>
      <c r="AG959" s="133"/>
      <c r="AH959" s="8"/>
      <c r="AK959" s="8"/>
    </row>
    <row r="960" spans="1:37">
      <c r="A960" s="9"/>
      <c r="B960" s="8"/>
      <c r="C960" s="8"/>
      <c r="D960" s="31"/>
      <c r="AF960" s="134"/>
      <c r="AG960" s="133"/>
      <c r="AH960" s="8"/>
      <c r="AK960" s="8"/>
    </row>
    <row r="961" spans="1:37">
      <c r="A961" s="9"/>
      <c r="B961" s="8"/>
      <c r="C961" s="8"/>
      <c r="D961" s="31"/>
      <c r="AF961" s="134"/>
      <c r="AG961" s="133"/>
      <c r="AH961" s="8"/>
      <c r="AK961" s="8"/>
    </row>
    <row r="962" spans="1:37">
      <c r="A962" s="9"/>
      <c r="B962" s="8"/>
      <c r="C962" s="8"/>
      <c r="D962" s="31"/>
      <c r="AF962" s="134"/>
      <c r="AG962" s="133"/>
      <c r="AH962" s="8"/>
      <c r="AK962" s="8"/>
    </row>
    <row r="963" spans="1:37">
      <c r="A963" s="9"/>
      <c r="B963" s="8"/>
      <c r="C963" s="8"/>
      <c r="D963" s="31"/>
      <c r="AF963" s="134"/>
      <c r="AG963" s="133"/>
      <c r="AH963" s="8"/>
      <c r="AK963" s="8"/>
    </row>
    <row r="964" spans="1:37">
      <c r="A964" s="9"/>
      <c r="B964" s="8"/>
      <c r="C964" s="8"/>
      <c r="D964" s="31"/>
      <c r="AF964" s="134"/>
      <c r="AG964" s="133"/>
      <c r="AH964" s="8"/>
      <c r="AK964" s="8"/>
    </row>
    <row r="965" spans="1:37">
      <c r="A965" s="9"/>
      <c r="B965" s="8"/>
      <c r="C965" s="8"/>
      <c r="D965" s="31"/>
      <c r="AF965" s="134"/>
      <c r="AG965" s="133"/>
      <c r="AH965" s="8"/>
      <c r="AK965" s="8"/>
    </row>
    <row r="966" spans="1:37">
      <c r="A966" s="9"/>
      <c r="B966" s="8"/>
      <c r="C966" s="8"/>
      <c r="D966" s="31"/>
      <c r="AF966" s="134"/>
      <c r="AG966" s="133"/>
      <c r="AH966" s="8"/>
      <c r="AK966" s="8"/>
    </row>
    <row r="967" spans="1:37">
      <c r="A967" s="9"/>
      <c r="B967" s="8"/>
      <c r="C967" s="8"/>
      <c r="D967" s="31"/>
      <c r="AF967" s="134"/>
      <c r="AG967" s="133"/>
      <c r="AH967" s="8"/>
      <c r="AK967" s="8"/>
    </row>
    <row r="968" spans="1:37">
      <c r="A968" s="9"/>
      <c r="B968" s="8"/>
      <c r="C968" s="8"/>
      <c r="D968" s="31"/>
      <c r="AF968" s="134"/>
      <c r="AG968" s="133"/>
      <c r="AH968" s="8"/>
      <c r="AK968" s="8"/>
    </row>
    <row r="969" spans="1:37">
      <c r="A969" s="9"/>
      <c r="B969" s="8"/>
      <c r="C969" s="8"/>
      <c r="D969" s="31"/>
      <c r="AF969" s="134"/>
      <c r="AG969" s="133"/>
      <c r="AH969" s="8"/>
      <c r="AK969" s="8"/>
    </row>
    <row r="970" spans="1:37">
      <c r="A970" s="9"/>
      <c r="B970" s="8"/>
      <c r="C970" s="8"/>
      <c r="D970" s="31"/>
      <c r="AF970" s="134"/>
      <c r="AG970" s="133"/>
      <c r="AH970" s="8"/>
      <c r="AK970" s="8"/>
    </row>
    <row r="971" spans="1:37">
      <c r="A971" s="9"/>
      <c r="B971" s="8"/>
      <c r="C971" s="8"/>
      <c r="D971" s="31"/>
      <c r="AF971" s="134"/>
      <c r="AG971" s="133"/>
      <c r="AH971" s="8"/>
      <c r="AK971" s="8"/>
    </row>
    <row r="972" spans="1:37">
      <c r="A972" s="9"/>
      <c r="B972" s="8"/>
      <c r="C972" s="8"/>
      <c r="D972" s="31"/>
      <c r="AF972" s="134"/>
      <c r="AG972" s="133"/>
      <c r="AH972" s="8"/>
      <c r="AK972" s="8"/>
    </row>
    <row r="973" spans="1:37">
      <c r="A973" s="9"/>
      <c r="B973" s="8"/>
      <c r="C973" s="8"/>
      <c r="D973" s="31"/>
      <c r="AF973" s="134"/>
      <c r="AG973" s="133"/>
      <c r="AH973" s="8"/>
      <c r="AK973" s="8"/>
    </row>
    <row r="974" spans="1:37">
      <c r="A974" s="9"/>
      <c r="B974" s="8"/>
      <c r="C974" s="8"/>
      <c r="D974" s="31"/>
      <c r="AF974" s="134"/>
      <c r="AG974" s="133"/>
      <c r="AH974" s="8"/>
      <c r="AK974" s="8"/>
    </row>
    <row r="975" spans="1:37">
      <c r="A975" s="9"/>
      <c r="B975" s="8"/>
      <c r="C975" s="8"/>
      <c r="D975" s="31"/>
      <c r="AF975" s="134"/>
      <c r="AG975" s="133"/>
      <c r="AH975" s="8"/>
      <c r="AK975" s="8"/>
    </row>
    <row r="976" spans="1:37">
      <c r="A976" s="9"/>
      <c r="B976" s="8"/>
      <c r="C976" s="8"/>
      <c r="D976" s="31"/>
      <c r="AF976" s="134"/>
      <c r="AG976" s="133"/>
      <c r="AH976" s="8"/>
      <c r="AK976" s="8"/>
    </row>
    <row r="977" spans="1:37">
      <c r="A977" s="9"/>
      <c r="B977" s="8"/>
      <c r="C977" s="8"/>
      <c r="D977" s="31"/>
      <c r="AF977" s="134"/>
      <c r="AG977" s="133"/>
      <c r="AH977" s="8"/>
      <c r="AK977" s="8"/>
    </row>
    <row r="978" spans="1:37">
      <c r="A978" s="9"/>
      <c r="B978" s="8"/>
      <c r="C978" s="8"/>
      <c r="D978" s="31"/>
      <c r="AF978" s="134"/>
      <c r="AG978" s="133"/>
      <c r="AH978" s="8"/>
      <c r="AK978" s="8"/>
    </row>
    <row r="979" spans="1:37">
      <c r="A979" s="9"/>
      <c r="B979" s="8"/>
      <c r="C979" s="8"/>
      <c r="D979" s="31"/>
      <c r="AF979" s="134"/>
      <c r="AG979" s="133"/>
      <c r="AH979" s="8"/>
      <c r="AK979" s="8"/>
    </row>
    <row r="980" spans="1:37">
      <c r="A980" s="9"/>
      <c r="B980" s="8"/>
      <c r="C980" s="8"/>
      <c r="D980" s="31"/>
      <c r="AF980" s="134"/>
      <c r="AG980" s="133"/>
      <c r="AH980" s="8"/>
      <c r="AK980" s="8"/>
    </row>
    <row r="981" spans="1:37">
      <c r="A981" s="9"/>
      <c r="B981" s="8"/>
      <c r="C981" s="8"/>
      <c r="D981" s="31"/>
      <c r="AF981" s="134"/>
      <c r="AG981" s="133"/>
      <c r="AH981" s="8"/>
      <c r="AK981" s="8"/>
    </row>
    <row r="982" spans="1:37">
      <c r="A982" s="9"/>
      <c r="B982" s="8"/>
      <c r="C982" s="8"/>
      <c r="D982" s="31"/>
      <c r="AF982" s="134"/>
      <c r="AG982" s="133"/>
      <c r="AH982" s="8"/>
      <c r="AK982" s="8"/>
    </row>
    <row r="983" spans="1:37">
      <c r="A983" s="9"/>
      <c r="B983" s="8"/>
      <c r="C983" s="8"/>
      <c r="D983" s="31"/>
      <c r="AF983" s="134"/>
      <c r="AG983" s="133"/>
      <c r="AH983" s="8"/>
      <c r="AK983" s="8"/>
    </row>
    <row r="984" spans="1:37">
      <c r="A984" s="9"/>
      <c r="B984" s="8"/>
      <c r="C984" s="8"/>
      <c r="D984" s="31"/>
      <c r="AF984" s="134"/>
      <c r="AG984" s="133"/>
      <c r="AH984" s="8"/>
      <c r="AK984" s="8"/>
    </row>
    <row r="985" spans="1:37">
      <c r="A985" s="9"/>
      <c r="B985" s="8"/>
      <c r="C985" s="8"/>
      <c r="D985" s="31"/>
      <c r="AF985" s="134"/>
      <c r="AG985" s="133"/>
      <c r="AH985" s="8"/>
      <c r="AK985" s="8"/>
    </row>
    <row r="986" spans="1:37">
      <c r="A986" s="9"/>
      <c r="B986" s="8"/>
      <c r="C986" s="8"/>
      <c r="D986" s="31"/>
      <c r="AF986" s="134"/>
      <c r="AG986" s="133"/>
      <c r="AH986" s="8"/>
      <c r="AK986" s="8"/>
    </row>
    <row r="987" spans="1:37">
      <c r="A987" s="9"/>
      <c r="B987" s="8"/>
      <c r="C987" s="8"/>
      <c r="D987" s="31"/>
      <c r="AF987" s="134"/>
      <c r="AG987" s="133"/>
      <c r="AH987" s="8"/>
      <c r="AK987" s="8"/>
    </row>
    <row r="988" spans="1:37">
      <c r="A988" s="9"/>
      <c r="B988" s="8"/>
      <c r="C988" s="8"/>
      <c r="D988" s="31"/>
      <c r="AF988" s="134"/>
      <c r="AG988" s="133"/>
      <c r="AH988" s="8"/>
      <c r="AK988" s="8"/>
    </row>
    <row r="989" spans="1:37">
      <c r="A989" s="9"/>
      <c r="B989" s="8"/>
      <c r="C989" s="8"/>
      <c r="D989" s="31"/>
      <c r="AF989" s="134"/>
      <c r="AG989" s="133"/>
      <c r="AH989" s="8"/>
      <c r="AK989" s="8"/>
    </row>
    <row r="990" spans="1:37">
      <c r="A990" s="9"/>
      <c r="B990" s="8"/>
      <c r="C990" s="8"/>
      <c r="D990" s="31"/>
      <c r="AF990" s="134"/>
      <c r="AG990" s="133"/>
      <c r="AH990" s="8"/>
      <c r="AK990" s="8"/>
    </row>
    <row r="991" spans="1:37">
      <c r="A991" s="9"/>
      <c r="B991" s="8"/>
      <c r="C991" s="8"/>
      <c r="D991" s="31"/>
      <c r="AF991" s="134"/>
      <c r="AG991" s="133"/>
      <c r="AH991" s="8"/>
      <c r="AK991" s="8"/>
    </row>
    <row r="992" spans="1:37">
      <c r="A992" s="9"/>
      <c r="B992" s="8"/>
      <c r="C992" s="8"/>
      <c r="D992" s="31"/>
      <c r="AF992" s="134"/>
      <c r="AG992" s="133"/>
      <c r="AH992" s="8"/>
      <c r="AK992" s="8"/>
    </row>
    <row r="993" spans="1:37">
      <c r="A993" s="9"/>
      <c r="B993" s="8"/>
      <c r="C993" s="8"/>
      <c r="D993" s="31"/>
      <c r="AF993" s="134"/>
      <c r="AG993" s="133"/>
      <c r="AH993" s="8"/>
      <c r="AK993" s="8"/>
    </row>
    <row r="994" spans="1:37">
      <c r="A994" s="9"/>
      <c r="B994" s="8"/>
      <c r="C994" s="8"/>
      <c r="D994" s="31"/>
      <c r="AF994" s="134"/>
      <c r="AG994" s="133"/>
      <c r="AH994" s="8"/>
      <c r="AK994" s="8"/>
    </row>
    <row r="995" spans="1:37">
      <c r="A995" s="9"/>
      <c r="B995" s="8"/>
      <c r="C995" s="8"/>
      <c r="D995" s="31"/>
      <c r="AF995" s="134"/>
      <c r="AG995" s="133"/>
      <c r="AH995" s="8"/>
      <c r="AK995" s="8"/>
    </row>
    <row r="996" spans="1:37">
      <c r="A996" s="9"/>
      <c r="B996" s="8"/>
      <c r="C996" s="8"/>
      <c r="D996" s="31"/>
      <c r="AF996" s="134"/>
      <c r="AG996" s="133"/>
      <c r="AH996" s="8"/>
      <c r="AK996" s="8"/>
    </row>
    <row r="997" spans="1:37">
      <c r="A997" s="9"/>
      <c r="B997" s="8"/>
      <c r="C997" s="8"/>
      <c r="D997" s="31"/>
      <c r="AF997" s="134"/>
      <c r="AG997" s="133"/>
      <c r="AH997" s="8"/>
      <c r="AK997" s="8"/>
    </row>
    <row r="998" spans="1:37">
      <c r="A998" s="9"/>
      <c r="B998" s="8"/>
      <c r="C998" s="8"/>
      <c r="D998" s="31"/>
      <c r="AF998" s="134"/>
      <c r="AG998" s="133"/>
      <c r="AH998" s="8"/>
      <c r="AK998" s="8"/>
    </row>
    <row r="999" spans="1:37">
      <c r="A999" s="9"/>
      <c r="B999" s="8"/>
      <c r="C999" s="8"/>
      <c r="D999" s="31"/>
      <c r="AF999" s="134"/>
      <c r="AG999" s="133"/>
      <c r="AH999" s="8"/>
      <c r="AK999" s="8"/>
    </row>
    <row r="1000" spans="1:37">
      <c r="A1000" s="9"/>
      <c r="B1000" s="8"/>
      <c r="C1000" s="8"/>
      <c r="D1000" s="31"/>
      <c r="AF1000" s="134"/>
      <c r="AG1000" s="133"/>
      <c r="AH1000" s="8"/>
      <c r="AK1000" s="8"/>
    </row>
    <row r="1001" spans="1:37">
      <c r="A1001" s="9"/>
      <c r="B1001" s="8"/>
      <c r="C1001" s="8"/>
      <c r="D1001" s="31"/>
      <c r="AF1001" s="134"/>
      <c r="AG1001" s="133"/>
      <c r="AH1001" s="8"/>
      <c r="AK1001" s="8"/>
    </row>
    <row r="1002" spans="1:37">
      <c r="A1002" s="9"/>
      <c r="B1002" s="8"/>
      <c r="C1002" s="8"/>
      <c r="D1002" s="31"/>
      <c r="AF1002" s="134"/>
      <c r="AG1002" s="133"/>
      <c r="AH1002" s="8"/>
      <c r="AK1002" s="8"/>
    </row>
    <row r="1003" spans="1:37">
      <c r="A1003" s="9"/>
      <c r="B1003" s="8"/>
      <c r="C1003" s="8"/>
      <c r="D1003" s="31"/>
      <c r="AF1003" s="134"/>
      <c r="AG1003" s="133"/>
      <c r="AH1003" s="8"/>
      <c r="AK1003" s="8"/>
    </row>
    <row r="1004" spans="1:37">
      <c r="A1004" s="9"/>
      <c r="B1004" s="8"/>
      <c r="C1004" s="8"/>
      <c r="D1004" s="31"/>
      <c r="AF1004" s="134"/>
      <c r="AG1004" s="133"/>
      <c r="AH1004" s="8"/>
      <c r="AK1004" s="8"/>
    </row>
    <row r="1005" spans="1:37">
      <c r="A1005" s="9"/>
      <c r="B1005" s="8"/>
      <c r="C1005" s="8"/>
      <c r="D1005" s="31"/>
      <c r="AF1005" s="134"/>
      <c r="AG1005" s="133"/>
      <c r="AH1005" s="8"/>
      <c r="AK1005" s="8"/>
    </row>
    <row r="1006" spans="1:37">
      <c r="A1006" s="9"/>
      <c r="B1006" s="8"/>
      <c r="C1006" s="8"/>
      <c r="D1006" s="31"/>
      <c r="AF1006" s="134"/>
      <c r="AG1006" s="133"/>
      <c r="AH1006" s="8"/>
      <c r="AK1006" s="8"/>
    </row>
    <row r="1007" spans="1:37">
      <c r="A1007" s="9"/>
      <c r="B1007" s="8"/>
      <c r="C1007" s="8"/>
      <c r="D1007" s="31"/>
      <c r="AF1007" s="134"/>
      <c r="AG1007" s="133"/>
      <c r="AH1007" s="8"/>
      <c r="AK1007" s="8"/>
    </row>
    <row r="1008" spans="1:37">
      <c r="A1008" s="9"/>
      <c r="B1008" s="8"/>
      <c r="C1008" s="8"/>
      <c r="D1008" s="31"/>
      <c r="AF1008" s="134"/>
      <c r="AG1008" s="133"/>
      <c r="AH1008" s="8"/>
      <c r="AK1008" s="8"/>
    </row>
    <row r="1009" spans="1:37">
      <c r="A1009" s="9"/>
      <c r="B1009" s="8"/>
      <c r="C1009" s="8"/>
      <c r="D1009" s="31"/>
      <c r="AF1009" s="134"/>
      <c r="AG1009" s="133"/>
      <c r="AH1009" s="8"/>
      <c r="AK1009" s="8"/>
    </row>
    <row r="1010" spans="1:37">
      <c r="A1010" s="9"/>
      <c r="B1010" s="8"/>
      <c r="C1010" s="8"/>
      <c r="D1010" s="31"/>
      <c r="AF1010" s="134"/>
      <c r="AG1010" s="133"/>
      <c r="AH1010" s="8"/>
      <c r="AK1010" s="8"/>
    </row>
    <row r="1011" spans="1:37">
      <c r="A1011" s="9"/>
      <c r="B1011" s="8"/>
      <c r="C1011" s="8"/>
      <c r="D1011" s="31"/>
      <c r="AF1011" s="134"/>
      <c r="AG1011" s="133"/>
      <c r="AH1011" s="8"/>
      <c r="AK1011" s="8"/>
    </row>
    <row r="1012" spans="1:37">
      <c r="A1012" s="9"/>
      <c r="B1012" s="8"/>
      <c r="C1012" s="8"/>
      <c r="D1012" s="31"/>
      <c r="AF1012" s="134"/>
      <c r="AG1012" s="133"/>
      <c r="AH1012" s="8"/>
      <c r="AK1012" s="8"/>
    </row>
    <row r="1013" spans="1:37">
      <c r="A1013" s="9"/>
      <c r="B1013" s="8"/>
      <c r="C1013" s="8"/>
      <c r="D1013" s="31"/>
      <c r="AF1013" s="134"/>
      <c r="AG1013" s="133"/>
      <c r="AH1013" s="8"/>
      <c r="AK1013" s="8"/>
    </row>
    <row r="1014" spans="1:37">
      <c r="A1014" s="9"/>
      <c r="B1014" s="8"/>
      <c r="C1014" s="8"/>
      <c r="D1014" s="31"/>
      <c r="AF1014" s="134"/>
      <c r="AG1014" s="133"/>
      <c r="AH1014" s="8"/>
      <c r="AK1014" s="8"/>
    </row>
    <row r="1015" spans="1:37">
      <c r="A1015" s="9"/>
      <c r="B1015" s="8"/>
      <c r="C1015" s="8"/>
      <c r="D1015" s="31"/>
      <c r="AF1015" s="134"/>
      <c r="AG1015" s="133"/>
      <c r="AH1015" s="8"/>
      <c r="AK1015" s="8"/>
    </row>
    <row r="1016" spans="1:37">
      <c r="A1016" s="9"/>
      <c r="B1016" s="8"/>
      <c r="C1016" s="8"/>
      <c r="D1016" s="31"/>
      <c r="AF1016" s="134"/>
      <c r="AG1016" s="133"/>
      <c r="AH1016" s="8"/>
      <c r="AK1016" s="8"/>
    </row>
    <row r="1017" spans="1:37">
      <c r="A1017" s="9"/>
      <c r="B1017" s="8"/>
      <c r="C1017" s="8"/>
      <c r="D1017" s="31"/>
      <c r="AF1017" s="134"/>
      <c r="AG1017" s="133"/>
      <c r="AH1017" s="8"/>
      <c r="AK1017" s="8"/>
    </row>
    <row r="1018" spans="1:37">
      <c r="A1018" s="9"/>
      <c r="B1018" s="8"/>
      <c r="C1018" s="8"/>
      <c r="D1018" s="31"/>
      <c r="AF1018" s="134"/>
      <c r="AG1018" s="133"/>
      <c r="AH1018" s="8"/>
      <c r="AK1018" s="8"/>
    </row>
    <row r="1019" spans="1:37">
      <c r="A1019" s="9"/>
      <c r="B1019" s="8"/>
      <c r="C1019" s="8"/>
      <c r="D1019" s="31"/>
      <c r="AF1019" s="134"/>
      <c r="AG1019" s="133"/>
      <c r="AH1019" s="8"/>
      <c r="AK1019" s="8"/>
    </row>
    <row r="1020" spans="1:37">
      <c r="A1020" s="9"/>
      <c r="B1020" s="8"/>
      <c r="C1020" s="8"/>
      <c r="D1020" s="31"/>
      <c r="AF1020" s="134"/>
      <c r="AG1020" s="133"/>
      <c r="AH1020" s="8"/>
      <c r="AK1020" s="8"/>
    </row>
    <row r="1021" spans="1:37">
      <c r="A1021" s="9"/>
      <c r="B1021" s="8"/>
      <c r="C1021" s="8"/>
      <c r="D1021" s="31"/>
      <c r="AF1021" s="134"/>
      <c r="AG1021" s="133"/>
      <c r="AH1021" s="8"/>
      <c r="AK1021" s="8"/>
    </row>
    <row r="1022" spans="1:37">
      <c r="A1022" s="9"/>
      <c r="B1022" s="8"/>
      <c r="C1022" s="8"/>
      <c r="D1022" s="31"/>
      <c r="AF1022" s="134"/>
      <c r="AG1022" s="133"/>
      <c r="AH1022" s="8"/>
      <c r="AK1022" s="8"/>
    </row>
    <row r="1023" spans="1:37">
      <c r="A1023" s="9"/>
      <c r="B1023" s="8"/>
      <c r="C1023" s="8"/>
      <c r="D1023" s="31"/>
      <c r="AF1023" s="134"/>
      <c r="AG1023" s="133"/>
      <c r="AH1023" s="8"/>
      <c r="AK1023" s="8"/>
    </row>
    <row r="1024" spans="1:37">
      <c r="A1024" s="9"/>
      <c r="B1024" s="8"/>
      <c r="C1024" s="8"/>
      <c r="D1024" s="31"/>
      <c r="AF1024" s="134"/>
      <c r="AG1024" s="133"/>
      <c r="AH1024" s="8"/>
      <c r="AK1024" s="8"/>
    </row>
    <row r="1025" spans="1:37">
      <c r="A1025" s="9"/>
      <c r="B1025" s="8"/>
      <c r="C1025" s="8"/>
      <c r="D1025" s="31"/>
      <c r="AF1025" s="134"/>
      <c r="AG1025" s="133"/>
      <c r="AH1025" s="8"/>
      <c r="AK1025" s="8"/>
    </row>
    <row r="1026" spans="1:37">
      <c r="A1026" s="9"/>
      <c r="B1026" s="8"/>
      <c r="C1026" s="8"/>
      <c r="D1026" s="31"/>
      <c r="AF1026" s="134"/>
      <c r="AG1026" s="133"/>
      <c r="AH1026" s="8"/>
      <c r="AK1026" s="8"/>
    </row>
    <row r="1027" spans="1:37">
      <c r="A1027" s="9"/>
      <c r="B1027" s="8"/>
      <c r="C1027" s="8"/>
      <c r="D1027" s="31"/>
      <c r="AF1027" s="134"/>
      <c r="AG1027" s="133"/>
      <c r="AH1027" s="8"/>
      <c r="AK1027" s="8"/>
    </row>
    <row r="1028" spans="1:37">
      <c r="A1028" s="9"/>
      <c r="B1028" s="8"/>
      <c r="C1028" s="8"/>
      <c r="D1028" s="31"/>
      <c r="AF1028" s="134"/>
      <c r="AG1028" s="133"/>
      <c r="AH1028" s="8"/>
      <c r="AK1028" s="8"/>
    </row>
    <row r="1029" spans="1:37">
      <c r="A1029" s="9"/>
      <c r="B1029" s="8"/>
      <c r="C1029" s="8"/>
      <c r="D1029" s="31"/>
      <c r="AF1029" s="134"/>
      <c r="AG1029" s="133"/>
      <c r="AH1029" s="8"/>
      <c r="AK1029" s="8"/>
    </row>
    <row r="1030" spans="1:37">
      <c r="A1030" s="9"/>
      <c r="B1030" s="8"/>
      <c r="C1030" s="8"/>
      <c r="D1030" s="31"/>
      <c r="AF1030" s="134"/>
      <c r="AG1030" s="133"/>
      <c r="AH1030" s="8"/>
      <c r="AK1030" s="8"/>
    </row>
    <row r="1031" spans="1:37">
      <c r="A1031" s="9"/>
      <c r="B1031" s="8"/>
      <c r="C1031" s="8"/>
      <c r="D1031" s="31"/>
      <c r="AF1031" s="134"/>
      <c r="AG1031" s="133"/>
      <c r="AH1031" s="8"/>
      <c r="AK1031" s="8"/>
    </row>
    <row r="1032" spans="1:37">
      <c r="A1032" s="9"/>
      <c r="B1032" s="8"/>
      <c r="C1032" s="8"/>
      <c r="D1032" s="31"/>
      <c r="AF1032" s="134"/>
      <c r="AG1032" s="133"/>
      <c r="AH1032" s="8"/>
      <c r="AK1032" s="8"/>
    </row>
    <row r="1033" spans="1:37">
      <c r="A1033" s="9"/>
      <c r="B1033" s="8"/>
      <c r="C1033" s="8"/>
      <c r="D1033" s="31"/>
      <c r="AF1033" s="134"/>
      <c r="AG1033" s="133"/>
      <c r="AH1033" s="8"/>
      <c r="AK1033" s="8"/>
    </row>
    <row r="1034" spans="1:37">
      <c r="A1034" s="9"/>
      <c r="B1034" s="8"/>
      <c r="C1034" s="8"/>
      <c r="D1034" s="31"/>
      <c r="AF1034" s="134"/>
      <c r="AG1034" s="133"/>
      <c r="AH1034" s="8"/>
      <c r="AK1034" s="8"/>
    </row>
    <row r="1035" spans="1:37">
      <c r="A1035" s="9"/>
      <c r="B1035" s="8"/>
      <c r="C1035" s="8"/>
      <c r="D1035" s="31"/>
      <c r="AF1035" s="134"/>
      <c r="AG1035" s="133"/>
      <c r="AH1035" s="8"/>
      <c r="AK1035" s="8"/>
    </row>
    <row r="1036" spans="1:37">
      <c r="A1036" s="9"/>
      <c r="B1036" s="8"/>
      <c r="C1036" s="8"/>
      <c r="D1036" s="31"/>
      <c r="AF1036" s="134"/>
      <c r="AG1036" s="133"/>
      <c r="AH1036" s="8"/>
      <c r="AK1036" s="8"/>
    </row>
    <row r="1037" spans="1:37">
      <c r="A1037" s="9"/>
      <c r="B1037" s="8"/>
      <c r="C1037" s="8"/>
      <c r="D1037" s="31"/>
      <c r="AF1037" s="134"/>
      <c r="AG1037" s="133"/>
      <c r="AH1037" s="8"/>
      <c r="AK1037" s="8"/>
    </row>
    <row r="1038" spans="1:37">
      <c r="A1038" s="9"/>
      <c r="B1038" s="8"/>
      <c r="C1038" s="8"/>
      <c r="D1038" s="31"/>
      <c r="AF1038" s="134"/>
      <c r="AG1038" s="133"/>
      <c r="AH1038" s="8"/>
      <c r="AK1038" s="8"/>
    </row>
    <row r="1039" spans="1:37">
      <c r="A1039" s="9"/>
      <c r="B1039" s="8"/>
      <c r="C1039" s="8"/>
      <c r="D1039" s="31"/>
      <c r="AF1039" s="134"/>
      <c r="AG1039" s="133"/>
      <c r="AH1039" s="8"/>
      <c r="AK1039" s="8"/>
    </row>
    <row r="1040" spans="1:37">
      <c r="A1040" s="9"/>
      <c r="B1040" s="8"/>
      <c r="C1040" s="8"/>
      <c r="D1040" s="31"/>
      <c r="AF1040" s="134"/>
      <c r="AG1040" s="133"/>
      <c r="AH1040" s="8"/>
      <c r="AK1040" s="8"/>
    </row>
    <row r="1041" spans="1:37">
      <c r="A1041" s="9"/>
      <c r="B1041" s="8"/>
      <c r="C1041" s="8"/>
      <c r="D1041" s="31"/>
      <c r="AF1041" s="134"/>
      <c r="AG1041" s="133"/>
      <c r="AH1041" s="8"/>
      <c r="AK1041" s="8"/>
    </row>
    <row r="1042" spans="1:37">
      <c r="A1042" s="9"/>
      <c r="B1042" s="8"/>
      <c r="C1042" s="8"/>
      <c r="D1042" s="31"/>
      <c r="AF1042" s="134"/>
      <c r="AG1042" s="133"/>
      <c r="AH1042" s="8"/>
      <c r="AK1042" s="8"/>
    </row>
    <row r="1043" spans="1:37">
      <c r="A1043" s="9"/>
      <c r="B1043" s="8"/>
      <c r="C1043" s="8"/>
      <c r="D1043" s="31"/>
      <c r="AF1043" s="134"/>
      <c r="AG1043" s="133"/>
      <c r="AH1043" s="8"/>
      <c r="AK1043" s="8"/>
    </row>
    <row r="1044" spans="1:37">
      <c r="A1044" s="9"/>
      <c r="B1044" s="8"/>
      <c r="C1044" s="8"/>
      <c r="D1044" s="31"/>
      <c r="AF1044" s="134"/>
      <c r="AG1044" s="133"/>
      <c r="AH1044" s="8"/>
      <c r="AK1044" s="8"/>
    </row>
    <row r="1045" spans="1:37">
      <c r="A1045" s="9"/>
      <c r="B1045" s="8"/>
      <c r="C1045" s="8"/>
      <c r="D1045" s="31"/>
      <c r="AF1045" s="134"/>
      <c r="AG1045" s="133"/>
      <c r="AH1045" s="8"/>
      <c r="AK1045" s="8"/>
    </row>
    <row r="1046" spans="1:37">
      <c r="A1046" s="9"/>
      <c r="B1046" s="8"/>
      <c r="C1046" s="8"/>
      <c r="D1046" s="31"/>
      <c r="AF1046" s="134"/>
      <c r="AG1046" s="133"/>
      <c r="AH1046" s="8"/>
      <c r="AK1046" s="8"/>
    </row>
    <row r="1047" spans="1:37">
      <c r="A1047" s="9"/>
      <c r="B1047" s="8"/>
      <c r="C1047" s="8"/>
      <c r="D1047" s="31"/>
      <c r="AF1047" s="134"/>
      <c r="AG1047" s="133"/>
      <c r="AH1047" s="8"/>
      <c r="AK1047" s="8"/>
    </row>
    <row r="1048" spans="1:37">
      <c r="A1048" s="9"/>
      <c r="B1048" s="8"/>
      <c r="C1048" s="8"/>
      <c r="D1048" s="31"/>
      <c r="AF1048" s="134"/>
      <c r="AG1048" s="133"/>
      <c r="AH1048" s="8"/>
      <c r="AK1048" s="8"/>
    </row>
    <row r="1049" spans="1:37">
      <c r="A1049" s="9"/>
      <c r="B1049" s="8"/>
      <c r="C1049" s="8"/>
      <c r="D1049" s="31"/>
      <c r="AF1049" s="134"/>
      <c r="AG1049" s="133"/>
      <c r="AH1049" s="8"/>
      <c r="AK1049" s="8"/>
    </row>
    <row r="1050" spans="1:37">
      <c r="A1050" s="9"/>
      <c r="B1050" s="8"/>
      <c r="C1050" s="8"/>
      <c r="D1050" s="31"/>
      <c r="AF1050" s="134"/>
      <c r="AG1050" s="133"/>
      <c r="AH1050" s="8"/>
      <c r="AK1050" s="8"/>
    </row>
    <row r="1051" spans="1:37">
      <c r="A1051" s="9"/>
      <c r="B1051" s="8"/>
      <c r="C1051" s="8"/>
      <c r="D1051" s="31"/>
      <c r="AF1051" s="134"/>
      <c r="AG1051" s="133"/>
      <c r="AH1051" s="8"/>
      <c r="AK1051" s="8"/>
    </row>
    <row r="1052" spans="1:37">
      <c r="A1052" s="9"/>
      <c r="B1052" s="8"/>
      <c r="C1052" s="8"/>
      <c r="D1052" s="31"/>
      <c r="AF1052" s="134"/>
      <c r="AG1052" s="133"/>
      <c r="AH1052" s="8"/>
      <c r="AK1052" s="8"/>
    </row>
    <row r="1053" spans="1:37">
      <c r="A1053" s="9"/>
      <c r="B1053" s="8"/>
      <c r="C1053" s="8"/>
      <c r="D1053" s="31"/>
      <c r="AF1053" s="134"/>
      <c r="AG1053" s="133"/>
      <c r="AH1053" s="8"/>
      <c r="AK1053" s="8"/>
    </row>
    <row r="1054" spans="1:37">
      <c r="A1054" s="9"/>
      <c r="B1054" s="8"/>
      <c r="C1054" s="8"/>
      <c r="D1054" s="31"/>
      <c r="AF1054" s="134"/>
      <c r="AG1054" s="133"/>
      <c r="AH1054" s="8"/>
      <c r="AK1054" s="8"/>
    </row>
    <row r="1055" spans="1:37">
      <c r="A1055" s="9"/>
      <c r="B1055" s="8"/>
      <c r="C1055" s="8"/>
      <c r="D1055" s="31"/>
      <c r="AF1055" s="134"/>
      <c r="AG1055" s="133"/>
      <c r="AH1055" s="8"/>
      <c r="AK1055" s="8"/>
    </row>
    <row r="1056" spans="1:37">
      <c r="A1056" s="9"/>
      <c r="B1056" s="8"/>
      <c r="C1056" s="8"/>
      <c r="D1056" s="31"/>
      <c r="AF1056" s="134"/>
      <c r="AG1056" s="133"/>
      <c r="AH1056" s="8"/>
      <c r="AK1056" s="8"/>
    </row>
    <row r="1057" spans="1:37">
      <c r="A1057" s="9"/>
      <c r="B1057" s="8"/>
      <c r="C1057" s="8"/>
      <c r="D1057" s="31"/>
      <c r="AF1057" s="134"/>
      <c r="AG1057" s="133"/>
      <c r="AH1057" s="8"/>
      <c r="AK1057" s="8"/>
    </row>
    <row r="1058" spans="1:37">
      <c r="A1058" s="9"/>
      <c r="B1058" s="8"/>
      <c r="C1058" s="8"/>
      <c r="D1058" s="31"/>
      <c r="AF1058" s="134"/>
      <c r="AG1058" s="133"/>
      <c r="AH1058" s="8"/>
      <c r="AK1058" s="8"/>
    </row>
    <row r="1059" spans="1:37">
      <c r="A1059" s="9"/>
      <c r="B1059" s="8"/>
      <c r="C1059" s="8"/>
      <c r="D1059" s="31"/>
      <c r="AF1059" s="134"/>
      <c r="AG1059" s="133"/>
      <c r="AH1059" s="8"/>
      <c r="AK1059" s="8"/>
    </row>
    <row r="1060" spans="1:37">
      <c r="A1060" s="9"/>
      <c r="B1060" s="8"/>
      <c r="C1060" s="8"/>
      <c r="D1060" s="31"/>
      <c r="AF1060" s="134"/>
      <c r="AG1060" s="133"/>
      <c r="AH1060" s="8"/>
      <c r="AK1060" s="8"/>
    </row>
    <row r="1061" spans="1:37">
      <c r="A1061" s="9"/>
      <c r="B1061" s="8"/>
      <c r="C1061" s="8"/>
      <c r="D1061" s="31"/>
      <c r="AF1061" s="134"/>
      <c r="AG1061" s="133"/>
      <c r="AH1061" s="8"/>
      <c r="AK1061" s="8"/>
    </row>
    <row r="1062" spans="1:37">
      <c r="A1062" s="9"/>
      <c r="B1062" s="8"/>
      <c r="C1062" s="8"/>
      <c r="D1062" s="31"/>
      <c r="AF1062" s="134"/>
      <c r="AG1062" s="133"/>
      <c r="AH1062" s="8"/>
      <c r="AK1062" s="8"/>
    </row>
    <row r="1063" spans="1:37">
      <c r="A1063" s="9"/>
      <c r="B1063" s="8"/>
      <c r="C1063" s="8"/>
      <c r="D1063" s="31"/>
      <c r="AF1063" s="134"/>
      <c r="AG1063" s="133"/>
      <c r="AH1063" s="8"/>
      <c r="AK1063" s="8"/>
    </row>
    <row r="1064" spans="1:37">
      <c r="A1064" s="9"/>
      <c r="B1064" s="8"/>
      <c r="C1064" s="8"/>
      <c r="D1064" s="31"/>
      <c r="AF1064" s="134"/>
      <c r="AG1064" s="133"/>
      <c r="AH1064" s="8"/>
      <c r="AK1064" s="8"/>
    </row>
    <row r="1065" spans="1:37">
      <c r="A1065" s="9"/>
      <c r="B1065" s="8"/>
      <c r="C1065" s="8"/>
      <c r="D1065" s="31"/>
      <c r="AF1065" s="134"/>
      <c r="AG1065" s="133"/>
      <c r="AH1065" s="8"/>
      <c r="AK1065" s="8"/>
    </row>
    <row r="1066" spans="1:37">
      <c r="A1066" s="9"/>
      <c r="B1066" s="8"/>
      <c r="C1066" s="8"/>
      <c r="D1066" s="31"/>
      <c r="AF1066" s="134"/>
      <c r="AG1066" s="133"/>
      <c r="AH1066" s="8"/>
      <c r="AK1066" s="8"/>
    </row>
    <row r="1067" spans="1:37">
      <c r="A1067" s="9"/>
      <c r="B1067" s="8"/>
      <c r="C1067" s="8"/>
      <c r="D1067" s="31"/>
      <c r="AF1067" s="134"/>
      <c r="AG1067" s="133"/>
      <c r="AH1067" s="8"/>
      <c r="AK1067" s="8"/>
    </row>
    <row r="1068" spans="1:37">
      <c r="A1068" s="9"/>
      <c r="B1068" s="8"/>
      <c r="C1068" s="8"/>
      <c r="D1068" s="31"/>
      <c r="AF1068" s="134"/>
      <c r="AG1068" s="133"/>
      <c r="AH1068" s="8"/>
      <c r="AK1068" s="8"/>
    </row>
    <row r="1069" spans="1:37">
      <c r="A1069" s="9"/>
      <c r="B1069" s="8"/>
      <c r="C1069" s="8"/>
      <c r="D1069" s="31"/>
      <c r="AF1069" s="134"/>
      <c r="AG1069" s="133"/>
      <c r="AH1069" s="8"/>
      <c r="AK1069" s="8"/>
    </row>
    <row r="1070" spans="1:37">
      <c r="A1070" s="9"/>
      <c r="B1070" s="8"/>
      <c r="C1070" s="8"/>
      <c r="D1070" s="31"/>
      <c r="AF1070" s="134"/>
      <c r="AG1070" s="133"/>
      <c r="AH1070" s="8"/>
      <c r="AK1070" s="8"/>
    </row>
    <row r="1071" spans="1:37">
      <c r="A1071" s="9"/>
      <c r="B1071" s="8"/>
      <c r="C1071" s="8"/>
      <c r="D1071" s="31"/>
      <c r="AF1071" s="134"/>
      <c r="AG1071" s="133"/>
      <c r="AH1071" s="8"/>
      <c r="AK1071" s="8"/>
    </row>
    <row r="1072" spans="1:37">
      <c r="A1072" s="9"/>
      <c r="B1072" s="8"/>
      <c r="C1072" s="8"/>
      <c r="D1072" s="31"/>
      <c r="AF1072" s="134"/>
      <c r="AG1072" s="133"/>
      <c r="AH1072" s="8"/>
      <c r="AK1072" s="8"/>
    </row>
    <row r="1073" spans="1:37">
      <c r="A1073" s="9"/>
      <c r="B1073" s="8"/>
      <c r="C1073" s="8"/>
      <c r="D1073" s="31"/>
      <c r="AF1073" s="134"/>
      <c r="AG1073" s="133"/>
      <c r="AH1073" s="8"/>
      <c r="AK1073" s="8"/>
    </row>
    <row r="1074" spans="1:37">
      <c r="A1074" s="9"/>
      <c r="B1074" s="8"/>
      <c r="C1074" s="8"/>
      <c r="D1074" s="31"/>
      <c r="AF1074" s="134"/>
      <c r="AG1074" s="133"/>
      <c r="AH1074" s="8"/>
      <c r="AK1074" s="8"/>
    </row>
    <row r="1075" spans="1:37">
      <c r="A1075" s="9"/>
      <c r="B1075" s="8"/>
      <c r="C1075" s="8"/>
      <c r="D1075" s="31"/>
      <c r="AF1075" s="134"/>
      <c r="AG1075" s="133"/>
      <c r="AH1075" s="8"/>
      <c r="AK1075" s="8"/>
    </row>
    <row r="1076" spans="1:37">
      <c r="A1076" s="9"/>
      <c r="B1076" s="8"/>
      <c r="C1076" s="8"/>
      <c r="D1076" s="31"/>
      <c r="AF1076" s="134"/>
      <c r="AG1076" s="133"/>
      <c r="AH1076" s="8"/>
      <c r="AK1076" s="8"/>
    </row>
    <row r="1077" spans="1:37">
      <c r="A1077" s="9"/>
      <c r="B1077" s="8"/>
      <c r="C1077" s="8"/>
      <c r="D1077" s="31"/>
      <c r="AF1077" s="134"/>
      <c r="AG1077" s="133"/>
      <c r="AH1077" s="8"/>
      <c r="AK1077" s="8"/>
    </row>
    <row r="1078" spans="1:37">
      <c r="A1078" s="9"/>
      <c r="B1078" s="8"/>
      <c r="C1078" s="8"/>
      <c r="D1078" s="31"/>
      <c r="AF1078" s="134"/>
      <c r="AG1078" s="133"/>
      <c r="AH1078" s="8"/>
      <c r="AK1078" s="8"/>
    </row>
    <row r="1079" spans="1:37">
      <c r="A1079" s="9"/>
      <c r="B1079" s="8"/>
      <c r="C1079" s="8"/>
      <c r="D1079" s="31"/>
      <c r="AF1079" s="134"/>
      <c r="AG1079" s="133"/>
      <c r="AH1079" s="8"/>
      <c r="AK1079" s="8"/>
    </row>
    <row r="1080" spans="1:37">
      <c r="A1080" s="9"/>
      <c r="B1080" s="8"/>
      <c r="C1080" s="8"/>
      <c r="D1080" s="31"/>
      <c r="AF1080" s="134"/>
      <c r="AG1080" s="133"/>
      <c r="AH1080" s="8"/>
      <c r="AK1080" s="8"/>
    </row>
    <row r="1081" spans="1:37">
      <c r="A1081" s="9"/>
      <c r="B1081" s="8"/>
      <c r="C1081" s="8"/>
      <c r="D1081" s="31"/>
      <c r="AF1081" s="134"/>
      <c r="AG1081" s="133"/>
      <c r="AH1081" s="8"/>
      <c r="AK1081" s="8"/>
    </row>
    <row r="1082" spans="1:37">
      <c r="A1082" s="9"/>
      <c r="B1082" s="8"/>
      <c r="C1082" s="8"/>
      <c r="D1082" s="31"/>
      <c r="AF1082" s="134"/>
      <c r="AG1082" s="133"/>
      <c r="AH1082" s="8"/>
      <c r="AK1082" s="8"/>
    </row>
    <row r="1083" spans="1:37">
      <c r="A1083" s="9"/>
      <c r="B1083" s="8"/>
      <c r="C1083" s="8"/>
      <c r="D1083" s="31"/>
      <c r="AF1083" s="134"/>
      <c r="AG1083" s="133"/>
      <c r="AH1083" s="8"/>
      <c r="AK1083" s="8"/>
    </row>
    <row r="1084" spans="1:37">
      <c r="A1084" s="9"/>
      <c r="B1084" s="8"/>
      <c r="C1084" s="8"/>
      <c r="D1084" s="31"/>
      <c r="AF1084" s="134"/>
      <c r="AG1084" s="133"/>
      <c r="AH1084" s="8"/>
      <c r="AK1084" s="8"/>
    </row>
    <row r="1085" spans="1:37">
      <c r="A1085" s="9"/>
      <c r="B1085" s="8"/>
      <c r="C1085" s="8"/>
      <c r="D1085" s="31"/>
      <c r="AF1085" s="134"/>
      <c r="AG1085" s="133"/>
      <c r="AH1085" s="8"/>
      <c r="AK1085" s="8"/>
    </row>
    <row r="1086" spans="1:37">
      <c r="A1086" s="9"/>
      <c r="B1086" s="8"/>
      <c r="C1086" s="8"/>
      <c r="D1086" s="31"/>
      <c r="AF1086" s="134"/>
      <c r="AG1086" s="133"/>
      <c r="AH1086" s="8"/>
      <c r="AK1086" s="8"/>
    </row>
    <row r="1087" spans="1:37">
      <c r="A1087" s="9"/>
      <c r="B1087" s="8"/>
      <c r="C1087" s="8"/>
      <c r="D1087" s="31"/>
      <c r="AF1087" s="134"/>
      <c r="AG1087" s="133"/>
      <c r="AH1087" s="8"/>
      <c r="AK1087" s="8"/>
    </row>
    <row r="1088" spans="1:37">
      <c r="A1088" s="9"/>
      <c r="B1088" s="8"/>
      <c r="C1088" s="8"/>
      <c r="D1088" s="31"/>
      <c r="AF1088" s="134"/>
      <c r="AG1088" s="133"/>
      <c r="AH1088" s="8"/>
      <c r="AK1088" s="8"/>
    </row>
    <row r="1089" spans="1:37">
      <c r="A1089" s="9"/>
      <c r="B1089" s="8"/>
      <c r="C1089" s="8"/>
      <c r="D1089" s="31"/>
      <c r="AF1089" s="134"/>
      <c r="AG1089" s="133"/>
      <c r="AH1089" s="8"/>
      <c r="AK1089" s="8"/>
    </row>
    <row r="1090" spans="1:37">
      <c r="A1090" s="9"/>
      <c r="B1090" s="8"/>
      <c r="C1090" s="8"/>
      <c r="D1090" s="31"/>
      <c r="AF1090" s="134"/>
      <c r="AG1090" s="133"/>
      <c r="AH1090" s="8"/>
      <c r="AK1090" s="8"/>
    </row>
    <row r="1091" spans="1:37">
      <c r="A1091" s="9"/>
      <c r="B1091" s="8"/>
      <c r="C1091" s="8"/>
      <c r="D1091" s="31"/>
      <c r="AF1091" s="134"/>
      <c r="AG1091" s="133"/>
      <c r="AH1091" s="8"/>
      <c r="AK1091" s="8"/>
    </row>
    <row r="1092" spans="1:37">
      <c r="A1092" s="9"/>
      <c r="B1092" s="8"/>
      <c r="C1092" s="8"/>
      <c r="D1092" s="31"/>
      <c r="AF1092" s="134"/>
      <c r="AG1092" s="133"/>
      <c r="AH1092" s="8"/>
      <c r="AK1092" s="8"/>
    </row>
    <row r="1093" spans="1:37">
      <c r="A1093" s="9"/>
      <c r="B1093" s="8"/>
      <c r="C1093" s="8"/>
      <c r="D1093" s="31"/>
      <c r="AF1093" s="134"/>
      <c r="AG1093" s="133"/>
      <c r="AH1093" s="8"/>
      <c r="AK1093" s="8"/>
    </row>
    <row r="1094" spans="1:37">
      <c r="A1094" s="9"/>
      <c r="B1094" s="8"/>
      <c r="C1094" s="8"/>
      <c r="D1094" s="31"/>
      <c r="AF1094" s="134"/>
      <c r="AG1094" s="133"/>
      <c r="AH1094" s="8"/>
      <c r="AK1094" s="8"/>
    </row>
    <row r="1095" spans="1:37">
      <c r="A1095" s="9"/>
      <c r="B1095" s="8"/>
      <c r="C1095" s="8"/>
      <c r="D1095" s="31"/>
      <c r="AF1095" s="134"/>
      <c r="AG1095" s="133"/>
      <c r="AH1095" s="8"/>
      <c r="AK1095" s="8"/>
    </row>
    <row r="1096" spans="1:37">
      <c r="A1096" s="9"/>
      <c r="B1096" s="8"/>
      <c r="C1096" s="8"/>
      <c r="D1096" s="31"/>
      <c r="AF1096" s="134"/>
      <c r="AG1096" s="133"/>
      <c r="AH1096" s="8"/>
      <c r="AK1096" s="8"/>
    </row>
    <row r="1097" spans="1:37">
      <c r="A1097" s="9"/>
      <c r="B1097" s="8"/>
      <c r="C1097" s="8"/>
      <c r="D1097" s="31"/>
      <c r="AF1097" s="134"/>
      <c r="AG1097" s="133"/>
      <c r="AH1097" s="8"/>
      <c r="AK1097" s="8"/>
    </row>
    <row r="1098" spans="1:37">
      <c r="A1098" s="9"/>
      <c r="B1098" s="8"/>
      <c r="C1098" s="8"/>
      <c r="D1098" s="31"/>
      <c r="AF1098" s="134"/>
      <c r="AG1098" s="133"/>
      <c r="AH1098" s="8"/>
      <c r="AK1098" s="8"/>
    </row>
    <row r="1099" spans="1:37">
      <c r="A1099" s="9"/>
      <c r="B1099" s="8"/>
      <c r="C1099" s="8"/>
      <c r="D1099" s="31"/>
      <c r="AF1099" s="134"/>
      <c r="AG1099" s="133"/>
      <c r="AH1099" s="8"/>
      <c r="AK1099" s="8"/>
    </row>
    <row r="1100" spans="1:37">
      <c r="A1100" s="9"/>
      <c r="B1100" s="8"/>
      <c r="C1100" s="8"/>
      <c r="D1100" s="31"/>
      <c r="AF1100" s="134"/>
      <c r="AG1100" s="133"/>
      <c r="AH1100" s="8"/>
      <c r="AK1100" s="8"/>
    </row>
    <row r="1101" spans="1:37">
      <c r="A1101" s="9"/>
      <c r="B1101" s="8"/>
      <c r="C1101" s="8"/>
      <c r="D1101" s="31"/>
      <c r="AF1101" s="134"/>
      <c r="AG1101" s="133"/>
      <c r="AH1101" s="8"/>
      <c r="AK1101" s="8"/>
    </row>
    <row r="1102" spans="1:37">
      <c r="A1102" s="9"/>
      <c r="B1102" s="8"/>
      <c r="C1102" s="8"/>
      <c r="D1102" s="31"/>
      <c r="AF1102" s="134"/>
      <c r="AG1102" s="133"/>
      <c r="AH1102" s="8"/>
      <c r="AK1102" s="8"/>
    </row>
    <row r="1103" spans="1:37">
      <c r="A1103" s="9"/>
      <c r="B1103" s="8"/>
      <c r="C1103" s="8"/>
      <c r="D1103" s="31"/>
      <c r="AF1103" s="134"/>
      <c r="AG1103" s="133"/>
      <c r="AH1103" s="8"/>
      <c r="AK1103" s="8"/>
    </row>
    <row r="1104" spans="1:37">
      <c r="A1104" s="9"/>
      <c r="B1104" s="8"/>
      <c r="C1104" s="8"/>
      <c r="D1104" s="31"/>
      <c r="AF1104" s="134"/>
      <c r="AG1104" s="133"/>
      <c r="AH1104" s="8"/>
      <c r="AK1104" s="8"/>
    </row>
    <row r="1105" spans="1:37">
      <c r="A1105" s="9"/>
      <c r="B1105" s="8"/>
      <c r="C1105" s="8"/>
      <c r="D1105" s="31"/>
      <c r="AF1105" s="134"/>
      <c r="AG1105" s="133"/>
      <c r="AH1105" s="8"/>
      <c r="AK1105" s="8"/>
    </row>
    <row r="1106" spans="1:37">
      <c r="A1106" s="9"/>
      <c r="B1106" s="8"/>
      <c r="C1106" s="8"/>
      <c r="D1106" s="31"/>
      <c r="AF1106" s="134"/>
      <c r="AG1106" s="133"/>
      <c r="AH1106" s="8"/>
      <c r="AK1106" s="8"/>
    </row>
    <row r="1107" spans="1:37">
      <c r="A1107" s="9"/>
      <c r="B1107" s="8"/>
      <c r="C1107" s="8"/>
      <c r="D1107" s="31"/>
      <c r="AF1107" s="134"/>
      <c r="AG1107" s="133"/>
      <c r="AH1107" s="8"/>
      <c r="AK1107" s="8"/>
    </row>
    <row r="1108" spans="1:37">
      <c r="A1108" s="9"/>
      <c r="B1108" s="8"/>
      <c r="C1108" s="8"/>
      <c r="D1108" s="31"/>
      <c r="AF1108" s="134"/>
      <c r="AG1108" s="133"/>
      <c r="AH1108" s="8"/>
      <c r="AK1108" s="8"/>
    </row>
    <row r="1109" spans="1:37">
      <c r="A1109" s="9"/>
      <c r="B1109" s="8"/>
      <c r="C1109" s="8"/>
      <c r="D1109" s="31"/>
      <c r="AF1109" s="134"/>
      <c r="AG1109" s="133"/>
      <c r="AH1109" s="8"/>
      <c r="AK1109" s="8"/>
    </row>
    <row r="1110" spans="1:37">
      <c r="A1110" s="9"/>
      <c r="B1110" s="8"/>
      <c r="C1110" s="8"/>
      <c r="D1110" s="31"/>
      <c r="AF1110" s="134"/>
      <c r="AG1110" s="133"/>
      <c r="AH1110" s="8"/>
      <c r="AK1110" s="8"/>
    </row>
    <row r="1111" spans="1:37">
      <c r="A1111" s="9"/>
      <c r="B1111" s="8"/>
      <c r="C1111" s="8"/>
      <c r="D1111" s="31"/>
      <c r="AF1111" s="134"/>
      <c r="AG1111" s="133"/>
      <c r="AH1111" s="8"/>
      <c r="AK1111" s="8"/>
    </row>
    <row r="1112" spans="1:37">
      <c r="A1112" s="9"/>
      <c r="B1112" s="8"/>
      <c r="C1112" s="8"/>
      <c r="D1112" s="31"/>
      <c r="AF1112" s="134"/>
      <c r="AG1112" s="133"/>
      <c r="AH1112" s="8"/>
      <c r="AK1112" s="8"/>
    </row>
    <row r="1113" spans="1:37">
      <c r="A1113" s="9"/>
      <c r="B1113" s="8"/>
      <c r="C1113" s="8"/>
      <c r="D1113" s="31"/>
      <c r="AF1113" s="134"/>
      <c r="AG1113" s="133"/>
      <c r="AH1113" s="8"/>
      <c r="AK1113" s="8"/>
    </row>
    <row r="1114" spans="1:37">
      <c r="A1114" s="9"/>
      <c r="B1114" s="8"/>
      <c r="C1114" s="8"/>
      <c r="D1114" s="31"/>
      <c r="AF1114" s="134"/>
      <c r="AG1114" s="133"/>
      <c r="AH1114" s="8"/>
      <c r="AK1114" s="8"/>
    </row>
    <row r="1115" spans="1:37">
      <c r="A1115" s="9"/>
      <c r="B1115" s="8"/>
      <c r="C1115" s="8"/>
      <c r="D1115" s="31"/>
      <c r="AF1115" s="134"/>
      <c r="AG1115" s="133"/>
      <c r="AH1115" s="8"/>
      <c r="AK1115" s="8"/>
    </row>
    <row r="1116" spans="1:37">
      <c r="A1116" s="9"/>
      <c r="B1116" s="8"/>
      <c r="C1116" s="8"/>
      <c r="D1116" s="31"/>
      <c r="AF1116" s="134"/>
      <c r="AG1116" s="133"/>
      <c r="AH1116" s="8"/>
      <c r="AK1116" s="8"/>
    </row>
    <row r="1117" spans="1:37">
      <c r="A1117" s="9"/>
      <c r="B1117" s="8"/>
      <c r="C1117" s="8"/>
      <c r="D1117" s="31"/>
      <c r="AF1117" s="134"/>
      <c r="AG1117" s="133"/>
      <c r="AH1117" s="8"/>
      <c r="AK1117" s="8"/>
    </row>
    <row r="1118" spans="1:37">
      <c r="A1118" s="9"/>
      <c r="B1118" s="8"/>
      <c r="C1118" s="8"/>
      <c r="D1118" s="31"/>
      <c r="AF1118" s="134"/>
      <c r="AG1118" s="133"/>
      <c r="AH1118" s="8"/>
      <c r="AK1118" s="8"/>
    </row>
    <row r="1119" spans="1:37">
      <c r="A1119" s="9"/>
      <c r="B1119" s="8"/>
      <c r="C1119" s="8"/>
      <c r="D1119" s="31"/>
      <c r="AF1119" s="134"/>
      <c r="AG1119" s="133"/>
      <c r="AH1119" s="8"/>
      <c r="AK1119" s="8"/>
    </row>
    <row r="1120" spans="1:37">
      <c r="A1120" s="9"/>
      <c r="B1120" s="8"/>
      <c r="C1120" s="8"/>
      <c r="D1120" s="31"/>
      <c r="AF1120" s="134"/>
      <c r="AG1120" s="133"/>
      <c r="AH1120" s="8"/>
      <c r="AK1120" s="8"/>
    </row>
    <row r="1121" spans="1:37">
      <c r="A1121" s="9"/>
      <c r="B1121" s="8"/>
      <c r="C1121" s="8"/>
      <c r="D1121" s="31"/>
      <c r="AF1121" s="134"/>
      <c r="AG1121" s="133"/>
      <c r="AH1121" s="8"/>
      <c r="AK1121" s="8"/>
    </row>
    <row r="1122" spans="1:37">
      <c r="A1122" s="9"/>
      <c r="B1122" s="8"/>
      <c r="C1122" s="8"/>
      <c r="D1122" s="31"/>
      <c r="AF1122" s="134"/>
      <c r="AG1122" s="133"/>
      <c r="AH1122" s="8"/>
      <c r="AK1122" s="8"/>
    </row>
    <row r="1123" spans="1:37">
      <c r="A1123" s="9"/>
      <c r="B1123" s="8"/>
      <c r="C1123" s="8"/>
      <c r="D1123" s="31"/>
      <c r="AF1123" s="134"/>
      <c r="AG1123" s="133"/>
      <c r="AH1123" s="8"/>
      <c r="AK1123" s="8"/>
    </row>
    <row r="1124" spans="1:37">
      <c r="A1124" s="9"/>
      <c r="B1124" s="8"/>
      <c r="C1124" s="8"/>
      <c r="D1124" s="31"/>
      <c r="AF1124" s="134"/>
      <c r="AG1124" s="133"/>
      <c r="AH1124" s="8"/>
      <c r="AK1124" s="8"/>
    </row>
    <row r="1125" spans="1:37">
      <c r="A1125" s="9"/>
      <c r="B1125" s="8"/>
      <c r="C1125" s="8"/>
      <c r="D1125" s="31"/>
      <c r="AF1125" s="134"/>
      <c r="AG1125" s="133"/>
      <c r="AH1125" s="8"/>
      <c r="AK1125" s="8"/>
    </row>
    <row r="1126" spans="1:37">
      <c r="A1126" s="9"/>
      <c r="B1126" s="8"/>
      <c r="C1126" s="8"/>
      <c r="D1126" s="31"/>
      <c r="AF1126" s="134"/>
      <c r="AG1126" s="133"/>
      <c r="AH1126" s="8"/>
      <c r="AK1126" s="8"/>
    </row>
    <row r="1127" spans="1:37">
      <c r="A1127" s="9"/>
      <c r="B1127" s="8"/>
      <c r="C1127" s="8"/>
      <c r="D1127" s="31"/>
      <c r="AF1127" s="134"/>
      <c r="AG1127" s="133"/>
      <c r="AH1127" s="8"/>
      <c r="AK1127" s="8"/>
    </row>
    <row r="1128" spans="1:37">
      <c r="A1128" s="9"/>
      <c r="B1128" s="8"/>
      <c r="C1128" s="8"/>
      <c r="D1128" s="31"/>
      <c r="AF1128" s="134"/>
      <c r="AG1128" s="133"/>
      <c r="AH1128" s="8"/>
      <c r="AK1128" s="8"/>
    </row>
    <row r="1129" spans="1:37">
      <c r="A1129" s="9"/>
      <c r="B1129" s="8"/>
      <c r="C1129" s="8"/>
      <c r="D1129" s="31"/>
      <c r="AF1129" s="134"/>
      <c r="AG1129" s="133"/>
      <c r="AH1129" s="8"/>
      <c r="AK1129" s="8"/>
    </row>
    <row r="1130" spans="1:37">
      <c r="A1130" s="9"/>
      <c r="B1130" s="8"/>
      <c r="C1130" s="8"/>
      <c r="D1130" s="31"/>
      <c r="AF1130" s="134"/>
      <c r="AG1130" s="133"/>
      <c r="AH1130" s="8"/>
      <c r="AK1130" s="8"/>
    </row>
    <row r="1131" spans="1:37">
      <c r="A1131" s="9"/>
      <c r="B1131" s="8"/>
      <c r="C1131" s="8"/>
      <c r="D1131" s="31"/>
      <c r="AF1131" s="134"/>
      <c r="AG1131" s="133"/>
      <c r="AH1131" s="8"/>
      <c r="AK1131" s="8"/>
    </row>
    <row r="1132" spans="1:37">
      <c r="A1132" s="9"/>
      <c r="B1132" s="8"/>
      <c r="C1132" s="8"/>
      <c r="D1132" s="31"/>
      <c r="AF1132" s="134"/>
      <c r="AG1132" s="133"/>
      <c r="AH1132" s="8"/>
      <c r="AK1132" s="8"/>
    </row>
    <row r="1133" spans="1:37">
      <c r="A1133" s="9"/>
      <c r="B1133" s="8"/>
      <c r="C1133" s="8"/>
      <c r="D1133" s="31"/>
      <c r="AF1133" s="134"/>
      <c r="AG1133" s="133"/>
      <c r="AH1133" s="8"/>
      <c r="AK1133" s="8"/>
    </row>
    <row r="1134" spans="1:37">
      <c r="A1134" s="9"/>
      <c r="B1134" s="8"/>
      <c r="C1134" s="8"/>
      <c r="D1134" s="31"/>
      <c r="AF1134" s="134"/>
      <c r="AG1134" s="133"/>
      <c r="AH1134" s="8"/>
      <c r="AK1134" s="8"/>
    </row>
    <row r="1135" spans="1:37">
      <c r="A1135" s="9"/>
      <c r="B1135" s="8"/>
      <c r="C1135" s="8"/>
      <c r="D1135" s="31"/>
      <c r="AF1135" s="134"/>
      <c r="AG1135" s="133"/>
      <c r="AH1135" s="8"/>
      <c r="AK1135" s="8"/>
    </row>
    <row r="1136" spans="1:37">
      <c r="A1136" s="9"/>
      <c r="B1136" s="8"/>
      <c r="C1136" s="8"/>
      <c r="D1136" s="31"/>
      <c r="AF1136" s="134"/>
      <c r="AG1136" s="133"/>
      <c r="AH1136" s="8"/>
      <c r="AK1136" s="8"/>
    </row>
    <row r="1137" spans="1:37">
      <c r="A1137" s="9"/>
      <c r="B1137" s="8"/>
      <c r="C1137" s="8"/>
      <c r="D1137" s="31"/>
      <c r="AF1137" s="134"/>
      <c r="AG1137" s="133"/>
      <c r="AH1137" s="8"/>
      <c r="AK1137" s="8"/>
    </row>
    <row r="1138" spans="1:37">
      <c r="A1138" s="9"/>
      <c r="B1138" s="8"/>
      <c r="C1138" s="8"/>
      <c r="D1138" s="31"/>
      <c r="AF1138" s="134"/>
      <c r="AG1138" s="133"/>
      <c r="AH1138" s="8"/>
      <c r="AK1138" s="8"/>
    </row>
    <row r="1139" spans="1:37">
      <c r="A1139" s="9"/>
      <c r="B1139" s="8"/>
      <c r="C1139" s="8"/>
      <c r="D1139" s="31"/>
      <c r="AF1139" s="134"/>
      <c r="AG1139" s="133"/>
      <c r="AH1139" s="8"/>
      <c r="AK1139" s="8"/>
    </row>
    <row r="1140" spans="1:37">
      <c r="A1140" s="9"/>
      <c r="B1140" s="8"/>
      <c r="C1140" s="8"/>
      <c r="D1140" s="31"/>
      <c r="AF1140" s="134"/>
      <c r="AG1140" s="133"/>
      <c r="AH1140" s="8"/>
      <c r="AK1140" s="8"/>
    </row>
    <row r="1141" spans="1:37">
      <c r="A1141" s="9"/>
      <c r="B1141" s="8"/>
      <c r="C1141" s="8"/>
      <c r="D1141" s="31"/>
      <c r="AF1141" s="134"/>
      <c r="AG1141" s="133"/>
      <c r="AH1141" s="8"/>
      <c r="AK1141" s="8"/>
    </row>
    <row r="1142" spans="1:37">
      <c r="A1142" s="9"/>
      <c r="B1142" s="8"/>
      <c r="C1142" s="8"/>
      <c r="D1142" s="31"/>
      <c r="AF1142" s="134"/>
      <c r="AG1142" s="133"/>
      <c r="AH1142" s="8"/>
      <c r="AK1142" s="8"/>
    </row>
    <row r="1143" spans="1:37">
      <c r="A1143" s="9"/>
      <c r="B1143" s="8"/>
      <c r="C1143" s="8"/>
      <c r="D1143" s="31"/>
      <c r="AF1143" s="134"/>
      <c r="AG1143" s="133"/>
      <c r="AH1143" s="8"/>
      <c r="AK1143" s="8"/>
    </row>
    <row r="1144" spans="1:37">
      <c r="A1144" s="9"/>
      <c r="B1144" s="8"/>
      <c r="C1144" s="8"/>
      <c r="D1144" s="31"/>
      <c r="AF1144" s="134"/>
      <c r="AG1144" s="133"/>
      <c r="AH1144" s="8"/>
      <c r="AK1144" s="8"/>
    </row>
    <row r="1145" spans="1:37">
      <c r="A1145" s="9"/>
      <c r="B1145" s="8"/>
      <c r="C1145" s="8"/>
      <c r="D1145" s="31"/>
      <c r="AF1145" s="134"/>
      <c r="AG1145" s="133"/>
      <c r="AH1145" s="8"/>
      <c r="AK1145" s="8"/>
    </row>
    <row r="1146" spans="1:37">
      <c r="A1146" s="9"/>
      <c r="B1146" s="8"/>
      <c r="C1146" s="8"/>
      <c r="D1146" s="31"/>
      <c r="AF1146" s="134"/>
      <c r="AG1146" s="133"/>
      <c r="AH1146" s="8"/>
      <c r="AK1146" s="8"/>
    </row>
    <row r="1147" spans="1:37">
      <c r="A1147" s="9"/>
      <c r="B1147" s="8"/>
      <c r="C1147" s="8"/>
      <c r="D1147" s="31"/>
      <c r="AF1147" s="134"/>
      <c r="AG1147" s="133"/>
      <c r="AH1147" s="8"/>
      <c r="AK1147" s="8"/>
    </row>
    <row r="1148" spans="1:37">
      <c r="A1148" s="9"/>
      <c r="B1148" s="8"/>
      <c r="C1148" s="8"/>
      <c r="D1148" s="31"/>
      <c r="AF1148" s="134"/>
      <c r="AG1148" s="133"/>
      <c r="AH1148" s="8"/>
      <c r="AK1148" s="8"/>
    </row>
    <row r="1149" spans="1:37">
      <c r="A1149" s="9"/>
      <c r="B1149" s="8"/>
      <c r="C1149" s="8"/>
      <c r="D1149" s="31"/>
      <c r="AF1149" s="134"/>
      <c r="AG1149" s="133"/>
      <c r="AH1149" s="8"/>
      <c r="AK1149" s="8"/>
    </row>
    <row r="1150" spans="1:37">
      <c r="A1150" s="9"/>
      <c r="B1150" s="8"/>
      <c r="C1150" s="8"/>
      <c r="D1150" s="31"/>
      <c r="AF1150" s="134"/>
      <c r="AG1150" s="133"/>
      <c r="AH1150" s="8"/>
      <c r="AK1150" s="8"/>
    </row>
    <row r="1151" spans="1:37">
      <c r="A1151" s="9"/>
      <c r="B1151" s="8"/>
      <c r="C1151" s="8"/>
      <c r="D1151" s="31"/>
      <c r="AF1151" s="134"/>
      <c r="AG1151" s="133"/>
      <c r="AH1151" s="8"/>
      <c r="AK1151" s="8"/>
    </row>
    <row r="1152" spans="1:37">
      <c r="A1152" s="9"/>
      <c r="B1152" s="8"/>
      <c r="C1152" s="8"/>
      <c r="D1152" s="31"/>
      <c r="AF1152" s="134"/>
      <c r="AG1152" s="133"/>
      <c r="AH1152" s="8"/>
      <c r="AK1152" s="8"/>
    </row>
    <row r="1153" spans="1:37">
      <c r="A1153" s="9"/>
      <c r="B1153" s="8"/>
      <c r="C1153" s="8"/>
      <c r="D1153" s="31"/>
      <c r="AF1153" s="134"/>
      <c r="AG1153" s="133"/>
      <c r="AH1153" s="8"/>
      <c r="AK1153" s="8"/>
    </row>
    <row r="1154" spans="1:37">
      <c r="A1154" s="9"/>
      <c r="B1154" s="8"/>
      <c r="C1154" s="8"/>
      <c r="D1154" s="31"/>
      <c r="AF1154" s="134"/>
      <c r="AG1154" s="133"/>
      <c r="AH1154" s="8"/>
      <c r="AK1154" s="8"/>
    </row>
    <row r="1155" spans="1:37">
      <c r="A1155" s="9"/>
      <c r="B1155" s="8"/>
      <c r="C1155" s="8"/>
      <c r="D1155" s="31"/>
      <c r="AF1155" s="134"/>
      <c r="AG1155" s="133"/>
      <c r="AH1155" s="8"/>
      <c r="AK1155" s="8"/>
    </row>
    <row r="1156" spans="1:37">
      <c r="A1156" s="9"/>
      <c r="B1156" s="8"/>
      <c r="C1156" s="8"/>
      <c r="D1156" s="31"/>
      <c r="AF1156" s="134"/>
      <c r="AG1156" s="133"/>
      <c r="AH1156" s="8"/>
      <c r="AK1156" s="8"/>
    </row>
    <row r="1157" spans="1:37">
      <c r="A1157" s="9"/>
      <c r="B1157" s="8"/>
      <c r="C1157" s="8"/>
      <c r="D1157" s="31"/>
      <c r="AF1157" s="134"/>
      <c r="AG1157" s="133"/>
      <c r="AH1157" s="8"/>
      <c r="AK1157" s="8"/>
    </row>
    <row r="1158" spans="1:37">
      <c r="A1158" s="9"/>
      <c r="B1158" s="8"/>
      <c r="C1158" s="8"/>
      <c r="D1158" s="31"/>
      <c r="AF1158" s="134"/>
      <c r="AG1158" s="133"/>
      <c r="AH1158" s="8"/>
      <c r="AK1158" s="8"/>
    </row>
    <row r="1159" spans="1:37">
      <c r="A1159" s="9"/>
      <c r="B1159" s="8"/>
      <c r="C1159" s="8"/>
      <c r="D1159" s="31"/>
      <c r="AF1159" s="134"/>
      <c r="AG1159" s="133"/>
      <c r="AH1159" s="8"/>
      <c r="AK1159" s="8"/>
    </row>
    <row r="1160" spans="1:37">
      <c r="A1160" s="9"/>
      <c r="B1160" s="8"/>
      <c r="C1160" s="8"/>
      <c r="D1160" s="31"/>
      <c r="AF1160" s="134"/>
      <c r="AG1160" s="133"/>
      <c r="AH1160" s="8"/>
      <c r="AK1160" s="8"/>
    </row>
    <row r="1161" spans="1:37">
      <c r="A1161" s="9"/>
      <c r="B1161" s="8"/>
      <c r="C1161" s="8"/>
      <c r="D1161" s="31"/>
      <c r="AF1161" s="134"/>
      <c r="AG1161" s="133"/>
      <c r="AH1161" s="8"/>
      <c r="AK1161" s="8"/>
    </row>
    <row r="1162" spans="1:37">
      <c r="A1162" s="9"/>
      <c r="B1162" s="8"/>
      <c r="C1162" s="8"/>
      <c r="D1162" s="31"/>
      <c r="AF1162" s="134"/>
      <c r="AG1162" s="133"/>
      <c r="AH1162" s="8"/>
      <c r="AK1162" s="8"/>
    </row>
    <row r="1163" spans="1:37">
      <c r="A1163" s="9"/>
      <c r="B1163" s="8"/>
      <c r="C1163" s="8"/>
      <c r="D1163" s="31"/>
      <c r="AF1163" s="134"/>
      <c r="AG1163" s="133"/>
      <c r="AH1163" s="8"/>
      <c r="AK1163" s="8"/>
    </row>
    <row r="1164" spans="1:37">
      <c r="A1164" s="9"/>
      <c r="B1164" s="8"/>
      <c r="C1164" s="8"/>
      <c r="D1164" s="31"/>
      <c r="AF1164" s="134"/>
      <c r="AG1164" s="133"/>
      <c r="AH1164" s="8"/>
      <c r="AK1164" s="8"/>
    </row>
    <row r="1165" spans="1:37">
      <c r="A1165" s="9"/>
      <c r="B1165" s="8"/>
      <c r="C1165" s="8"/>
      <c r="D1165" s="31"/>
      <c r="AF1165" s="134"/>
      <c r="AG1165" s="133"/>
      <c r="AH1165" s="8"/>
      <c r="AK1165" s="8"/>
    </row>
    <row r="1166" spans="1:37">
      <c r="A1166" s="9"/>
      <c r="B1166" s="8"/>
      <c r="C1166" s="8"/>
      <c r="D1166" s="31"/>
      <c r="AF1166" s="134"/>
      <c r="AG1166" s="133"/>
      <c r="AH1166" s="8"/>
      <c r="AK1166" s="8"/>
    </row>
    <row r="1167" spans="1:37">
      <c r="A1167" s="9"/>
      <c r="B1167" s="8"/>
      <c r="C1167" s="8"/>
      <c r="D1167" s="31"/>
      <c r="AF1167" s="134"/>
      <c r="AG1167" s="133"/>
      <c r="AH1167" s="8"/>
      <c r="AK1167" s="8"/>
    </row>
    <row r="1168" spans="1:37">
      <c r="A1168" s="9"/>
      <c r="B1168" s="8"/>
      <c r="C1168" s="8"/>
      <c r="D1168" s="31"/>
      <c r="AF1168" s="134"/>
      <c r="AG1168" s="133"/>
      <c r="AH1168" s="8"/>
      <c r="AK1168" s="8"/>
    </row>
    <row r="1169" spans="1:37">
      <c r="A1169" s="9"/>
      <c r="B1169" s="8"/>
      <c r="C1169" s="8"/>
      <c r="D1169" s="31"/>
      <c r="AF1169" s="134"/>
      <c r="AG1169" s="133"/>
      <c r="AH1169" s="8"/>
      <c r="AK1169" s="8"/>
    </row>
    <row r="1170" spans="1:37">
      <c r="A1170" s="9"/>
      <c r="B1170" s="8"/>
      <c r="C1170" s="8"/>
      <c r="D1170" s="31"/>
      <c r="AF1170" s="134"/>
      <c r="AG1170" s="133"/>
      <c r="AH1170" s="8"/>
      <c r="AK1170" s="8"/>
    </row>
    <row r="1171" spans="1:37">
      <c r="A1171" s="9"/>
      <c r="B1171" s="8"/>
      <c r="C1171" s="8"/>
      <c r="D1171" s="31"/>
      <c r="AF1171" s="134"/>
      <c r="AG1171" s="133"/>
      <c r="AH1171" s="8"/>
      <c r="AK1171" s="8"/>
    </row>
    <row r="1172" spans="1:37">
      <c r="A1172" s="9"/>
      <c r="B1172" s="8"/>
      <c r="C1172" s="8"/>
      <c r="D1172" s="31"/>
      <c r="AF1172" s="134"/>
      <c r="AG1172" s="133"/>
      <c r="AH1172" s="8"/>
      <c r="AK1172" s="8"/>
    </row>
    <row r="1173" spans="1:37">
      <c r="A1173" s="9"/>
      <c r="B1173" s="8"/>
      <c r="C1173" s="8"/>
      <c r="D1173" s="31"/>
      <c r="AF1173" s="134"/>
      <c r="AG1173" s="133"/>
      <c r="AH1173" s="8"/>
      <c r="AK1173" s="8"/>
    </row>
    <row r="1174" spans="1:37">
      <c r="A1174" s="9"/>
      <c r="B1174" s="8"/>
      <c r="C1174" s="8"/>
      <c r="D1174" s="31"/>
      <c r="AF1174" s="134"/>
      <c r="AG1174" s="133"/>
      <c r="AH1174" s="8"/>
      <c r="AK1174" s="8"/>
    </row>
    <row r="1175" spans="1:37">
      <c r="A1175" s="9"/>
      <c r="B1175" s="8"/>
      <c r="C1175" s="8"/>
      <c r="D1175" s="31"/>
      <c r="AF1175" s="134"/>
      <c r="AG1175" s="133"/>
      <c r="AH1175" s="8"/>
      <c r="AK1175" s="8"/>
    </row>
    <row r="1176" spans="1:37">
      <c r="A1176" s="9"/>
      <c r="B1176" s="8"/>
      <c r="C1176" s="8"/>
      <c r="D1176" s="31"/>
      <c r="AF1176" s="134"/>
      <c r="AG1176" s="133"/>
      <c r="AH1176" s="8"/>
      <c r="AK1176" s="8"/>
    </row>
    <row r="1177" spans="1:37">
      <c r="A1177" s="9"/>
      <c r="B1177" s="8"/>
      <c r="C1177" s="8"/>
      <c r="D1177" s="31"/>
      <c r="AF1177" s="134"/>
      <c r="AG1177" s="133"/>
      <c r="AH1177" s="8"/>
      <c r="AK1177" s="8"/>
    </row>
    <row r="1178" spans="1:37">
      <c r="A1178" s="9"/>
      <c r="B1178" s="8"/>
      <c r="C1178" s="8"/>
      <c r="D1178" s="31"/>
      <c r="AF1178" s="134"/>
      <c r="AG1178" s="133"/>
      <c r="AH1178" s="8"/>
      <c r="AK1178" s="8"/>
    </row>
    <row r="1179" spans="1:37">
      <c r="A1179" s="9"/>
      <c r="B1179" s="8"/>
      <c r="C1179" s="8"/>
      <c r="D1179" s="31"/>
      <c r="AF1179" s="134"/>
      <c r="AG1179" s="133"/>
      <c r="AH1179" s="8"/>
      <c r="AK1179" s="8"/>
    </row>
    <row r="1180" spans="1:37">
      <c r="A1180" s="9"/>
      <c r="B1180" s="8"/>
      <c r="C1180" s="8"/>
      <c r="D1180" s="31"/>
      <c r="AF1180" s="134"/>
      <c r="AG1180" s="133"/>
      <c r="AH1180" s="8"/>
      <c r="AK1180" s="8"/>
    </row>
    <row r="1181" spans="1:37">
      <c r="A1181" s="9"/>
      <c r="B1181" s="8"/>
      <c r="C1181" s="8"/>
      <c r="D1181" s="31"/>
      <c r="AF1181" s="134"/>
      <c r="AG1181" s="133"/>
      <c r="AH1181" s="8"/>
      <c r="AK1181" s="8"/>
    </row>
    <row r="1182" spans="1:37">
      <c r="A1182" s="9"/>
      <c r="B1182" s="8"/>
      <c r="C1182" s="8"/>
      <c r="D1182" s="31"/>
      <c r="AF1182" s="134"/>
      <c r="AG1182" s="133"/>
      <c r="AH1182" s="8"/>
      <c r="AK1182" s="8"/>
    </row>
    <row r="1183" spans="1:37">
      <c r="A1183" s="9"/>
      <c r="B1183" s="8"/>
      <c r="C1183" s="8"/>
      <c r="D1183" s="31"/>
      <c r="AF1183" s="134"/>
      <c r="AG1183" s="133"/>
      <c r="AH1183" s="8"/>
      <c r="AK1183" s="8"/>
    </row>
    <row r="1184" spans="1:37">
      <c r="A1184" s="9"/>
      <c r="B1184" s="8"/>
      <c r="C1184" s="8"/>
      <c r="D1184" s="31"/>
      <c r="AF1184" s="134"/>
      <c r="AG1184" s="133"/>
      <c r="AH1184" s="8"/>
      <c r="AK1184" s="8"/>
    </row>
    <row r="1185" spans="1:37">
      <c r="A1185" s="9"/>
      <c r="B1185" s="8"/>
      <c r="C1185" s="8"/>
      <c r="D1185" s="31"/>
      <c r="AF1185" s="134"/>
      <c r="AG1185" s="133"/>
      <c r="AH1185" s="8"/>
      <c r="AK1185" s="8"/>
    </row>
    <row r="1186" spans="1:37">
      <c r="A1186" s="9"/>
      <c r="B1186" s="8"/>
      <c r="C1186" s="8"/>
      <c r="D1186" s="31"/>
      <c r="AF1186" s="134"/>
      <c r="AG1186" s="133"/>
      <c r="AH1186" s="8"/>
      <c r="AK1186" s="8"/>
    </row>
    <row r="1187" spans="1:37">
      <c r="A1187" s="9"/>
      <c r="B1187" s="8"/>
      <c r="C1187" s="8"/>
      <c r="D1187" s="31"/>
      <c r="AF1187" s="134"/>
      <c r="AG1187" s="133"/>
      <c r="AH1187" s="8"/>
      <c r="AK1187" s="8"/>
    </row>
    <row r="1188" spans="1:37">
      <c r="A1188" s="9"/>
      <c r="B1188" s="8"/>
      <c r="C1188" s="8"/>
      <c r="D1188" s="31"/>
      <c r="AF1188" s="134"/>
      <c r="AG1188" s="133"/>
      <c r="AH1188" s="8"/>
      <c r="AK1188" s="8"/>
    </row>
    <row r="1189" spans="1:37">
      <c r="A1189" s="9"/>
      <c r="B1189" s="8"/>
      <c r="C1189" s="8"/>
      <c r="D1189" s="31"/>
      <c r="AF1189" s="134"/>
      <c r="AG1189" s="133"/>
      <c r="AH1189" s="8"/>
      <c r="AK1189" s="8"/>
    </row>
    <row r="1190" spans="1:37">
      <c r="A1190" s="9"/>
      <c r="B1190" s="8"/>
      <c r="C1190" s="8"/>
      <c r="D1190" s="31"/>
      <c r="AF1190" s="134"/>
      <c r="AG1190" s="133"/>
      <c r="AH1190" s="8"/>
      <c r="AK1190" s="8"/>
    </row>
    <row r="1191" spans="1:37">
      <c r="A1191" s="9"/>
      <c r="B1191" s="8"/>
      <c r="C1191" s="8"/>
      <c r="D1191" s="31"/>
      <c r="AF1191" s="134"/>
      <c r="AG1191" s="133"/>
      <c r="AH1191" s="8"/>
      <c r="AK1191" s="8"/>
    </row>
    <row r="1192" spans="1:37">
      <c r="A1192" s="9"/>
      <c r="B1192" s="8"/>
      <c r="C1192" s="8"/>
      <c r="D1192" s="31"/>
      <c r="AF1192" s="134"/>
      <c r="AG1192" s="133"/>
      <c r="AH1192" s="8"/>
      <c r="AK1192" s="8"/>
    </row>
    <row r="1193" spans="1:37">
      <c r="A1193" s="9"/>
      <c r="B1193" s="8"/>
      <c r="C1193" s="8"/>
      <c r="D1193" s="31"/>
      <c r="AF1193" s="134"/>
      <c r="AG1193" s="133"/>
      <c r="AH1193" s="8"/>
      <c r="AK1193" s="8"/>
    </row>
    <row r="1194" spans="1:37">
      <c r="A1194" s="9"/>
      <c r="B1194" s="8"/>
      <c r="C1194" s="8"/>
      <c r="D1194" s="31"/>
      <c r="AF1194" s="134"/>
      <c r="AG1194" s="133"/>
      <c r="AH1194" s="8"/>
      <c r="AK1194" s="8"/>
    </row>
    <row r="1195" spans="1:37">
      <c r="A1195" s="9"/>
      <c r="B1195" s="8"/>
      <c r="C1195" s="8"/>
      <c r="D1195" s="31"/>
      <c r="AF1195" s="134"/>
      <c r="AG1195" s="133"/>
      <c r="AH1195" s="8"/>
      <c r="AK1195" s="8"/>
    </row>
    <row r="1196" spans="1:37">
      <c r="A1196" s="9"/>
      <c r="B1196" s="8"/>
      <c r="C1196" s="8"/>
      <c r="D1196" s="31"/>
      <c r="AF1196" s="134"/>
      <c r="AG1196" s="133"/>
      <c r="AH1196" s="8"/>
      <c r="AK1196" s="8"/>
    </row>
    <row r="1197" spans="1:37">
      <c r="A1197" s="9"/>
      <c r="B1197" s="8"/>
      <c r="C1197" s="8"/>
      <c r="D1197" s="31"/>
      <c r="AF1197" s="134"/>
      <c r="AG1197" s="133"/>
      <c r="AH1197" s="8"/>
      <c r="AK1197" s="8"/>
    </row>
    <row r="1198" spans="1:37">
      <c r="A1198" s="9"/>
      <c r="B1198" s="8"/>
      <c r="C1198" s="8"/>
      <c r="D1198" s="31"/>
      <c r="AF1198" s="134"/>
      <c r="AG1198" s="133"/>
      <c r="AH1198" s="8"/>
      <c r="AK1198" s="8"/>
    </row>
    <row r="1199" spans="1:37">
      <c r="A1199" s="9"/>
      <c r="B1199" s="8"/>
      <c r="C1199" s="8"/>
      <c r="D1199" s="31"/>
      <c r="AF1199" s="134"/>
      <c r="AG1199" s="133"/>
      <c r="AH1199" s="8"/>
      <c r="AK1199" s="8"/>
    </row>
    <row r="1200" spans="1:37">
      <c r="A1200" s="9"/>
      <c r="B1200" s="8"/>
      <c r="C1200" s="8"/>
      <c r="D1200" s="31"/>
      <c r="AF1200" s="134"/>
      <c r="AG1200" s="133"/>
      <c r="AH1200" s="8"/>
      <c r="AK1200" s="8"/>
    </row>
    <row r="1201" spans="1:37">
      <c r="A1201" s="9"/>
      <c r="B1201" s="8"/>
      <c r="C1201" s="8"/>
      <c r="D1201" s="31"/>
      <c r="AF1201" s="134"/>
      <c r="AG1201" s="133"/>
      <c r="AH1201" s="8"/>
      <c r="AK1201" s="8"/>
    </row>
    <row r="1202" spans="1:37">
      <c r="A1202" s="9"/>
      <c r="B1202" s="8"/>
      <c r="C1202" s="8"/>
      <c r="D1202" s="31"/>
      <c r="AF1202" s="134"/>
      <c r="AG1202" s="133"/>
      <c r="AH1202" s="8"/>
      <c r="AK1202" s="8"/>
    </row>
    <row r="1203" spans="1:37">
      <c r="A1203" s="9"/>
      <c r="B1203" s="8"/>
      <c r="C1203" s="8"/>
      <c r="D1203" s="31"/>
      <c r="AF1203" s="134"/>
      <c r="AG1203" s="133"/>
      <c r="AH1203" s="8"/>
      <c r="AK1203" s="8"/>
    </row>
    <row r="1204" spans="1:37">
      <c r="A1204" s="9"/>
      <c r="B1204" s="8"/>
      <c r="C1204" s="8"/>
      <c r="D1204" s="31"/>
      <c r="AF1204" s="134"/>
      <c r="AG1204" s="133"/>
      <c r="AH1204" s="8"/>
      <c r="AK1204" s="8"/>
    </row>
    <row r="1205" spans="1:37">
      <c r="A1205" s="9"/>
      <c r="B1205" s="8"/>
      <c r="C1205" s="8"/>
      <c r="D1205" s="31"/>
      <c r="AF1205" s="134"/>
      <c r="AG1205" s="133"/>
      <c r="AH1205" s="8"/>
      <c r="AK1205" s="8"/>
    </row>
    <row r="1206" spans="1:37">
      <c r="A1206" s="9"/>
      <c r="B1206" s="8"/>
      <c r="C1206" s="8"/>
      <c r="D1206" s="31"/>
      <c r="AF1206" s="134"/>
      <c r="AG1206" s="133"/>
      <c r="AH1206" s="8"/>
      <c r="AK1206" s="8"/>
    </row>
    <row r="1207" spans="1:37">
      <c r="A1207" s="9"/>
      <c r="B1207" s="8"/>
      <c r="C1207" s="8"/>
      <c r="D1207" s="31"/>
      <c r="AF1207" s="134"/>
      <c r="AG1207" s="133"/>
      <c r="AH1207" s="8"/>
      <c r="AK1207" s="8"/>
    </row>
    <row r="1208" spans="1:37">
      <c r="A1208" s="9"/>
      <c r="B1208" s="8"/>
      <c r="C1208" s="8"/>
      <c r="D1208" s="31"/>
      <c r="AF1208" s="134"/>
      <c r="AG1208" s="133"/>
      <c r="AH1208" s="8"/>
      <c r="AK1208" s="8"/>
    </row>
    <row r="1209" spans="1:37">
      <c r="A1209" s="9"/>
      <c r="B1209" s="8"/>
      <c r="C1209" s="8"/>
      <c r="D1209" s="31"/>
      <c r="AF1209" s="134"/>
      <c r="AG1209" s="133"/>
      <c r="AH1209" s="8"/>
      <c r="AK1209" s="8"/>
    </row>
    <row r="1210" spans="1:37">
      <c r="A1210" s="9"/>
      <c r="B1210" s="8"/>
      <c r="C1210" s="8"/>
      <c r="D1210" s="31"/>
      <c r="AF1210" s="134"/>
      <c r="AG1210" s="133"/>
      <c r="AH1210" s="8"/>
      <c r="AK1210" s="8"/>
    </row>
    <row r="1211" spans="1:37">
      <c r="A1211" s="9"/>
      <c r="B1211" s="8"/>
      <c r="C1211" s="8"/>
      <c r="D1211" s="31"/>
      <c r="AF1211" s="134"/>
      <c r="AG1211" s="133"/>
      <c r="AH1211" s="8"/>
      <c r="AK1211" s="8"/>
    </row>
    <row r="1212" spans="1:37">
      <c r="A1212" s="9"/>
      <c r="B1212" s="8"/>
      <c r="C1212" s="8"/>
      <c r="D1212" s="31"/>
      <c r="AF1212" s="134"/>
      <c r="AG1212" s="133"/>
      <c r="AH1212" s="8"/>
      <c r="AK1212" s="8"/>
    </row>
    <row r="1213" spans="1:37">
      <c r="A1213" s="9"/>
      <c r="B1213" s="8"/>
      <c r="C1213" s="8"/>
      <c r="D1213" s="31"/>
      <c r="AF1213" s="134"/>
      <c r="AG1213" s="133"/>
      <c r="AH1213" s="8"/>
      <c r="AK1213" s="8"/>
    </row>
    <row r="1214" spans="1:37">
      <c r="A1214" s="9"/>
      <c r="B1214" s="8"/>
      <c r="C1214" s="8"/>
      <c r="D1214" s="31"/>
      <c r="AF1214" s="134"/>
      <c r="AG1214" s="133"/>
      <c r="AH1214" s="8"/>
      <c r="AK1214" s="8"/>
    </row>
    <row r="1215" spans="1:37">
      <c r="A1215" s="9"/>
      <c r="B1215" s="8"/>
      <c r="C1215" s="8"/>
      <c r="D1215" s="31"/>
      <c r="AF1215" s="134"/>
      <c r="AG1215" s="133"/>
      <c r="AH1215" s="8"/>
      <c r="AK1215" s="8"/>
    </row>
    <row r="1216" spans="1:37">
      <c r="A1216" s="9"/>
      <c r="B1216" s="8"/>
      <c r="C1216" s="8"/>
      <c r="D1216" s="31"/>
      <c r="AF1216" s="134"/>
      <c r="AG1216" s="133"/>
      <c r="AH1216" s="8"/>
      <c r="AK1216" s="8"/>
    </row>
    <row r="1217" spans="1:37">
      <c r="A1217" s="9"/>
      <c r="B1217" s="8"/>
      <c r="C1217" s="8"/>
      <c r="D1217" s="31"/>
      <c r="AF1217" s="134"/>
      <c r="AG1217" s="133"/>
      <c r="AH1217" s="8"/>
      <c r="AK1217" s="8"/>
    </row>
    <row r="1218" spans="1:37">
      <c r="A1218" s="9"/>
      <c r="B1218" s="8"/>
      <c r="C1218" s="8"/>
      <c r="D1218" s="31"/>
      <c r="AF1218" s="134"/>
      <c r="AG1218" s="133"/>
      <c r="AH1218" s="8"/>
      <c r="AK1218" s="8"/>
    </row>
    <row r="1219" spans="1:37">
      <c r="A1219" s="9"/>
      <c r="B1219" s="8"/>
      <c r="C1219" s="8"/>
      <c r="D1219" s="31"/>
      <c r="AF1219" s="134"/>
      <c r="AG1219" s="133"/>
      <c r="AH1219" s="8"/>
      <c r="AK1219" s="8"/>
    </row>
    <row r="1220" spans="1:37">
      <c r="A1220" s="9"/>
      <c r="B1220" s="8"/>
      <c r="C1220" s="8"/>
      <c r="D1220" s="31"/>
      <c r="AF1220" s="134"/>
      <c r="AG1220" s="133"/>
      <c r="AH1220" s="8"/>
      <c r="AK1220" s="8"/>
    </row>
    <row r="1221" spans="1:37">
      <c r="A1221" s="9"/>
      <c r="B1221" s="8"/>
      <c r="C1221" s="8"/>
      <c r="D1221" s="31"/>
      <c r="AF1221" s="134"/>
      <c r="AG1221" s="133"/>
      <c r="AH1221" s="8"/>
      <c r="AK1221" s="8"/>
    </row>
    <row r="1222" spans="1:37">
      <c r="A1222" s="9"/>
      <c r="B1222" s="8"/>
      <c r="C1222" s="8"/>
      <c r="D1222" s="31"/>
      <c r="AF1222" s="134"/>
      <c r="AG1222" s="133"/>
      <c r="AH1222" s="8"/>
      <c r="AK1222" s="8"/>
    </row>
    <row r="1223" spans="1:37">
      <c r="A1223" s="9"/>
      <c r="B1223" s="8"/>
      <c r="C1223" s="8"/>
      <c r="D1223" s="31"/>
      <c r="AF1223" s="134"/>
      <c r="AG1223" s="133"/>
      <c r="AH1223" s="8"/>
      <c r="AK1223" s="8"/>
    </row>
    <row r="1224" spans="1:37">
      <c r="A1224" s="9"/>
      <c r="B1224" s="8"/>
      <c r="C1224" s="8"/>
      <c r="D1224" s="31"/>
      <c r="AF1224" s="134"/>
      <c r="AG1224" s="133"/>
      <c r="AH1224" s="8"/>
      <c r="AK1224" s="8"/>
    </row>
    <row r="1225" spans="1:37">
      <c r="A1225" s="9"/>
      <c r="B1225" s="8"/>
      <c r="C1225" s="8"/>
      <c r="D1225" s="31"/>
      <c r="AF1225" s="134"/>
      <c r="AG1225" s="133"/>
      <c r="AH1225" s="8"/>
      <c r="AK1225" s="8"/>
    </row>
    <row r="1226" spans="1:37">
      <c r="A1226" s="9"/>
      <c r="B1226" s="8"/>
      <c r="C1226" s="8"/>
      <c r="D1226" s="31"/>
      <c r="AF1226" s="134"/>
      <c r="AG1226" s="133"/>
      <c r="AH1226" s="8"/>
      <c r="AK1226" s="8"/>
    </row>
    <row r="1227" spans="1:37">
      <c r="A1227" s="9"/>
      <c r="B1227" s="8"/>
      <c r="C1227" s="8"/>
      <c r="D1227" s="31"/>
      <c r="AF1227" s="134"/>
      <c r="AG1227" s="133"/>
      <c r="AH1227" s="8"/>
      <c r="AK1227" s="8"/>
    </row>
    <row r="1228" spans="1:37">
      <c r="A1228" s="9"/>
      <c r="B1228" s="8"/>
      <c r="C1228" s="8"/>
      <c r="D1228" s="31"/>
      <c r="AF1228" s="134"/>
      <c r="AG1228" s="133"/>
      <c r="AH1228" s="8"/>
      <c r="AK1228" s="8"/>
    </row>
    <row r="1229" spans="1:37">
      <c r="A1229" s="9"/>
      <c r="B1229" s="8"/>
      <c r="C1229" s="8"/>
      <c r="D1229" s="31"/>
      <c r="AF1229" s="134"/>
      <c r="AG1229" s="133"/>
      <c r="AH1229" s="8"/>
      <c r="AK1229" s="8"/>
    </row>
    <row r="1230" spans="1:37">
      <c r="A1230" s="9"/>
      <c r="B1230" s="8"/>
      <c r="C1230" s="8"/>
      <c r="D1230" s="31"/>
      <c r="AF1230" s="134"/>
      <c r="AG1230" s="133"/>
      <c r="AH1230" s="8"/>
      <c r="AK1230" s="8"/>
    </row>
    <row r="1231" spans="1:37">
      <c r="A1231" s="9"/>
      <c r="B1231" s="8"/>
      <c r="C1231" s="8"/>
      <c r="D1231" s="31"/>
      <c r="AF1231" s="134"/>
      <c r="AG1231" s="133"/>
      <c r="AH1231" s="8"/>
      <c r="AK1231" s="8"/>
    </row>
    <row r="1232" spans="1:37">
      <c r="A1232" s="9"/>
      <c r="B1232" s="8"/>
      <c r="C1232" s="8"/>
      <c r="D1232" s="31"/>
      <c r="AF1232" s="134"/>
      <c r="AG1232" s="133"/>
      <c r="AH1232" s="8"/>
      <c r="AK1232" s="8"/>
    </row>
    <row r="1233" spans="1:37">
      <c r="A1233" s="9"/>
      <c r="B1233" s="8"/>
      <c r="C1233" s="8"/>
      <c r="D1233" s="31"/>
      <c r="AF1233" s="134"/>
      <c r="AG1233" s="133"/>
      <c r="AH1233" s="8"/>
      <c r="AK1233" s="8"/>
    </row>
    <row r="1234" spans="1:37">
      <c r="A1234" s="9"/>
      <c r="B1234" s="8"/>
      <c r="C1234" s="8"/>
      <c r="D1234" s="31"/>
      <c r="AF1234" s="134"/>
      <c r="AG1234" s="133"/>
      <c r="AH1234" s="8"/>
      <c r="AK1234" s="8"/>
    </row>
    <row r="1235" spans="1:37">
      <c r="A1235" s="9"/>
      <c r="B1235" s="8"/>
      <c r="C1235" s="8"/>
      <c r="D1235" s="31"/>
      <c r="AF1235" s="134"/>
      <c r="AG1235" s="133"/>
      <c r="AH1235" s="8"/>
      <c r="AK1235" s="8"/>
    </row>
    <row r="1236" spans="1:37">
      <c r="A1236" s="9"/>
      <c r="B1236" s="8"/>
      <c r="C1236" s="8"/>
      <c r="D1236" s="31"/>
      <c r="AF1236" s="134"/>
      <c r="AG1236" s="133"/>
      <c r="AH1236" s="8"/>
      <c r="AK1236" s="8"/>
    </row>
    <row r="1237" spans="1:37">
      <c r="A1237" s="9"/>
      <c r="B1237" s="8"/>
      <c r="C1237" s="8"/>
      <c r="D1237" s="31"/>
      <c r="AF1237" s="134"/>
      <c r="AG1237" s="133"/>
      <c r="AH1237" s="8"/>
      <c r="AK1237" s="8"/>
    </row>
    <row r="1238" spans="1:37">
      <c r="A1238" s="9"/>
      <c r="B1238" s="8"/>
      <c r="C1238" s="8"/>
      <c r="D1238" s="31"/>
      <c r="AF1238" s="134"/>
      <c r="AG1238" s="133"/>
      <c r="AH1238" s="8"/>
      <c r="AK1238" s="8"/>
    </row>
    <row r="1239" spans="1:37">
      <c r="A1239" s="9"/>
      <c r="B1239" s="8"/>
      <c r="C1239" s="8"/>
      <c r="D1239" s="31"/>
      <c r="AF1239" s="134"/>
      <c r="AG1239" s="133"/>
      <c r="AH1239" s="8"/>
      <c r="AK1239" s="8"/>
    </row>
    <row r="1240" spans="1:37">
      <c r="A1240" s="9"/>
      <c r="B1240" s="8"/>
      <c r="C1240" s="8"/>
      <c r="D1240" s="31"/>
      <c r="AF1240" s="134"/>
      <c r="AG1240" s="133"/>
      <c r="AH1240" s="8"/>
      <c r="AK1240" s="8"/>
    </row>
    <row r="1241" spans="1:37">
      <c r="A1241" s="9"/>
      <c r="B1241" s="8"/>
      <c r="C1241" s="8"/>
      <c r="D1241" s="31"/>
      <c r="AF1241" s="134"/>
      <c r="AG1241" s="133"/>
      <c r="AH1241" s="8"/>
      <c r="AK1241" s="8"/>
    </row>
    <row r="1242" spans="1:37">
      <c r="A1242" s="9"/>
      <c r="B1242" s="8"/>
      <c r="C1242" s="8"/>
      <c r="D1242" s="31"/>
      <c r="AF1242" s="134"/>
      <c r="AG1242" s="133"/>
      <c r="AH1242" s="8"/>
      <c r="AK1242" s="8"/>
    </row>
    <row r="1243" spans="1:37">
      <c r="A1243" s="9"/>
      <c r="B1243" s="8"/>
      <c r="C1243" s="8"/>
      <c r="D1243" s="31"/>
      <c r="AF1243" s="134"/>
      <c r="AG1243" s="133"/>
      <c r="AH1243" s="8"/>
      <c r="AK1243" s="8"/>
    </row>
    <row r="1244" spans="1:37">
      <c r="A1244" s="9"/>
      <c r="B1244" s="8"/>
      <c r="C1244" s="8"/>
      <c r="D1244" s="31"/>
      <c r="AF1244" s="134"/>
      <c r="AG1244" s="133"/>
      <c r="AH1244" s="8"/>
      <c r="AK1244" s="8"/>
    </row>
    <row r="1245" spans="1:37">
      <c r="A1245" s="9"/>
      <c r="B1245" s="8"/>
      <c r="C1245" s="8"/>
      <c r="D1245" s="31"/>
      <c r="AF1245" s="134"/>
      <c r="AG1245" s="133"/>
      <c r="AH1245" s="8"/>
      <c r="AK1245" s="8"/>
    </row>
    <row r="1246" spans="1:37">
      <c r="A1246" s="9"/>
      <c r="B1246" s="8"/>
      <c r="C1246" s="8"/>
      <c r="D1246" s="31"/>
      <c r="AF1246" s="134"/>
      <c r="AG1246" s="133"/>
      <c r="AH1246" s="8"/>
      <c r="AK1246" s="8"/>
    </row>
    <row r="1247" spans="1:37">
      <c r="A1247" s="9"/>
      <c r="B1247" s="8"/>
      <c r="C1247" s="8"/>
      <c r="D1247" s="31"/>
      <c r="AF1247" s="134"/>
      <c r="AG1247" s="133"/>
      <c r="AH1247" s="8"/>
      <c r="AK1247" s="8"/>
    </row>
    <row r="1248" spans="1:37">
      <c r="A1248" s="9"/>
      <c r="B1248" s="8"/>
      <c r="C1248" s="8"/>
      <c r="D1248" s="31"/>
      <c r="AF1248" s="134"/>
      <c r="AG1248" s="133"/>
      <c r="AH1248" s="8"/>
      <c r="AK1248" s="8"/>
    </row>
    <row r="1249" spans="1:37">
      <c r="A1249" s="9"/>
      <c r="B1249" s="8"/>
      <c r="C1249" s="8"/>
      <c r="D1249" s="31"/>
      <c r="AF1249" s="134"/>
      <c r="AG1249" s="133"/>
      <c r="AH1249" s="8"/>
      <c r="AK1249" s="8"/>
    </row>
    <row r="1250" spans="1:37">
      <c r="A1250" s="9"/>
      <c r="B1250" s="8"/>
      <c r="C1250" s="8"/>
      <c r="D1250" s="31"/>
      <c r="AF1250" s="134"/>
      <c r="AG1250" s="133"/>
      <c r="AH1250" s="8"/>
      <c r="AK1250" s="8"/>
    </row>
    <row r="1251" spans="1:37">
      <c r="A1251" s="9"/>
      <c r="B1251" s="8"/>
      <c r="C1251" s="8"/>
      <c r="D1251" s="31"/>
      <c r="AF1251" s="134"/>
      <c r="AG1251" s="133"/>
      <c r="AH1251" s="8"/>
      <c r="AK1251" s="8"/>
    </row>
    <row r="1252" spans="1:37">
      <c r="A1252" s="9"/>
      <c r="B1252" s="8"/>
      <c r="C1252" s="8"/>
      <c r="D1252" s="31"/>
      <c r="AF1252" s="134"/>
      <c r="AG1252" s="133"/>
      <c r="AH1252" s="8"/>
      <c r="AK1252" s="8"/>
    </row>
    <row r="1253" spans="1:37">
      <c r="A1253" s="9"/>
      <c r="B1253" s="8"/>
      <c r="C1253" s="8"/>
      <c r="D1253" s="31"/>
      <c r="AF1253" s="134"/>
      <c r="AG1253" s="133"/>
      <c r="AH1253" s="8"/>
      <c r="AK1253" s="8"/>
    </row>
    <row r="1254" spans="1:37">
      <c r="A1254" s="9"/>
      <c r="B1254" s="8"/>
      <c r="C1254" s="8"/>
      <c r="D1254" s="31"/>
      <c r="AF1254" s="134"/>
      <c r="AG1254" s="133"/>
      <c r="AH1254" s="8"/>
      <c r="AK1254" s="8"/>
    </row>
    <row r="1255" spans="1:37">
      <c r="A1255" s="9"/>
      <c r="B1255" s="8"/>
      <c r="C1255" s="8"/>
      <c r="D1255" s="31"/>
      <c r="AF1255" s="134"/>
      <c r="AG1255" s="133"/>
      <c r="AH1255" s="8"/>
      <c r="AK1255" s="8"/>
    </row>
    <row r="1256" spans="1:37">
      <c r="A1256" s="9"/>
      <c r="B1256" s="8"/>
      <c r="C1256" s="8"/>
      <c r="D1256" s="31"/>
      <c r="AF1256" s="134"/>
      <c r="AG1256" s="133"/>
      <c r="AH1256" s="8"/>
      <c r="AK1256" s="8"/>
    </row>
    <row r="1257" spans="1:37">
      <c r="A1257" s="9"/>
      <c r="B1257" s="8"/>
      <c r="C1257" s="8"/>
      <c r="D1257" s="31"/>
      <c r="AF1257" s="134"/>
      <c r="AG1257" s="133"/>
      <c r="AH1257" s="8"/>
      <c r="AK1257" s="8"/>
    </row>
    <row r="1258" spans="1:37">
      <c r="A1258" s="9"/>
      <c r="B1258" s="8"/>
      <c r="C1258" s="8"/>
      <c r="D1258" s="31"/>
      <c r="AF1258" s="134"/>
      <c r="AG1258" s="133"/>
      <c r="AH1258" s="8"/>
      <c r="AK1258" s="8"/>
    </row>
    <row r="1259" spans="1:37">
      <c r="A1259" s="9"/>
      <c r="B1259" s="8"/>
      <c r="C1259" s="8"/>
      <c r="D1259" s="31"/>
      <c r="AF1259" s="134"/>
      <c r="AG1259" s="133"/>
      <c r="AH1259" s="8"/>
      <c r="AK1259" s="8"/>
    </row>
    <row r="1260" spans="1:37">
      <c r="A1260" s="9"/>
      <c r="B1260" s="8"/>
      <c r="C1260" s="8"/>
      <c r="D1260" s="31"/>
      <c r="AF1260" s="134"/>
      <c r="AG1260" s="133"/>
      <c r="AH1260" s="8"/>
      <c r="AK1260" s="8"/>
    </row>
    <row r="1261" spans="1:37">
      <c r="A1261" s="9"/>
      <c r="B1261" s="8"/>
      <c r="C1261" s="8"/>
      <c r="D1261" s="31"/>
      <c r="AF1261" s="134"/>
      <c r="AG1261" s="133"/>
      <c r="AH1261" s="8"/>
      <c r="AK1261" s="8"/>
    </row>
    <row r="1262" spans="1:37">
      <c r="A1262" s="9"/>
      <c r="B1262" s="8"/>
      <c r="C1262" s="8"/>
      <c r="D1262" s="31"/>
      <c r="AF1262" s="134"/>
      <c r="AG1262" s="133"/>
      <c r="AH1262" s="8"/>
      <c r="AK1262" s="8"/>
    </row>
    <row r="1263" spans="1:37">
      <c r="A1263" s="9"/>
      <c r="B1263" s="8"/>
      <c r="C1263" s="8"/>
      <c r="D1263" s="31"/>
      <c r="AF1263" s="134"/>
      <c r="AG1263" s="133"/>
      <c r="AH1263" s="8"/>
      <c r="AK1263" s="8"/>
    </row>
    <row r="1264" spans="1:37">
      <c r="A1264" s="9"/>
      <c r="B1264" s="8"/>
      <c r="C1264" s="8"/>
      <c r="D1264" s="31"/>
      <c r="AF1264" s="134"/>
      <c r="AG1264" s="133"/>
      <c r="AH1264" s="8"/>
      <c r="AK1264" s="8"/>
    </row>
    <row r="1265" spans="1:37">
      <c r="A1265" s="9"/>
      <c r="B1265" s="8"/>
      <c r="C1265" s="8"/>
      <c r="D1265" s="31"/>
      <c r="AF1265" s="134"/>
      <c r="AG1265" s="133"/>
      <c r="AH1265" s="8"/>
      <c r="AK1265" s="8"/>
    </row>
    <row r="1266" spans="1:37">
      <c r="A1266" s="9"/>
      <c r="B1266" s="8"/>
      <c r="C1266" s="8"/>
      <c r="D1266" s="31"/>
      <c r="AF1266" s="134"/>
      <c r="AG1266" s="133"/>
      <c r="AH1266" s="8"/>
      <c r="AK1266" s="8"/>
    </row>
    <row r="1267" spans="1:37">
      <c r="A1267" s="9"/>
      <c r="B1267" s="8"/>
      <c r="C1267" s="8"/>
      <c r="D1267" s="31"/>
      <c r="AF1267" s="134"/>
      <c r="AG1267" s="133"/>
      <c r="AH1267" s="8"/>
      <c r="AK1267" s="8"/>
    </row>
    <row r="1268" spans="1:37">
      <c r="A1268" s="9"/>
      <c r="B1268" s="8"/>
      <c r="C1268" s="8"/>
      <c r="D1268" s="31"/>
      <c r="AF1268" s="134"/>
      <c r="AG1268" s="133"/>
      <c r="AH1268" s="8"/>
      <c r="AK1268" s="8"/>
    </row>
    <row r="1269" spans="1:37">
      <c r="A1269" s="9"/>
      <c r="B1269" s="8"/>
      <c r="C1269" s="8"/>
      <c r="D1269" s="31"/>
      <c r="AF1269" s="134"/>
      <c r="AG1269" s="133"/>
      <c r="AH1269" s="8"/>
      <c r="AK1269" s="8"/>
    </row>
    <row r="1270" spans="1:37">
      <c r="A1270" s="9"/>
      <c r="B1270" s="8"/>
      <c r="C1270" s="8"/>
      <c r="D1270" s="31"/>
      <c r="AF1270" s="134"/>
      <c r="AG1270" s="133"/>
      <c r="AH1270" s="8"/>
      <c r="AK1270" s="8"/>
    </row>
    <row r="1271" spans="1:37">
      <c r="A1271" s="9"/>
      <c r="B1271" s="8"/>
      <c r="C1271" s="8"/>
      <c r="D1271" s="31"/>
      <c r="AF1271" s="134"/>
      <c r="AG1271" s="133"/>
      <c r="AH1271" s="8"/>
      <c r="AK1271" s="8"/>
    </row>
    <row r="1272" spans="1:37">
      <c r="A1272" s="9"/>
      <c r="B1272" s="8"/>
      <c r="C1272" s="8"/>
      <c r="D1272" s="31"/>
      <c r="AF1272" s="134"/>
      <c r="AG1272" s="133"/>
      <c r="AH1272" s="8"/>
      <c r="AK1272" s="8"/>
    </row>
    <row r="1273" spans="1:37">
      <c r="A1273" s="9"/>
      <c r="B1273" s="8"/>
      <c r="C1273" s="8"/>
      <c r="D1273" s="31"/>
      <c r="AF1273" s="134"/>
      <c r="AG1273" s="133"/>
      <c r="AH1273" s="8"/>
      <c r="AK1273" s="8"/>
    </row>
    <row r="1274" spans="1:37">
      <c r="A1274" s="9"/>
      <c r="B1274" s="8"/>
      <c r="C1274" s="8"/>
      <c r="D1274" s="31"/>
      <c r="AF1274" s="134"/>
      <c r="AG1274" s="133"/>
      <c r="AH1274" s="8"/>
      <c r="AK1274" s="8"/>
    </row>
    <row r="1275" spans="1:37">
      <c r="A1275" s="9"/>
      <c r="B1275" s="8"/>
      <c r="C1275" s="8"/>
      <c r="D1275" s="31"/>
      <c r="AF1275" s="134"/>
      <c r="AG1275" s="133"/>
      <c r="AH1275" s="8"/>
      <c r="AK1275" s="8"/>
    </row>
    <row r="1276" spans="1:37">
      <c r="A1276" s="9"/>
      <c r="B1276" s="8"/>
      <c r="C1276" s="8"/>
      <c r="D1276" s="31"/>
      <c r="AF1276" s="134"/>
      <c r="AG1276" s="133"/>
      <c r="AH1276" s="8"/>
      <c r="AK1276" s="8"/>
    </row>
    <row r="1277" spans="1:37">
      <c r="A1277" s="9"/>
      <c r="B1277" s="8"/>
      <c r="C1277" s="8"/>
      <c r="D1277" s="31"/>
      <c r="AF1277" s="134"/>
      <c r="AG1277" s="133"/>
      <c r="AH1277" s="8"/>
      <c r="AK1277" s="8"/>
    </row>
    <row r="1278" spans="1:37">
      <c r="A1278" s="9"/>
      <c r="B1278" s="8"/>
      <c r="C1278" s="8"/>
      <c r="D1278" s="31"/>
      <c r="AF1278" s="134"/>
      <c r="AG1278" s="133"/>
      <c r="AH1278" s="8"/>
      <c r="AK1278" s="8"/>
    </row>
    <row r="1279" spans="1:37">
      <c r="A1279" s="9"/>
      <c r="B1279" s="8"/>
      <c r="C1279" s="8"/>
      <c r="D1279" s="31"/>
      <c r="AF1279" s="134"/>
      <c r="AG1279" s="133"/>
      <c r="AH1279" s="8"/>
      <c r="AK1279" s="8"/>
    </row>
    <row r="1280" spans="1:37">
      <c r="A1280" s="9"/>
      <c r="B1280" s="8"/>
      <c r="C1280" s="8"/>
      <c r="D1280" s="31"/>
      <c r="AF1280" s="134"/>
      <c r="AG1280" s="133"/>
      <c r="AH1280" s="8"/>
      <c r="AK1280" s="8"/>
    </row>
    <row r="1281" spans="1:37">
      <c r="A1281" s="9"/>
      <c r="B1281" s="8"/>
      <c r="C1281" s="8"/>
      <c r="D1281" s="31"/>
      <c r="AF1281" s="134"/>
      <c r="AG1281" s="133"/>
      <c r="AH1281" s="8"/>
      <c r="AK1281" s="8"/>
    </row>
    <row r="1282" spans="1:37">
      <c r="A1282" s="9"/>
      <c r="B1282" s="8"/>
      <c r="C1282" s="8"/>
      <c r="D1282" s="31"/>
      <c r="AF1282" s="134"/>
      <c r="AG1282" s="133"/>
      <c r="AH1282" s="8"/>
      <c r="AK1282" s="8"/>
    </row>
    <row r="1283" spans="1:37">
      <c r="A1283" s="9"/>
      <c r="B1283" s="8"/>
      <c r="C1283" s="8"/>
      <c r="D1283" s="31"/>
      <c r="AF1283" s="134"/>
      <c r="AG1283" s="133"/>
      <c r="AH1283" s="8"/>
      <c r="AK1283" s="8"/>
    </row>
    <row r="1284" spans="1:37">
      <c r="A1284" s="9"/>
      <c r="B1284" s="8"/>
      <c r="C1284" s="8"/>
      <c r="D1284" s="31"/>
      <c r="AF1284" s="134"/>
      <c r="AG1284" s="133"/>
      <c r="AH1284" s="8"/>
      <c r="AK1284" s="8"/>
    </row>
    <row r="1285" spans="1:37">
      <c r="A1285" s="9"/>
      <c r="B1285" s="8"/>
      <c r="C1285" s="8"/>
      <c r="D1285" s="31"/>
      <c r="AF1285" s="134"/>
      <c r="AG1285" s="133"/>
      <c r="AH1285" s="8"/>
      <c r="AK1285" s="8"/>
    </row>
    <row r="1286" spans="1:37">
      <c r="A1286" s="9"/>
      <c r="B1286" s="8"/>
      <c r="C1286" s="8"/>
      <c r="D1286" s="31"/>
      <c r="AF1286" s="134"/>
      <c r="AG1286" s="133"/>
      <c r="AH1286" s="8"/>
      <c r="AK1286" s="8"/>
    </row>
    <row r="1287" spans="1:37">
      <c r="A1287" s="9"/>
      <c r="B1287" s="8"/>
      <c r="C1287" s="8"/>
      <c r="D1287" s="31"/>
      <c r="AF1287" s="134"/>
      <c r="AG1287" s="133"/>
      <c r="AH1287" s="8"/>
      <c r="AK1287" s="8"/>
    </row>
    <row r="1288" spans="1:37">
      <c r="A1288" s="9"/>
      <c r="B1288" s="8"/>
      <c r="C1288" s="8"/>
      <c r="D1288" s="31"/>
      <c r="AF1288" s="134"/>
      <c r="AG1288" s="133"/>
      <c r="AH1288" s="8"/>
      <c r="AK1288" s="8"/>
    </row>
    <row r="1289" spans="1:37">
      <c r="A1289" s="9"/>
      <c r="B1289" s="8"/>
      <c r="C1289" s="8"/>
      <c r="D1289" s="31"/>
      <c r="AF1289" s="134"/>
      <c r="AG1289" s="133"/>
      <c r="AH1289" s="8"/>
      <c r="AK1289" s="8"/>
    </row>
    <row r="1290" spans="1:37">
      <c r="A1290" s="9"/>
      <c r="B1290" s="8"/>
      <c r="C1290" s="8"/>
      <c r="D1290" s="31"/>
      <c r="AF1290" s="134"/>
      <c r="AG1290" s="133"/>
      <c r="AH1290" s="8"/>
      <c r="AK1290" s="8"/>
    </row>
    <row r="1291" spans="1:37">
      <c r="A1291" s="9"/>
      <c r="B1291" s="8"/>
      <c r="C1291" s="8"/>
      <c r="D1291" s="31"/>
      <c r="AF1291" s="134"/>
      <c r="AG1291" s="133"/>
      <c r="AH1291" s="8"/>
      <c r="AK1291" s="8"/>
    </row>
    <row r="1292" spans="1:37">
      <c r="A1292" s="9"/>
      <c r="B1292" s="8"/>
      <c r="C1292" s="8"/>
      <c r="D1292" s="31"/>
      <c r="AF1292" s="134"/>
      <c r="AG1292" s="133"/>
      <c r="AH1292" s="8"/>
      <c r="AK1292" s="8"/>
    </row>
    <row r="1293" spans="1:37">
      <c r="A1293" s="9"/>
      <c r="B1293" s="8"/>
      <c r="C1293" s="8"/>
      <c r="D1293" s="31"/>
      <c r="AF1293" s="134"/>
      <c r="AG1293" s="133"/>
      <c r="AH1293" s="8"/>
      <c r="AK1293" s="8"/>
    </row>
    <row r="1294" spans="1:37">
      <c r="A1294" s="9"/>
      <c r="B1294" s="8"/>
      <c r="C1294" s="8"/>
      <c r="D1294" s="31"/>
      <c r="AF1294" s="134"/>
      <c r="AG1294" s="133"/>
      <c r="AH1294" s="8"/>
      <c r="AK1294" s="8"/>
    </row>
    <row r="1295" spans="1:37">
      <c r="A1295" s="9"/>
      <c r="B1295" s="8"/>
      <c r="C1295" s="8"/>
      <c r="D1295" s="31"/>
      <c r="AF1295" s="134"/>
      <c r="AG1295" s="133"/>
      <c r="AH1295" s="8"/>
      <c r="AK1295" s="8"/>
    </row>
    <row r="1296" spans="1:37">
      <c r="A1296" s="9"/>
      <c r="B1296" s="8"/>
      <c r="C1296" s="8"/>
      <c r="D1296" s="31"/>
      <c r="AF1296" s="134"/>
      <c r="AG1296" s="133"/>
      <c r="AH1296" s="8"/>
      <c r="AK1296" s="8"/>
    </row>
    <row r="1297" spans="1:37">
      <c r="A1297" s="9"/>
      <c r="B1297" s="8"/>
      <c r="C1297" s="8"/>
      <c r="D1297" s="31"/>
      <c r="AF1297" s="134"/>
      <c r="AG1297" s="133"/>
      <c r="AH1297" s="8"/>
      <c r="AK1297" s="8"/>
    </row>
    <row r="1298" spans="1:37">
      <c r="A1298" s="9"/>
      <c r="B1298" s="8"/>
      <c r="C1298" s="8"/>
      <c r="D1298" s="31"/>
      <c r="AF1298" s="134"/>
      <c r="AG1298" s="133"/>
      <c r="AH1298" s="8"/>
      <c r="AK1298" s="8"/>
    </row>
    <row r="1299" spans="1:37">
      <c r="A1299" s="9"/>
      <c r="B1299" s="8"/>
      <c r="C1299" s="8"/>
      <c r="D1299" s="31"/>
      <c r="AF1299" s="134"/>
      <c r="AG1299" s="133"/>
      <c r="AH1299" s="8"/>
      <c r="AK1299" s="8"/>
    </row>
    <row r="1300" spans="1:37">
      <c r="A1300" s="9"/>
      <c r="B1300" s="8"/>
      <c r="C1300" s="8"/>
      <c r="D1300" s="31"/>
      <c r="AF1300" s="134"/>
      <c r="AG1300" s="133"/>
      <c r="AH1300" s="8"/>
      <c r="AK1300" s="8"/>
    </row>
    <row r="1301" spans="1:37">
      <c r="A1301" s="9"/>
      <c r="B1301" s="8"/>
      <c r="C1301" s="8"/>
      <c r="D1301" s="31"/>
      <c r="AF1301" s="134"/>
      <c r="AG1301" s="133"/>
      <c r="AH1301" s="8"/>
      <c r="AK1301" s="8"/>
    </row>
    <row r="1302" spans="1:37">
      <c r="A1302" s="9"/>
      <c r="B1302" s="8"/>
      <c r="C1302" s="8"/>
      <c r="D1302" s="31"/>
      <c r="AF1302" s="134"/>
      <c r="AG1302" s="133"/>
      <c r="AH1302" s="8"/>
      <c r="AK1302" s="8"/>
    </row>
    <row r="1303" spans="1:37">
      <c r="A1303" s="9"/>
      <c r="B1303" s="8"/>
      <c r="C1303" s="8"/>
      <c r="D1303" s="31"/>
      <c r="AF1303" s="134"/>
      <c r="AG1303" s="133"/>
      <c r="AH1303" s="8"/>
      <c r="AK1303" s="8"/>
    </row>
    <row r="1304" spans="1:37">
      <c r="A1304" s="9"/>
      <c r="B1304" s="8"/>
      <c r="C1304" s="8"/>
      <c r="D1304" s="31"/>
      <c r="AF1304" s="134"/>
      <c r="AG1304" s="133"/>
      <c r="AH1304" s="8"/>
      <c r="AK1304" s="8"/>
    </row>
    <row r="1305" spans="1:37">
      <c r="A1305" s="9"/>
      <c r="B1305" s="8"/>
      <c r="C1305" s="8"/>
      <c r="D1305" s="31"/>
      <c r="AF1305" s="134"/>
      <c r="AG1305" s="133"/>
      <c r="AH1305" s="8"/>
      <c r="AK1305" s="8"/>
    </row>
    <row r="1306" spans="1:37">
      <c r="A1306" s="9"/>
      <c r="B1306" s="8"/>
      <c r="C1306" s="8"/>
      <c r="D1306" s="31"/>
      <c r="AF1306" s="134"/>
      <c r="AG1306" s="133"/>
      <c r="AH1306" s="8"/>
      <c r="AK1306" s="8"/>
    </row>
    <row r="1307" spans="1:37">
      <c r="A1307" s="9"/>
      <c r="B1307" s="8"/>
      <c r="C1307" s="8"/>
      <c r="D1307" s="31"/>
      <c r="AF1307" s="134"/>
      <c r="AG1307" s="133"/>
      <c r="AH1307" s="8"/>
      <c r="AK1307" s="8"/>
    </row>
    <row r="1308" spans="1:37">
      <c r="A1308" s="9"/>
      <c r="B1308" s="8"/>
      <c r="C1308" s="8"/>
      <c r="D1308" s="31"/>
      <c r="AF1308" s="134"/>
      <c r="AG1308" s="133"/>
      <c r="AH1308" s="8"/>
      <c r="AK1308" s="8"/>
    </row>
    <row r="1309" spans="1:37">
      <c r="A1309" s="9"/>
      <c r="B1309" s="8"/>
      <c r="C1309" s="8"/>
      <c r="D1309" s="31"/>
      <c r="AF1309" s="134"/>
      <c r="AG1309" s="133"/>
      <c r="AH1309" s="8"/>
      <c r="AK1309" s="8"/>
    </row>
    <row r="1310" spans="1:37">
      <c r="A1310" s="9"/>
      <c r="B1310" s="8"/>
      <c r="C1310" s="8"/>
      <c r="D1310" s="31"/>
      <c r="AF1310" s="134"/>
      <c r="AG1310" s="133"/>
      <c r="AH1310" s="8"/>
      <c r="AK1310" s="8"/>
    </row>
    <row r="1311" spans="1:37">
      <c r="A1311" s="9"/>
      <c r="B1311" s="8"/>
      <c r="C1311" s="8"/>
      <c r="D1311" s="31"/>
      <c r="AF1311" s="134"/>
      <c r="AG1311" s="133"/>
      <c r="AH1311" s="8"/>
      <c r="AK1311" s="8"/>
    </row>
    <row r="1312" spans="1:37">
      <c r="A1312" s="9"/>
      <c r="B1312" s="8"/>
      <c r="C1312" s="8"/>
      <c r="D1312" s="31"/>
      <c r="AF1312" s="134"/>
      <c r="AG1312" s="133"/>
      <c r="AH1312" s="8"/>
      <c r="AK1312" s="8"/>
    </row>
    <row r="1313" spans="1:37">
      <c r="A1313" s="9"/>
      <c r="B1313" s="8"/>
      <c r="C1313" s="8"/>
      <c r="D1313" s="31"/>
      <c r="AF1313" s="134"/>
      <c r="AG1313" s="133"/>
      <c r="AH1313" s="8"/>
      <c r="AK1313" s="8"/>
    </row>
    <row r="1314" spans="1:37">
      <c r="A1314" s="9"/>
      <c r="B1314" s="8"/>
      <c r="C1314" s="8"/>
      <c r="D1314" s="31"/>
      <c r="AF1314" s="134"/>
      <c r="AG1314" s="133"/>
      <c r="AH1314" s="8"/>
      <c r="AK1314" s="8"/>
    </row>
    <row r="1315" spans="1:37">
      <c r="A1315" s="9"/>
      <c r="B1315" s="8"/>
      <c r="C1315" s="8"/>
      <c r="D1315" s="31"/>
      <c r="AF1315" s="134"/>
      <c r="AG1315" s="133"/>
      <c r="AH1315" s="8"/>
      <c r="AK1315" s="8"/>
    </row>
    <row r="1316" spans="1:37">
      <c r="A1316" s="9"/>
      <c r="B1316" s="8"/>
      <c r="C1316" s="8"/>
      <c r="D1316" s="31"/>
      <c r="AF1316" s="134"/>
      <c r="AG1316" s="133"/>
      <c r="AH1316" s="8"/>
      <c r="AK1316" s="8"/>
    </row>
    <row r="1317" spans="1:37">
      <c r="A1317" s="9"/>
      <c r="B1317" s="8"/>
      <c r="C1317" s="8"/>
      <c r="D1317" s="31"/>
      <c r="AF1317" s="134"/>
      <c r="AG1317" s="133"/>
      <c r="AH1317" s="8"/>
      <c r="AK1317" s="8"/>
    </row>
    <row r="1318" spans="1:37">
      <c r="A1318" s="9"/>
      <c r="B1318" s="8"/>
      <c r="C1318" s="8"/>
      <c r="D1318" s="31"/>
      <c r="AF1318" s="134"/>
      <c r="AG1318" s="133"/>
      <c r="AH1318" s="8"/>
      <c r="AK1318" s="8"/>
    </row>
    <row r="1319" spans="1:37">
      <c r="A1319" s="9"/>
      <c r="B1319" s="8"/>
      <c r="C1319" s="8"/>
      <c r="D1319" s="31"/>
      <c r="AF1319" s="134"/>
      <c r="AG1319" s="133"/>
      <c r="AH1319" s="8"/>
      <c r="AK1319" s="8"/>
    </row>
    <row r="1320" spans="1:37">
      <c r="A1320" s="9"/>
      <c r="B1320" s="8"/>
      <c r="C1320" s="8"/>
      <c r="D1320" s="31"/>
      <c r="AF1320" s="134"/>
      <c r="AG1320" s="133"/>
      <c r="AH1320" s="8"/>
      <c r="AK1320" s="8"/>
    </row>
    <row r="1321" spans="1:37">
      <c r="A1321" s="9"/>
      <c r="B1321" s="8"/>
      <c r="C1321" s="8"/>
      <c r="D1321" s="31"/>
      <c r="AF1321" s="134"/>
      <c r="AG1321" s="133"/>
      <c r="AH1321" s="8"/>
      <c r="AK1321" s="8"/>
    </row>
    <row r="1322" spans="1:37">
      <c r="A1322" s="9"/>
      <c r="B1322" s="8"/>
      <c r="C1322" s="8"/>
      <c r="D1322" s="31"/>
      <c r="AF1322" s="134"/>
      <c r="AG1322" s="133"/>
      <c r="AH1322" s="8"/>
      <c r="AK1322" s="8"/>
    </row>
    <row r="1323" spans="1:37">
      <c r="A1323" s="9"/>
      <c r="B1323" s="8"/>
      <c r="C1323" s="8"/>
      <c r="D1323" s="31"/>
      <c r="AF1323" s="134"/>
      <c r="AG1323" s="133"/>
      <c r="AH1323" s="8"/>
      <c r="AK1323" s="8"/>
    </row>
    <row r="1324" spans="1:37">
      <c r="A1324" s="9"/>
      <c r="B1324" s="8"/>
      <c r="C1324" s="8"/>
      <c r="D1324" s="31"/>
      <c r="AF1324" s="134"/>
      <c r="AG1324" s="133"/>
      <c r="AH1324" s="8"/>
      <c r="AK1324" s="8"/>
    </row>
    <row r="1325" spans="1:37">
      <c r="A1325" s="9"/>
      <c r="B1325" s="8"/>
      <c r="C1325" s="8"/>
      <c r="D1325" s="31"/>
      <c r="AF1325" s="134"/>
      <c r="AG1325" s="133"/>
      <c r="AH1325" s="8"/>
      <c r="AK1325" s="8"/>
    </row>
    <row r="1326" spans="1:37">
      <c r="A1326" s="9"/>
      <c r="B1326" s="8"/>
      <c r="C1326" s="8"/>
      <c r="D1326" s="31"/>
      <c r="AF1326" s="134"/>
      <c r="AG1326" s="133"/>
      <c r="AH1326" s="8"/>
      <c r="AK1326" s="8"/>
    </row>
    <row r="1327" spans="1:37">
      <c r="A1327" s="9"/>
      <c r="B1327" s="8"/>
      <c r="C1327" s="8"/>
      <c r="D1327" s="31"/>
      <c r="AF1327" s="134"/>
      <c r="AG1327" s="133"/>
      <c r="AH1327" s="8"/>
      <c r="AK1327" s="8"/>
    </row>
    <row r="1328" spans="1:37">
      <c r="A1328" s="9"/>
      <c r="B1328" s="8"/>
      <c r="C1328" s="8"/>
      <c r="D1328" s="31"/>
      <c r="AF1328" s="134"/>
      <c r="AG1328" s="133"/>
      <c r="AH1328" s="8"/>
      <c r="AK1328" s="8"/>
    </row>
    <row r="1329" spans="1:37">
      <c r="A1329" s="9"/>
      <c r="B1329" s="8"/>
      <c r="C1329" s="8"/>
      <c r="D1329" s="31"/>
      <c r="AF1329" s="134"/>
      <c r="AG1329" s="133"/>
      <c r="AH1329" s="8"/>
      <c r="AK1329" s="8"/>
    </row>
    <row r="1330" spans="1:37">
      <c r="A1330" s="9"/>
      <c r="B1330" s="8"/>
      <c r="C1330" s="8"/>
      <c r="D1330" s="31"/>
      <c r="AF1330" s="134"/>
      <c r="AG1330" s="133"/>
      <c r="AH1330" s="8"/>
      <c r="AK1330" s="8"/>
    </row>
    <row r="1331" spans="1:37">
      <c r="A1331" s="9"/>
      <c r="B1331" s="8"/>
      <c r="C1331" s="8"/>
      <c r="D1331" s="31"/>
      <c r="AF1331" s="134"/>
      <c r="AG1331" s="133"/>
      <c r="AH1331" s="8"/>
      <c r="AK1331" s="8"/>
    </row>
    <row r="1332" spans="1:37">
      <c r="A1332" s="9"/>
      <c r="B1332" s="8"/>
      <c r="C1332" s="8"/>
      <c r="D1332" s="31"/>
      <c r="AF1332" s="134"/>
      <c r="AG1332" s="133"/>
      <c r="AH1332" s="8"/>
      <c r="AK1332" s="8"/>
    </row>
    <row r="1333" spans="1:37">
      <c r="A1333" s="9"/>
      <c r="B1333" s="8"/>
      <c r="C1333" s="8"/>
      <c r="D1333" s="31"/>
      <c r="AF1333" s="134"/>
      <c r="AG1333" s="133"/>
      <c r="AH1333" s="8"/>
      <c r="AK1333" s="8"/>
    </row>
    <row r="1334" spans="1:37">
      <c r="A1334" s="9"/>
      <c r="B1334" s="8"/>
      <c r="C1334" s="8"/>
      <c r="D1334" s="31"/>
      <c r="AF1334" s="134"/>
      <c r="AG1334" s="133"/>
      <c r="AH1334" s="8"/>
      <c r="AK1334" s="8"/>
    </row>
    <row r="1335" spans="1:37">
      <c r="A1335" s="9"/>
      <c r="B1335" s="8"/>
      <c r="C1335" s="8"/>
      <c r="D1335" s="31"/>
      <c r="AF1335" s="134"/>
      <c r="AG1335" s="133"/>
      <c r="AH1335" s="8"/>
      <c r="AK1335" s="8"/>
    </row>
    <row r="1336" spans="1:37">
      <c r="A1336" s="9"/>
      <c r="B1336" s="8"/>
      <c r="C1336" s="8"/>
      <c r="D1336" s="31"/>
      <c r="AF1336" s="134"/>
      <c r="AG1336" s="133"/>
      <c r="AH1336" s="8"/>
      <c r="AK1336" s="8"/>
    </row>
    <row r="1337" spans="1:37">
      <c r="A1337" s="9"/>
      <c r="B1337" s="8"/>
      <c r="C1337" s="8"/>
      <c r="D1337" s="31"/>
      <c r="AF1337" s="134"/>
      <c r="AG1337" s="133"/>
      <c r="AH1337" s="8"/>
      <c r="AK1337" s="8"/>
    </row>
    <row r="1338" spans="1:37">
      <c r="A1338" s="9"/>
      <c r="B1338" s="8"/>
      <c r="C1338" s="8"/>
      <c r="D1338" s="31"/>
      <c r="AF1338" s="134"/>
      <c r="AG1338" s="133"/>
      <c r="AH1338" s="8"/>
      <c r="AK1338" s="8"/>
    </row>
    <row r="1339" spans="1:37">
      <c r="A1339" s="9"/>
      <c r="B1339" s="8"/>
      <c r="C1339" s="8"/>
      <c r="D1339" s="31"/>
      <c r="AF1339" s="134"/>
      <c r="AG1339" s="133"/>
      <c r="AH1339" s="8"/>
      <c r="AK1339" s="8"/>
    </row>
    <row r="1340" spans="1:37">
      <c r="A1340" s="9"/>
      <c r="B1340" s="8"/>
      <c r="C1340" s="8"/>
      <c r="D1340" s="31"/>
      <c r="AF1340" s="134"/>
      <c r="AG1340" s="133"/>
      <c r="AH1340" s="8"/>
      <c r="AK1340" s="8"/>
    </row>
    <row r="1341" spans="1:37">
      <c r="A1341" s="9"/>
      <c r="B1341" s="8"/>
      <c r="C1341" s="8"/>
      <c r="D1341" s="31"/>
      <c r="AF1341" s="134"/>
      <c r="AG1341" s="133"/>
      <c r="AH1341" s="8"/>
      <c r="AK1341" s="8"/>
    </row>
    <row r="1342" spans="1:37">
      <c r="A1342" s="9"/>
      <c r="B1342" s="8"/>
      <c r="C1342" s="8"/>
      <c r="D1342" s="31"/>
      <c r="AF1342" s="134"/>
      <c r="AG1342" s="133"/>
      <c r="AH1342" s="8"/>
      <c r="AK1342" s="8"/>
    </row>
    <row r="1343" spans="1:37">
      <c r="A1343" s="9"/>
      <c r="B1343" s="8"/>
      <c r="C1343" s="8"/>
      <c r="D1343" s="31"/>
      <c r="AF1343" s="134"/>
      <c r="AG1343" s="133"/>
      <c r="AH1343" s="8"/>
      <c r="AK1343" s="8"/>
    </row>
    <row r="1344" spans="1:37">
      <c r="A1344" s="9"/>
      <c r="B1344" s="8"/>
      <c r="C1344" s="8"/>
      <c r="D1344" s="31"/>
      <c r="AF1344" s="134"/>
      <c r="AG1344" s="133"/>
      <c r="AH1344" s="8"/>
      <c r="AK1344" s="8"/>
    </row>
    <row r="1345" spans="1:37">
      <c r="A1345" s="9"/>
      <c r="B1345" s="8"/>
      <c r="C1345" s="8"/>
      <c r="D1345" s="31"/>
      <c r="AF1345" s="134"/>
      <c r="AG1345" s="133"/>
      <c r="AH1345" s="8"/>
      <c r="AK1345" s="8"/>
    </row>
    <row r="1346" spans="1:37">
      <c r="A1346" s="9"/>
      <c r="B1346" s="8"/>
      <c r="C1346" s="8"/>
      <c r="D1346" s="31"/>
      <c r="AF1346" s="134"/>
      <c r="AG1346" s="133"/>
      <c r="AH1346" s="8"/>
      <c r="AK1346" s="8"/>
    </row>
    <row r="1347" spans="1:37">
      <c r="A1347" s="9"/>
      <c r="B1347" s="8"/>
      <c r="C1347" s="8"/>
      <c r="D1347" s="31"/>
      <c r="AF1347" s="134"/>
      <c r="AG1347" s="133"/>
      <c r="AH1347" s="8"/>
      <c r="AK1347" s="8"/>
    </row>
    <row r="1348" spans="1:37">
      <c r="A1348" s="9"/>
      <c r="B1348" s="8"/>
      <c r="C1348" s="8"/>
      <c r="D1348" s="31"/>
      <c r="AF1348" s="134"/>
      <c r="AG1348" s="133"/>
      <c r="AH1348" s="8"/>
      <c r="AK1348" s="8"/>
    </row>
    <row r="1349" spans="1:37">
      <c r="A1349" s="9"/>
      <c r="B1349" s="8"/>
      <c r="C1349" s="8"/>
      <c r="D1349" s="31"/>
      <c r="AF1349" s="134"/>
      <c r="AG1349" s="133"/>
      <c r="AH1349" s="8"/>
      <c r="AK1349" s="8"/>
    </row>
    <row r="1350" spans="1:37">
      <c r="A1350" s="9"/>
      <c r="B1350" s="8"/>
      <c r="C1350" s="8"/>
      <c r="D1350" s="31"/>
      <c r="AF1350" s="134"/>
      <c r="AG1350" s="133"/>
      <c r="AH1350" s="8"/>
      <c r="AK1350" s="8"/>
    </row>
    <row r="1351" spans="1:37">
      <c r="A1351" s="9"/>
      <c r="B1351" s="8"/>
      <c r="C1351" s="8"/>
      <c r="D1351" s="31"/>
      <c r="AF1351" s="134"/>
      <c r="AG1351" s="133"/>
      <c r="AH1351" s="8"/>
      <c r="AK1351" s="8"/>
    </row>
    <row r="1352" spans="1:37">
      <c r="A1352" s="9"/>
      <c r="B1352" s="8"/>
      <c r="C1352" s="8"/>
      <c r="D1352" s="31"/>
      <c r="AF1352" s="134"/>
      <c r="AG1352" s="133"/>
      <c r="AH1352" s="8"/>
      <c r="AK1352" s="8"/>
    </row>
    <row r="1353" spans="1:37">
      <c r="A1353" s="9"/>
      <c r="B1353" s="8"/>
      <c r="C1353" s="8"/>
      <c r="D1353" s="31"/>
      <c r="AF1353" s="134"/>
      <c r="AG1353" s="133"/>
      <c r="AH1353" s="8"/>
      <c r="AK1353" s="8"/>
    </row>
    <row r="1354" spans="1:37">
      <c r="A1354" s="9"/>
      <c r="B1354" s="8"/>
      <c r="C1354" s="8"/>
      <c r="D1354" s="31"/>
      <c r="AF1354" s="134"/>
      <c r="AG1354" s="133"/>
      <c r="AH1354" s="8"/>
      <c r="AK1354" s="8"/>
    </row>
    <row r="1355" spans="1:37">
      <c r="A1355" s="9"/>
      <c r="B1355" s="8"/>
      <c r="C1355" s="8"/>
      <c r="D1355" s="31"/>
      <c r="AF1355" s="134"/>
      <c r="AG1355" s="133"/>
      <c r="AH1355" s="8"/>
      <c r="AK1355" s="8"/>
    </row>
    <row r="1356" spans="1:37">
      <c r="A1356" s="9"/>
      <c r="B1356" s="8"/>
      <c r="C1356" s="8"/>
      <c r="D1356" s="31"/>
      <c r="AF1356" s="134"/>
      <c r="AG1356" s="133"/>
      <c r="AH1356" s="8"/>
      <c r="AK1356" s="8"/>
    </row>
    <row r="1357" spans="1:37">
      <c r="A1357" s="9"/>
      <c r="B1357" s="8"/>
      <c r="C1357" s="8"/>
      <c r="D1357" s="31"/>
      <c r="AF1357" s="134"/>
      <c r="AG1357" s="133"/>
      <c r="AH1357" s="8"/>
      <c r="AK1357" s="8"/>
    </row>
    <row r="1358" spans="1:37">
      <c r="A1358" s="9"/>
      <c r="B1358" s="8"/>
      <c r="C1358" s="8"/>
      <c r="D1358" s="31"/>
      <c r="AF1358" s="134"/>
      <c r="AG1358" s="133"/>
      <c r="AH1358" s="8"/>
      <c r="AK1358" s="8"/>
    </row>
    <row r="1359" spans="1:37">
      <c r="A1359" s="9"/>
      <c r="B1359" s="8"/>
      <c r="C1359" s="8"/>
      <c r="D1359" s="31"/>
      <c r="AF1359" s="134"/>
      <c r="AG1359" s="133"/>
      <c r="AH1359" s="8"/>
      <c r="AK1359" s="8"/>
    </row>
    <row r="1360" spans="1:37">
      <c r="A1360" s="9"/>
      <c r="B1360" s="8"/>
      <c r="C1360" s="8"/>
      <c r="D1360" s="31"/>
      <c r="AF1360" s="134"/>
      <c r="AG1360" s="133"/>
      <c r="AH1360" s="8"/>
      <c r="AK1360" s="8"/>
    </row>
    <row r="1361" spans="1:37">
      <c r="A1361" s="9"/>
      <c r="B1361" s="8"/>
      <c r="C1361" s="8"/>
      <c r="D1361" s="31"/>
      <c r="AF1361" s="134"/>
      <c r="AG1361" s="133"/>
      <c r="AH1361" s="8"/>
      <c r="AK1361" s="8"/>
    </row>
    <row r="1362" spans="1:37">
      <c r="A1362" s="9"/>
      <c r="B1362" s="8"/>
      <c r="C1362" s="8"/>
      <c r="D1362" s="31"/>
      <c r="AF1362" s="134"/>
      <c r="AG1362" s="133"/>
      <c r="AH1362" s="8"/>
      <c r="AK1362" s="8"/>
    </row>
    <row r="1363" spans="1:37">
      <c r="A1363" s="9"/>
      <c r="B1363" s="8"/>
      <c r="C1363" s="8"/>
      <c r="D1363" s="31"/>
      <c r="AF1363" s="134"/>
      <c r="AG1363" s="133"/>
      <c r="AH1363" s="8"/>
      <c r="AK1363" s="8"/>
    </row>
    <row r="1364" spans="1:37">
      <c r="A1364" s="9"/>
      <c r="B1364" s="8"/>
      <c r="C1364" s="8"/>
      <c r="D1364" s="31"/>
      <c r="AF1364" s="134"/>
      <c r="AG1364" s="133"/>
      <c r="AH1364" s="8"/>
      <c r="AK1364" s="8"/>
    </row>
    <row r="1365" spans="1:37">
      <c r="A1365" s="9"/>
      <c r="B1365" s="8"/>
      <c r="C1365" s="8"/>
      <c r="D1365" s="31"/>
      <c r="AF1365" s="134"/>
      <c r="AG1365" s="133"/>
      <c r="AH1365" s="8"/>
      <c r="AK1365" s="8"/>
    </row>
    <row r="1366" spans="1:37">
      <c r="A1366" s="9"/>
      <c r="B1366" s="8"/>
      <c r="C1366" s="8"/>
      <c r="D1366" s="31"/>
      <c r="AF1366" s="134"/>
      <c r="AG1366" s="133"/>
      <c r="AH1366" s="8"/>
      <c r="AK1366" s="8"/>
    </row>
    <row r="1367" spans="1:37">
      <c r="A1367" s="9"/>
      <c r="B1367" s="8"/>
      <c r="C1367" s="8"/>
      <c r="D1367" s="31"/>
      <c r="AF1367" s="134"/>
      <c r="AG1367" s="133"/>
      <c r="AH1367" s="8"/>
      <c r="AK1367" s="8"/>
    </row>
    <row r="1368" spans="1:37">
      <c r="A1368" s="9"/>
      <c r="B1368" s="8"/>
      <c r="C1368" s="8"/>
      <c r="D1368" s="31"/>
      <c r="AF1368" s="134"/>
      <c r="AG1368" s="133"/>
      <c r="AH1368" s="8"/>
      <c r="AK1368" s="8"/>
    </row>
    <row r="1369" spans="1:37">
      <c r="A1369" s="9"/>
      <c r="B1369" s="8"/>
      <c r="C1369" s="8"/>
      <c r="D1369" s="31"/>
      <c r="AF1369" s="134"/>
      <c r="AG1369" s="133"/>
      <c r="AH1369" s="8"/>
      <c r="AK1369" s="8"/>
    </row>
    <row r="1370" spans="1:37">
      <c r="A1370" s="9"/>
      <c r="B1370" s="8"/>
      <c r="C1370" s="8"/>
      <c r="D1370" s="31"/>
      <c r="AF1370" s="134"/>
      <c r="AG1370" s="133"/>
      <c r="AH1370" s="8"/>
      <c r="AK1370" s="8"/>
    </row>
    <row r="1371" spans="1:37">
      <c r="A1371" s="9"/>
      <c r="B1371" s="8"/>
      <c r="C1371" s="8"/>
      <c r="D1371" s="31"/>
      <c r="AF1371" s="134"/>
      <c r="AG1371" s="133"/>
      <c r="AH1371" s="8"/>
      <c r="AK1371" s="8"/>
    </row>
    <row r="1372" spans="1:37">
      <c r="A1372" s="9"/>
      <c r="B1372" s="8"/>
      <c r="C1372" s="8"/>
      <c r="D1372" s="31"/>
      <c r="AF1372" s="134"/>
      <c r="AG1372" s="133"/>
      <c r="AH1372" s="8"/>
      <c r="AK1372" s="8"/>
    </row>
    <row r="1373" spans="1:37">
      <c r="A1373" s="9"/>
      <c r="B1373" s="8"/>
      <c r="C1373" s="8"/>
      <c r="D1373" s="31"/>
      <c r="AF1373" s="134"/>
      <c r="AG1373" s="133"/>
      <c r="AH1373" s="8"/>
      <c r="AK1373" s="8"/>
    </row>
    <row r="1374" spans="1:37">
      <c r="A1374" s="9"/>
      <c r="B1374" s="8"/>
      <c r="C1374" s="8"/>
      <c r="D1374" s="31"/>
      <c r="AF1374" s="134"/>
      <c r="AG1374" s="133"/>
      <c r="AH1374" s="8"/>
      <c r="AK1374" s="8"/>
    </row>
    <row r="1375" spans="1:37">
      <c r="A1375" s="9"/>
      <c r="B1375" s="8"/>
      <c r="C1375" s="8"/>
      <c r="D1375" s="31"/>
      <c r="AF1375" s="134"/>
      <c r="AG1375" s="133"/>
      <c r="AH1375" s="8"/>
      <c r="AK1375" s="8"/>
    </row>
    <row r="1376" spans="1:37">
      <c r="A1376" s="9"/>
      <c r="B1376" s="8"/>
      <c r="C1376" s="8"/>
      <c r="D1376" s="31"/>
      <c r="AF1376" s="134"/>
      <c r="AG1376" s="133"/>
      <c r="AH1376" s="8"/>
      <c r="AK1376" s="8"/>
    </row>
    <row r="1377" spans="1:37">
      <c r="A1377" s="9"/>
      <c r="B1377" s="8"/>
      <c r="C1377" s="8"/>
      <c r="D1377" s="31"/>
      <c r="AF1377" s="134"/>
      <c r="AG1377" s="133"/>
      <c r="AH1377" s="8"/>
      <c r="AK1377" s="8"/>
    </row>
    <row r="1378" spans="1:37">
      <c r="A1378" s="9"/>
      <c r="B1378" s="8"/>
      <c r="C1378" s="8"/>
      <c r="D1378" s="31"/>
      <c r="AF1378" s="134"/>
      <c r="AG1378" s="133"/>
      <c r="AH1378" s="8"/>
      <c r="AK1378" s="8"/>
    </row>
    <row r="1379" spans="1:37">
      <c r="A1379" s="9"/>
      <c r="B1379" s="8"/>
      <c r="C1379" s="8"/>
      <c r="D1379" s="31"/>
      <c r="AF1379" s="134"/>
      <c r="AG1379" s="133"/>
      <c r="AH1379" s="8"/>
      <c r="AK1379" s="8"/>
    </row>
    <row r="1380" spans="1:37">
      <c r="A1380" s="9"/>
      <c r="B1380" s="8"/>
      <c r="C1380" s="8"/>
      <c r="D1380" s="31"/>
      <c r="AF1380" s="134"/>
      <c r="AG1380" s="133"/>
      <c r="AH1380" s="8"/>
      <c r="AK1380" s="8"/>
    </row>
    <row r="1381" spans="1:37">
      <c r="A1381" s="9"/>
      <c r="B1381" s="8"/>
      <c r="C1381" s="8"/>
      <c r="D1381" s="31"/>
      <c r="AF1381" s="134"/>
      <c r="AG1381" s="133"/>
      <c r="AH1381" s="8"/>
      <c r="AK1381" s="8"/>
    </row>
    <row r="1382" spans="1:37">
      <c r="A1382" s="9"/>
      <c r="B1382" s="8"/>
      <c r="C1382" s="8"/>
      <c r="D1382" s="31"/>
      <c r="AF1382" s="134"/>
      <c r="AG1382" s="133"/>
      <c r="AH1382" s="8"/>
      <c r="AK1382" s="8"/>
    </row>
    <row r="1383" spans="1:37">
      <c r="A1383" s="9"/>
      <c r="B1383" s="8"/>
      <c r="C1383" s="8"/>
      <c r="D1383" s="31"/>
      <c r="AF1383" s="134"/>
      <c r="AG1383" s="133"/>
      <c r="AH1383" s="8"/>
      <c r="AK1383" s="8"/>
    </row>
    <row r="1384" spans="1:37">
      <c r="A1384" s="9"/>
      <c r="B1384" s="8"/>
      <c r="C1384" s="8"/>
      <c r="D1384" s="31"/>
      <c r="AF1384" s="134"/>
      <c r="AG1384" s="133"/>
      <c r="AH1384" s="8"/>
      <c r="AK1384" s="8"/>
    </row>
    <row r="1385" spans="1:37">
      <c r="A1385" s="9"/>
      <c r="B1385" s="8"/>
      <c r="C1385" s="8"/>
      <c r="D1385" s="31"/>
      <c r="AF1385" s="134"/>
      <c r="AG1385" s="133"/>
      <c r="AH1385" s="8"/>
      <c r="AK1385" s="8"/>
    </row>
    <row r="1386" spans="1:37">
      <c r="A1386" s="9"/>
      <c r="B1386" s="8"/>
      <c r="C1386" s="8"/>
      <c r="D1386" s="31"/>
      <c r="AF1386" s="134"/>
      <c r="AG1386" s="133"/>
      <c r="AH1386" s="8"/>
      <c r="AK1386" s="8"/>
    </row>
    <row r="1387" spans="1:37">
      <c r="A1387" s="9"/>
      <c r="B1387" s="8"/>
      <c r="C1387" s="8"/>
      <c r="D1387" s="31"/>
      <c r="AF1387" s="134"/>
      <c r="AG1387" s="133"/>
      <c r="AH1387" s="8"/>
      <c r="AK1387" s="8"/>
    </row>
    <row r="1388" spans="1:37">
      <c r="A1388" s="9"/>
      <c r="B1388" s="8"/>
      <c r="C1388" s="8"/>
      <c r="D1388" s="31"/>
      <c r="AF1388" s="134"/>
      <c r="AG1388" s="133"/>
      <c r="AH1388" s="8"/>
      <c r="AK1388" s="8"/>
    </row>
    <row r="1389" spans="1:37">
      <c r="A1389" s="9"/>
      <c r="B1389" s="8"/>
      <c r="C1389" s="8"/>
      <c r="D1389" s="31"/>
      <c r="AF1389" s="134"/>
      <c r="AG1389" s="133"/>
      <c r="AH1389" s="8"/>
      <c r="AK1389" s="8"/>
    </row>
    <row r="1390" spans="1:37">
      <c r="A1390" s="9"/>
      <c r="B1390" s="8"/>
      <c r="C1390" s="8"/>
      <c r="D1390" s="31"/>
      <c r="AF1390" s="134"/>
      <c r="AG1390" s="133"/>
      <c r="AH1390" s="8"/>
      <c r="AK1390" s="8"/>
    </row>
    <row r="1391" spans="1:37">
      <c r="A1391" s="9"/>
      <c r="B1391" s="8"/>
      <c r="C1391" s="8"/>
      <c r="D1391" s="31"/>
      <c r="AF1391" s="134"/>
      <c r="AG1391" s="133"/>
      <c r="AH1391" s="8"/>
      <c r="AK1391" s="8"/>
    </row>
    <row r="1392" spans="1:37">
      <c r="A1392" s="9"/>
      <c r="B1392" s="8"/>
      <c r="C1392" s="8"/>
      <c r="D1392" s="31"/>
      <c r="AF1392" s="134"/>
      <c r="AG1392" s="133"/>
      <c r="AH1392" s="8"/>
      <c r="AK1392" s="8"/>
    </row>
    <row r="1393" spans="1:37">
      <c r="A1393" s="9"/>
      <c r="B1393" s="8"/>
      <c r="C1393" s="8"/>
      <c r="D1393" s="31"/>
      <c r="AF1393" s="134"/>
      <c r="AG1393" s="133"/>
      <c r="AH1393" s="8"/>
      <c r="AK1393" s="8"/>
    </row>
    <row r="1394" spans="1:37">
      <c r="A1394" s="9"/>
      <c r="B1394" s="8"/>
      <c r="C1394" s="8"/>
      <c r="D1394" s="31"/>
      <c r="AF1394" s="134"/>
      <c r="AG1394" s="133"/>
      <c r="AH1394" s="8"/>
      <c r="AK1394" s="8"/>
    </row>
    <row r="1395" spans="1:37">
      <c r="A1395" s="9"/>
      <c r="B1395" s="8"/>
      <c r="C1395" s="8"/>
      <c r="D1395" s="31"/>
      <c r="AF1395" s="134"/>
      <c r="AG1395" s="133"/>
      <c r="AH1395" s="8"/>
      <c r="AK1395" s="8"/>
    </row>
    <row r="1396" spans="1:37">
      <c r="A1396" s="9"/>
      <c r="B1396" s="8"/>
      <c r="C1396" s="8"/>
      <c r="D1396" s="31"/>
      <c r="AF1396" s="134"/>
      <c r="AG1396" s="133"/>
      <c r="AH1396" s="8"/>
      <c r="AK1396" s="8"/>
    </row>
    <row r="1397" spans="1:37">
      <c r="A1397" s="9"/>
      <c r="B1397" s="8"/>
      <c r="C1397" s="8"/>
      <c r="D1397" s="31"/>
      <c r="AF1397" s="134"/>
      <c r="AG1397" s="133"/>
      <c r="AH1397" s="8"/>
      <c r="AK1397" s="8"/>
    </row>
    <row r="1398" spans="1:37">
      <c r="A1398" s="9"/>
      <c r="B1398" s="8"/>
      <c r="C1398" s="8"/>
      <c r="D1398" s="31"/>
      <c r="AF1398" s="134"/>
      <c r="AG1398" s="133"/>
      <c r="AH1398" s="8"/>
      <c r="AK1398" s="8"/>
    </row>
    <row r="1399" spans="1:37">
      <c r="A1399" s="9"/>
      <c r="B1399" s="8"/>
      <c r="C1399" s="8"/>
      <c r="D1399" s="31"/>
      <c r="AF1399" s="134"/>
      <c r="AG1399" s="133"/>
      <c r="AH1399" s="8"/>
      <c r="AK1399" s="8"/>
    </row>
    <row r="1400" spans="1:37">
      <c r="A1400" s="9"/>
      <c r="B1400" s="8"/>
      <c r="C1400" s="8"/>
      <c r="D1400" s="31"/>
      <c r="AF1400" s="134"/>
      <c r="AG1400" s="133"/>
      <c r="AH1400" s="8"/>
      <c r="AK1400" s="8"/>
    </row>
    <row r="1401" spans="1:37">
      <c r="A1401" s="9"/>
      <c r="B1401" s="8"/>
      <c r="C1401" s="8"/>
      <c r="D1401" s="31"/>
      <c r="AF1401" s="134"/>
      <c r="AG1401" s="133"/>
      <c r="AH1401" s="8"/>
      <c r="AK1401" s="8"/>
    </row>
    <row r="1402" spans="1:37">
      <c r="A1402" s="9"/>
      <c r="B1402" s="8"/>
      <c r="C1402" s="8"/>
      <c r="D1402" s="31"/>
      <c r="AF1402" s="134"/>
      <c r="AG1402" s="133"/>
      <c r="AH1402" s="8"/>
      <c r="AK1402" s="8"/>
    </row>
    <row r="1403" spans="1:37">
      <c r="A1403" s="9"/>
      <c r="B1403" s="8"/>
      <c r="C1403" s="8"/>
      <c r="D1403" s="31"/>
      <c r="AF1403" s="134"/>
      <c r="AG1403" s="133"/>
      <c r="AH1403" s="8"/>
      <c r="AK1403" s="8"/>
    </row>
    <row r="1404" spans="1:37">
      <c r="A1404" s="9"/>
      <c r="B1404" s="8"/>
      <c r="C1404" s="8"/>
      <c r="D1404" s="31"/>
      <c r="AF1404" s="134"/>
      <c r="AG1404" s="133"/>
      <c r="AH1404" s="8"/>
      <c r="AK1404" s="8"/>
    </row>
    <row r="1405" spans="1:37">
      <c r="A1405" s="9"/>
      <c r="B1405" s="8"/>
      <c r="C1405" s="8"/>
      <c r="D1405" s="31"/>
      <c r="AF1405" s="134"/>
      <c r="AG1405" s="133"/>
      <c r="AH1405" s="8"/>
      <c r="AK1405" s="8"/>
    </row>
    <row r="1406" spans="1:37">
      <c r="A1406" s="9"/>
      <c r="B1406" s="8"/>
      <c r="C1406" s="8"/>
      <c r="D1406" s="31"/>
      <c r="AF1406" s="134"/>
      <c r="AG1406" s="133"/>
      <c r="AH1406" s="8"/>
      <c r="AK1406" s="8"/>
    </row>
    <row r="1407" spans="1:37">
      <c r="A1407" s="9"/>
      <c r="B1407" s="8"/>
      <c r="C1407" s="8"/>
      <c r="D1407" s="31"/>
      <c r="AF1407" s="134"/>
      <c r="AG1407" s="133"/>
      <c r="AH1407" s="8"/>
      <c r="AK1407" s="8"/>
    </row>
    <row r="1408" spans="1:37">
      <c r="A1408" s="9"/>
      <c r="B1408" s="8"/>
      <c r="C1408" s="8"/>
      <c r="D1408" s="31"/>
      <c r="AF1408" s="134"/>
      <c r="AG1408" s="133"/>
      <c r="AH1408" s="8"/>
      <c r="AK1408" s="8"/>
    </row>
    <row r="1409" spans="1:37">
      <c r="A1409" s="9"/>
      <c r="B1409" s="8"/>
      <c r="C1409" s="8"/>
      <c r="D1409" s="31"/>
      <c r="AF1409" s="134"/>
      <c r="AG1409" s="133"/>
      <c r="AH1409" s="8"/>
      <c r="AK1409" s="8"/>
    </row>
    <row r="1410" spans="1:37">
      <c r="A1410" s="9"/>
      <c r="B1410" s="8"/>
      <c r="C1410" s="8"/>
      <c r="D1410" s="31"/>
      <c r="AF1410" s="134"/>
      <c r="AG1410" s="133"/>
      <c r="AH1410" s="8"/>
      <c r="AK1410" s="8"/>
    </row>
    <row r="1411" spans="1:37">
      <c r="A1411" s="9"/>
      <c r="B1411" s="8"/>
      <c r="C1411" s="8"/>
      <c r="D1411" s="31"/>
      <c r="AF1411" s="134"/>
      <c r="AG1411" s="133"/>
      <c r="AH1411" s="8"/>
      <c r="AK1411" s="8"/>
    </row>
    <row r="1412" spans="1:37">
      <c r="A1412" s="9"/>
      <c r="B1412" s="8"/>
      <c r="C1412" s="8"/>
      <c r="D1412" s="31"/>
      <c r="AF1412" s="134"/>
      <c r="AG1412" s="133"/>
      <c r="AH1412" s="8"/>
      <c r="AK1412" s="8"/>
    </row>
    <row r="1413" spans="1:37">
      <c r="A1413" s="9"/>
      <c r="B1413" s="8"/>
      <c r="C1413" s="8"/>
      <c r="D1413" s="31"/>
      <c r="AF1413" s="134"/>
      <c r="AG1413" s="133"/>
      <c r="AH1413" s="8"/>
      <c r="AK1413" s="8"/>
    </row>
    <row r="1414" spans="1:37">
      <c r="A1414" s="9"/>
      <c r="B1414" s="8"/>
      <c r="C1414" s="8"/>
      <c r="D1414" s="31"/>
      <c r="AF1414" s="134"/>
      <c r="AG1414" s="133"/>
      <c r="AH1414" s="8"/>
      <c r="AK1414" s="8"/>
    </row>
    <row r="1415" spans="1:37">
      <c r="A1415" s="9"/>
      <c r="B1415" s="8"/>
      <c r="C1415" s="8"/>
      <c r="D1415" s="31"/>
      <c r="AF1415" s="134"/>
      <c r="AG1415" s="133"/>
      <c r="AH1415" s="8"/>
      <c r="AK1415" s="8"/>
    </row>
    <row r="1416" spans="1:37">
      <c r="A1416" s="9"/>
      <c r="B1416" s="8"/>
      <c r="C1416" s="8"/>
      <c r="D1416" s="31"/>
      <c r="AF1416" s="134"/>
      <c r="AG1416" s="133"/>
      <c r="AH1416" s="8"/>
      <c r="AK1416" s="8"/>
    </row>
    <row r="1417" spans="1:37">
      <c r="A1417" s="9"/>
      <c r="B1417" s="8"/>
      <c r="C1417" s="8"/>
      <c r="D1417" s="31"/>
      <c r="AF1417" s="134"/>
      <c r="AG1417" s="133"/>
      <c r="AH1417" s="8"/>
      <c r="AK1417" s="8"/>
    </row>
    <row r="1418" spans="1:37">
      <c r="A1418" s="9"/>
      <c r="B1418" s="8"/>
      <c r="C1418" s="8"/>
      <c r="D1418" s="31"/>
      <c r="AF1418" s="134"/>
      <c r="AG1418" s="133"/>
      <c r="AH1418" s="8"/>
      <c r="AK1418" s="8"/>
    </row>
    <row r="1419" spans="1:37">
      <c r="A1419" s="9"/>
      <c r="B1419" s="8"/>
      <c r="C1419" s="8"/>
      <c r="D1419" s="31"/>
      <c r="AF1419" s="134"/>
      <c r="AG1419" s="133"/>
      <c r="AH1419" s="8"/>
      <c r="AK1419" s="8"/>
    </row>
    <row r="1420" spans="1:37">
      <c r="A1420" s="9"/>
      <c r="B1420" s="8"/>
      <c r="C1420" s="8"/>
      <c r="D1420" s="31"/>
      <c r="AF1420" s="134"/>
      <c r="AG1420" s="133"/>
      <c r="AH1420" s="8"/>
      <c r="AK1420" s="8"/>
    </row>
    <row r="1421" spans="1:37">
      <c r="A1421" s="9"/>
      <c r="B1421" s="8"/>
      <c r="C1421" s="8"/>
      <c r="D1421" s="31"/>
      <c r="AF1421" s="134"/>
      <c r="AG1421" s="133"/>
      <c r="AH1421" s="8"/>
      <c r="AK1421" s="8"/>
    </row>
    <row r="1422" spans="1:37">
      <c r="A1422" s="9"/>
      <c r="B1422" s="8"/>
      <c r="C1422" s="8"/>
      <c r="D1422" s="31"/>
      <c r="AF1422" s="134"/>
      <c r="AG1422" s="133"/>
      <c r="AH1422" s="8"/>
      <c r="AK1422" s="8"/>
    </row>
    <row r="1423" spans="1:37">
      <c r="A1423" s="9"/>
      <c r="B1423" s="8"/>
      <c r="C1423" s="8"/>
      <c r="D1423" s="31"/>
      <c r="AF1423" s="134"/>
      <c r="AG1423" s="133"/>
      <c r="AH1423" s="8"/>
      <c r="AK1423" s="8"/>
    </row>
    <row r="1424" spans="1:37">
      <c r="A1424" s="9"/>
      <c r="B1424" s="8"/>
      <c r="C1424" s="8"/>
      <c r="D1424" s="31"/>
      <c r="AF1424" s="134"/>
      <c r="AG1424" s="133"/>
      <c r="AH1424" s="8"/>
      <c r="AK1424" s="8"/>
    </row>
    <row r="1425" spans="1:37">
      <c r="A1425" s="9"/>
      <c r="B1425" s="8"/>
      <c r="C1425" s="8"/>
      <c r="D1425" s="31"/>
      <c r="AF1425" s="134"/>
      <c r="AG1425" s="133"/>
      <c r="AH1425" s="8"/>
      <c r="AK1425" s="8"/>
    </row>
    <row r="1426" spans="1:37">
      <c r="A1426" s="9"/>
      <c r="B1426" s="8"/>
      <c r="C1426" s="8"/>
      <c r="D1426" s="31"/>
      <c r="AF1426" s="134"/>
      <c r="AG1426" s="133"/>
      <c r="AH1426" s="8"/>
      <c r="AK1426" s="8"/>
    </row>
    <row r="1427" spans="1:37">
      <c r="A1427" s="9"/>
      <c r="B1427" s="8"/>
      <c r="C1427" s="8"/>
      <c r="D1427" s="31"/>
      <c r="AF1427" s="134"/>
      <c r="AG1427" s="133"/>
      <c r="AH1427" s="8"/>
      <c r="AK1427" s="8"/>
    </row>
    <row r="1428" spans="1:37">
      <c r="A1428" s="9"/>
      <c r="B1428" s="8"/>
      <c r="C1428" s="8"/>
      <c r="D1428" s="31"/>
      <c r="AF1428" s="134"/>
      <c r="AG1428" s="133"/>
      <c r="AH1428" s="8"/>
      <c r="AK1428" s="8"/>
    </row>
    <row r="1429" spans="1:37">
      <c r="A1429" s="9"/>
      <c r="B1429" s="8"/>
      <c r="C1429" s="8"/>
      <c r="D1429" s="31"/>
      <c r="AF1429" s="134"/>
      <c r="AG1429" s="133"/>
      <c r="AH1429" s="8"/>
      <c r="AK1429" s="8"/>
    </row>
    <row r="1430" spans="1:37">
      <c r="A1430" s="9"/>
      <c r="B1430" s="8"/>
      <c r="C1430" s="8"/>
      <c r="D1430" s="31"/>
      <c r="AF1430" s="134"/>
      <c r="AG1430" s="133"/>
      <c r="AH1430" s="8"/>
      <c r="AK1430" s="8"/>
    </row>
    <row r="1431" spans="1:37">
      <c r="A1431" s="9"/>
      <c r="B1431" s="8"/>
      <c r="C1431" s="8"/>
      <c r="D1431" s="31"/>
      <c r="AF1431" s="134"/>
      <c r="AG1431" s="133"/>
      <c r="AH1431" s="8"/>
      <c r="AK1431" s="8"/>
    </row>
    <row r="1432" spans="1:37">
      <c r="A1432" s="9"/>
      <c r="B1432" s="8"/>
      <c r="C1432" s="8"/>
      <c r="D1432" s="31"/>
      <c r="AF1432" s="134"/>
      <c r="AG1432" s="133"/>
      <c r="AH1432" s="8"/>
      <c r="AK1432" s="8"/>
    </row>
    <row r="1433" spans="1:37">
      <c r="A1433" s="9"/>
      <c r="B1433" s="8"/>
      <c r="C1433" s="8"/>
      <c r="D1433" s="31"/>
      <c r="AF1433" s="134"/>
      <c r="AG1433" s="133"/>
      <c r="AH1433" s="8"/>
      <c r="AK1433" s="8"/>
    </row>
    <row r="1434" spans="1:37">
      <c r="A1434" s="9"/>
      <c r="B1434" s="8"/>
      <c r="C1434" s="8"/>
      <c r="D1434" s="31"/>
      <c r="AF1434" s="134"/>
      <c r="AG1434" s="133"/>
      <c r="AH1434" s="8"/>
      <c r="AK1434" s="8"/>
    </row>
    <row r="1435" spans="1:37">
      <c r="A1435" s="9"/>
      <c r="B1435" s="8"/>
      <c r="C1435" s="8"/>
      <c r="D1435" s="31"/>
      <c r="AF1435" s="134"/>
      <c r="AG1435" s="133"/>
      <c r="AH1435" s="8"/>
      <c r="AK1435" s="8"/>
    </row>
    <row r="1436" spans="1:37">
      <c r="A1436" s="9"/>
      <c r="B1436" s="8"/>
      <c r="C1436" s="8"/>
      <c r="D1436" s="31"/>
      <c r="AF1436" s="134"/>
      <c r="AG1436" s="133"/>
      <c r="AH1436" s="8"/>
      <c r="AK1436" s="8"/>
    </row>
    <row r="1437" spans="1:37">
      <c r="A1437" s="9"/>
      <c r="B1437" s="8"/>
      <c r="C1437" s="8"/>
      <c r="D1437" s="31"/>
      <c r="AF1437" s="134"/>
      <c r="AG1437" s="133"/>
      <c r="AH1437" s="8"/>
      <c r="AK1437" s="8"/>
    </row>
    <row r="1438" spans="1:37">
      <c r="A1438" s="9"/>
      <c r="B1438" s="8"/>
      <c r="C1438" s="8"/>
      <c r="D1438" s="31"/>
      <c r="AF1438" s="134"/>
      <c r="AG1438" s="133"/>
      <c r="AH1438" s="8"/>
      <c r="AK1438" s="8"/>
    </row>
    <row r="1439" spans="1:37">
      <c r="A1439" s="9"/>
      <c r="B1439" s="8"/>
      <c r="C1439" s="8"/>
      <c r="D1439" s="31"/>
      <c r="AF1439" s="134"/>
      <c r="AG1439" s="133"/>
      <c r="AH1439" s="8"/>
      <c r="AK1439" s="8"/>
    </row>
    <row r="1440" spans="1:37">
      <c r="A1440" s="9"/>
      <c r="B1440" s="8"/>
      <c r="C1440" s="8"/>
      <c r="D1440" s="31"/>
      <c r="AF1440" s="134"/>
      <c r="AG1440" s="133"/>
      <c r="AH1440" s="8"/>
      <c r="AK1440" s="8"/>
    </row>
    <row r="1441" spans="1:37">
      <c r="A1441" s="9"/>
      <c r="B1441" s="8"/>
      <c r="C1441" s="8"/>
      <c r="D1441" s="31"/>
      <c r="AF1441" s="134"/>
      <c r="AG1441" s="133"/>
      <c r="AH1441" s="8"/>
      <c r="AK1441" s="8"/>
    </row>
    <row r="1442" spans="1:37">
      <c r="A1442" s="9"/>
      <c r="B1442" s="8"/>
      <c r="C1442" s="8"/>
      <c r="D1442" s="31"/>
      <c r="AF1442" s="134"/>
      <c r="AG1442" s="133"/>
      <c r="AH1442" s="8"/>
      <c r="AK1442" s="8"/>
    </row>
    <row r="1443" spans="1:37">
      <c r="A1443" s="9"/>
      <c r="B1443" s="8"/>
      <c r="C1443" s="8"/>
      <c r="D1443" s="31"/>
      <c r="AF1443" s="134"/>
      <c r="AG1443" s="133"/>
      <c r="AH1443" s="8"/>
      <c r="AK1443" s="8"/>
    </row>
    <row r="1444" spans="1:37">
      <c r="A1444" s="9"/>
      <c r="B1444" s="8"/>
      <c r="C1444" s="8"/>
      <c r="D1444" s="31"/>
      <c r="AF1444" s="134"/>
      <c r="AG1444" s="133"/>
      <c r="AH1444" s="8"/>
      <c r="AK1444" s="8"/>
    </row>
    <row r="1445" spans="1:37">
      <c r="A1445" s="9"/>
      <c r="B1445" s="8"/>
      <c r="C1445" s="8"/>
      <c r="D1445" s="31"/>
      <c r="AF1445" s="134"/>
      <c r="AG1445" s="133"/>
      <c r="AH1445" s="8"/>
      <c r="AK1445" s="8"/>
    </row>
    <row r="1446" spans="1:37">
      <c r="A1446" s="9"/>
      <c r="B1446" s="8"/>
      <c r="C1446" s="8"/>
      <c r="D1446" s="31"/>
      <c r="AF1446" s="134"/>
      <c r="AG1446" s="133"/>
      <c r="AH1446" s="8"/>
      <c r="AK1446" s="8"/>
    </row>
    <row r="1447" spans="1:37">
      <c r="A1447" s="9"/>
      <c r="B1447" s="8"/>
      <c r="C1447" s="8"/>
      <c r="D1447" s="31"/>
      <c r="AF1447" s="134"/>
      <c r="AG1447" s="133"/>
      <c r="AH1447" s="8"/>
      <c r="AK1447" s="8"/>
    </row>
    <row r="1448" spans="1:37">
      <c r="A1448" s="9"/>
      <c r="B1448" s="8"/>
      <c r="C1448" s="8"/>
      <c r="D1448" s="31"/>
      <c r="AF1448" s="134"/>
      <c r="AG1448" s="133"/>
      <c r="AH1448" s="8"/>
      <c r="AK1448" s="8"/>
    </row>
    <row r="1449" spans="1:37">
      <c r="A1449" s="9"/>
      <c r="B1449" s="8"/>
      <c r="C1449" s="8"/>
      <c r="D1449" s="31"/>
      <c r="AF1449" s="134"/>
      <c r="AG1449" s="133"/>
      <c r="AH1449" s="8"/>
      <c r="AK1449" s="8"/>
    </row>
    <row r="1450" spans="1:37">
      <c r="A1450" s="9"/>
      <c r="B1450" s="8"/>
      <c r="C1450" s="8"/>
      <c r="D1450" s="31"/>
      <c r="AF1450" s="134"/>
      <c r="AG1450" s="133"/>
      <c r="AH1450" s="8"/>
      <c r="AK1450" s="8"/>
    </row>
    <row r="1451" spans="1:37">
      <c r="A1451" s="9"/>
      <c r="B1451" s="8"/>
      <c r="C1451" s="8"/>
      <c r="D1451" s="31"/>
      <c r="AF1451" s="134"/>
      <c r="AG1451" s="133"/>
      <c r="AH1451" s="8"/>
      <c r="AK1451" s="8"/>
    </row>
    <row r="1452" spans="1:37">
      <c r="A1452" s="9"/>
      <c r="B1452" s="8"/>
      <c r="C1452" s="8"/>
      <c r="D1452" s="31"/>
      <c r="AF1452" s="134"/>
      <c r="AG1452" s="133"/>
      <c r="AH1452" s="8"/>
      <c r="AK1452" s="8"/>
    </row>
    <row r="1453" spans="1:37">
      <c r="A1453" s="9"/>
      <c r="B1453" s="8"/>
      <c r="C1453" s="8"/>
      <c r="D1453" s="31"/>
      <c r="AF1453" s="134"/>
      <c r="AG1453" s="133"/>
      <c r="AH1453" s="8"/>
      <c r="AK1453" s="8"/>
    </row>
    <row r="1454" spans="1:37">
      <c r="A1454" s="9"/>
      <c r="B1454" s="8"/>
      <c r="C1454" s="8"/>
      <c r="D1454" s="31"/>
      <c r="AF1454" s="134"/>
      <c r="AG1454" s="133"/>
      <c r="AH1454" s="8"/>
      <c r="AK1454" s="8"/>
    </row>
    <row r="1455" spans="1:37">
      <c r="A1455" s="9"/>
      <c r="B1455" s="8"/>
      <c r="C1455" s="8"/>
      <c r="D1455" s="31"/>
      <c r="AF1455" s="134"/>
      <c r="AG1455" s="133"/>
      <c r="AH1455" s="8"/>
      <c r="AK1455" s="8"/>
    </row>
    <row r="1456" spans="1:37">
      <c r="A1456" s="9"/>
      <c r="B1456" s="8"/>
      <c r="C1456" s="8"/>
      <c r="D1456" s="31"/>
      <c r="AF1456" s="134"/>
      <c r="AG1456" s="133"/>
      <c r="AH1456" s="8"/>
      <c r="AK1456" s="8"/>
    </row>
    <row r="1457" spans="1:37">
      <c r="A1457" s="9"/>
      <c r="B1457" s="8"/>
      <c r="C1457" s="8"/>
      <c r="D1457" s="31"/>
      <c r="AF1457" s="134"/>
      <c r="AG1457" s="133"/>
      <c r="AH1457" s="8"/>
      <c r="AK1457" s="8"/>
    </row>
    <row r="1458" spans="1:37">
      <c r="A1458" s="9"/>
      <c r="B1458" s="8"/>
      <c r="C1458" s="8"/>
      <c r="D1458" s="31"/>
      <c r="AF1458" s="134"/>
      <c r="AG1458" s="133"/>
      <c r="AH1458" s="8"/>
      <c r="AK1458" s="8"/>
    </row>
    <row r="1459" spans="1:37">
      <c r="A1459" s="9"/>
      <c r="B1459" s="8"/>
      <c r="C1459" s="8"/>
      <c r="D1459" s="31"/>
      <c r="AF1459" s="134"/>
      <c r="AG1459" s="133"/>
      <c r="AH1459" s="8"/>
      <c r="AK1459" s="8"/>
    </row>
    <row r="1460" spans="1:37">
      <c r="A1460" s="9"/>
      <c r="B1460" s="8"/>
      <c r="C1460" s="8"/>
      <c r="D1460" s="31"/>
      <c r="AF1460" s="134"/>
      <c r="AG1460" s="133"/>
      <c r="AH1460" s="8"/>
      <c r="AK1460" s="8"/>
    </row>
    <row r="1461" spans="1:37">
      <c r="A1461" s="9"/>
      <c r="B1461" s="8"/>
      <c r="C1461" s="8"/>
      <c r="D1461" s="31"/>
      <c r="AF1461" s="134"/>
      <c r="AG1461" s="133"/>
      <c r="AH1461" s="8"/>
      <c r="AK1461" s="8"/>
    </row>
    <row r="1462" spans="1:37">
      <c r="A1462" s="9"/>
      <c r="B1462" s="8"/>
      <c r="C1462" s="8"/>
      <c r="D1462" s="31"/>
      <c r="AF1462" s="134"/>
      <c r="AG1462" s="133"/>
      <c r="AH1462" s="8"/>
      <c r="AK1462" s="8"/>
    </row>
    <row r="1463" spans="1:37">
      <c r="A1463" s="9"/>
      <c r="B1463" s="8"/>
      <c r="C1463" s="8"/>
      <c r="D1463" s="31"/>
      <c r="AF1463" s="134"/>
      <c r="AG1463" s="133"/>
      <c r="AH1463" s="8"/>
      <c r="AK1463" s="8"/>
    </row>
    <row r="1464" spans="1:37">
      <c r="A1464" s="9"/>
      <c r="B1464" s="8"/>
      <c r="C1464" s="8"/>
      <c r="D1464" s="31"/>
      <c r="AF1464" s="134"/>
      <c r="AG1464" s="133"/>
      <c r="AH1464" s="8"/>
      <c r="AK1464" s="8"/>
    </row>
    <row r="1465" spans="1:37">
      <c r="A1465" s="9"/>
      <c r="B1465" s="8"/>
      <c r="C1465" s="8"/>
      <c r="D1465" s="31"/>
      <c r="AF1465" s="134"/>
      <c r="AG1465" s="133"/>
      <c r="AH1465" s="8"/>
      <c r="AK1465" s="8"/>
    </row>
    <row r="1466" spans="1:37">
      <c r="A1466" s="9"/>
      <c r="B1466" s="8"/>
      <c r="C1466" s="8"/>
      <c r="D1466" s="31"/>
      <c r="AF1466" s="134"/>
      <c r="AG1466" s="133"/>
      <c r="AH1466" s="8"/>
      <c r="AK1466" s="8"/>
    </row>
    <row r="1467" spans="1:37">
      <c r="A1467" s="9"/>
      <c r="B1467" s="8"/>
      <c r="C1467" s="8"/>
      <c r="D1467" s="31"/>
      <c r="AF1467" s="134"/>
      <c r="AG1467" s="133"/>
      <c r="AH1467" s="8"/>
      <c r="AK1467" s="8"/>
    </row>
    <row r="1468" spans="1:37">
      <c r="A1468" s="9"/>
      <c r="B1468" s="8"/>
      <c r="C1468" s="8"/>
      <c r="D1468" s="31"/>
      <c r="AF1468" s="134"/>
      <c r="AG1468" s="133"/>
      <c r="AH1468" s="8"/>
      <c r="AK1468" s="8"/>
    </row>
    <row r="1469" spans="1:37">
      <c r="A1469" s="9"/>
      <c r="B1469" s="8"/>
      <c r="C1469" s="8"/>
      <c r="D1469" s="31"/>
      <c r="AF1469" s="134"/>
      <c r="AG1469" s="133"/>
      <c r="AH1469" s="8"/>
      <c r="AK1469" s="8"/>
    </row>
    <row r="1470" spans="1:37">
      <c r="A1470" s="9"/>
      <c r="B1470" s="8"/>
      <c r="C1470" s="8"/>
      <c r="D1470" s="31"/>
      <c r="AF1470" s="134"/>
      <c r="AG1470" s="133"/>
      <c r="AH1470" s="8"/>
      <c r="AK1470" s="8"/>
    </row>
    <row r="1471" spans="1:37">
      <c r="A1471" s="9"/>
      <c r="B1471" s="8"/>
      <c r="C1471" s="8"/>
      <c r="D1471" s="31"/>
      <c r="AF1471" s="134"/>
      <c r="AG1471" s="133"/>
      <c r="AH1471" s="8"/>
      <c r="AK1471" s="8"/>
    </row>
    <row r="1472" spans="1:37">
      <c r="A1472" s="9"/>
      <c r="B1472" s="8"/>
      <c r="C1472" s="8"/>
      <c r="D1472" s="31"/>
      <c r="AF1472" s="134"/>
      <c r="AG1472" s="133"/>
      <c r="AH1472" s="8"/>
      <c r="AK1472" s="8"/>
    </row>
    <row r="1473" spans="1:37">
      <c r="A1473" s="9"/>
      <c r="B1473" s="8"/>
      <c r="C1473" s="8"/>
      <c r="D1473" s="31"/>
      <c r="AF1473" s="134"/>
      <c r="AG1473" s="133"/>
      <c r="AH1473" s="8"/>
      <c r="AK1473" s="8"/>
    </row>
    <row r="1474" spans="1:37">
      <c r="A1474" s="9"/>
      <c r="B1474" s="8"/>
      <c r="C1474" s="8"/>
      <c r="D1474" s="31"/>
      <c r="AF1474" s="134"/>
      <c r="AG1474" s="133"/>
      <c r="AH1474" s="8"/>
      <c r="AK1474" s="8"/>
    </row>
    <row r="1475" spans="1:37">
      <c r="A1475" s="9"/>
      <c r="B1475" s="8"/>
      <c r="C1475" s="8"/>
      <c r="D1475" s="31"/>
      <c r="AF1475" s="134"/>
      <c r="AG1475" s="133"/>
      <c r="AH1475" s="8"/>
      <c r="AK1475" s="8"/>
    </row>
    <row r="1476" spans="1:37">
      <c r="A1476" s="9"/>
      <c r="B1476" s="8"/>
      <c r="C1476" s="8"/>
      <c r="D1476" s="31"/>
      <c r="AF1476" s="134"/>
      <c r="AG1476" s="133"/>
      <c r="AH1476" s="8"/>
      <c r="AK1476" s="8"/>
    </row>
    <row r="1477" spans="1:37">
      <c r="A1477" s="9"/>
      <c r="B1477" s="8"/>
      <c r="C1477" s="8"/>
      <c r="D1477" s="31"/>
      <c r="AF1477" s="134"/>
      <c r="AG1477" s="133"/>
      <c r="AH1477" s="8"/>
      <c r="AK1477" s="8"/>
    </row>
    <row r="1478" spans="1:37">
      <c r="A1478" s="9"/>
      <c r="B1478" s="8"/>
      <c r="C1478" s="8"/>
      <c r="D1478" s="31"/>
      <c r="AF1478" s="134"/>
      <c r="AG1478" s="133"/>
      <c r="AH1478" s="8"/>
      <c r="AK1478" s="8"/>
    </row>
    <row r="1479" spans="1:37">
      <c r="A1479" s="9"/>
      <c r="B1479" s="8"/>
      <c r="C1479" s="8"/>
      <c r="D1479" s="31"/>
      <c r="AF1479" s="134"/>
      <c r="AG1479" s="133"/>
      <c r="AH1479" s="8"/>
      <c r="AK1479" s="8"/>
    </row>
    <row r="1480" spans="1:37">
      <c r="A1480" s="9"/>
      <c r="B1480" s="8"/>
      <c r="C1480" s="8"/>
      <c r="D1480" s="31"/>
      <c r="AF1480" s="134"/>
      <c r="AG1480" s="133"/>
      <c r="AH1480" s="8"/>
      <c r="AK1480" s="8"/>
    </row>
    <row r="1481" spans="1:37">
      <c r="A1481" s="9"/>
      <c r="B1481" s="8"/>
      <c r="C1481" s="8"/>
      <c r="D1481" s="31"/>
      <c r="AF1481" s="134"/>
      <c r="AG1481" s="133"/>
      <c r="AH1481" s="8"/>
      <c r="AK1481" s="8"/>
    </row>
    <row r="1482" spans="1:37">
      <c r="A1482" s="9"/>
      <c r="B1482" s="8"/>
      <c r="C1482" s="8"/>
      <c r="D1482" s="31"/>
      <c r="AF1482" s="134"/>
      <c r="AG1482" s="133"/>
      <c r="AH1482" s="8"/>
      <c r="AK1482" s="8"/>
    </row>
    <row r="1483" spans="1:37">
      <c r="A1483" s="9"/>
      <c r="B1483" s="8"/>
      <c r="C1483" s="8"/>
      <c r="D1483" s="31"/>
      <c r="AF1483" s="134"/>
      <c r="AG1483" s="133"/>
      <c r="AH1483" s="8"/>
      <c r="AK1483" s="8"/>
    </row>
    <row r="1484" spans="1:37">
      <c r="A1484" s="9"/>
      <c r="B1484" s="8"/>
      <c r="C1484" s="8"/>
      <c r="D1484" s="31"/>
      <c r="AF1484" s="134"/>
      <c r="AG1484" s="133"/>
      <c r="AH1484" s="8"/>
      <c r="AK1484" s="8"/>
    </row>
    <row r="1485" spans="1:37">
      <c r="A1485" s="9"/>
      <c r="B1485" s="8"/>
      <c r="C1485" s="8"/>
      <c r="D1485" s="31"/>
      <c r="AF1485" s="134"/>
      <c r="AG1485" s="133"/>
      <c r="AH1485" s="8"/>
      <c r="AK1485" s="8"/>
    </row>
    <row r="1486" spans="1:37">
      <c r="A1486" s="9"/>
      <c r="B1486" s="8"/>
      <c r="C1486" s="8"/>
      <c r="D1486" s="31"/>
      <c r="AF1486" s="134"/>
      <c r="AG1486" s="133"/>
      <c r="AH1486" s="8"/>
      <c r="AK1486" s="8"/>
    </row>
    <row r="1487" spans="1:37">
      <c r="A1487" s="9"/>
      <c r="B1487" s="8"/>
      <c r="C1487" s="8"/>
      <c r="D1487" s="31"/>
      <c r="AF1487" s="134"/>
      <c r="AG1487" s="133"/>
      <c r="AH1487" s="8"/>
      <c r="AK1487" s="8"/>
    </row>
    <row r="1488" spans="1:37">
      <c r="A1488" s="9"/>
      <c r="B1488" s="8"/>
      <c r="C1488" s="8"/>
      <c r="D1488" s="31"/>
      <c r="AF1488" s="134"/>
      <c r="AG1488" s="133"/>
      <c r="AH1488" s="8"/>
      <c r="AK1488" s="8"/>
    </row>
    <row r="1489" spans="1:37">
      <c r="A1489" s="9"/>
      <c r="B1489" s="8"/>
      <c r="C1489" s="8"/>
      <c r="D1489" s="31"/>
      <c r="AF1489" s="134"/>
      <c r="AG1489" s="133"/>
      <c r="AH1489" s="8"/>
      <c r="AK1489" s="8"/>
    </row>
    <row r="1490" spans="1:37">
      <c r="A1490" s="9"/>
      <c r="B1490" s="8"/>
      <c r="C1490" s="8"/>
      <c r="D1490" s="31"/>
      <c r="AF1490" s="134"/>
      <c r="AG1490" s="133"/>
      <c r="AH1490" s="8"/>
      <c r="AK1490" s="8"/>
    </row>
    <row r="1491" spans="1:37">
      <c r="A1491" s="9"/>
      <c r="B1491" s="8"/>
      <c r="C1491" s="8"/>
      <c r="D1491" s="31"/>
      <c r="AF1491" s="134"/>
      <c r="AG1491" s="133"/>
      <c r="AH1491" s="8"/>
      <c r="AK1491" s="8"/>
    </row>
    <row r="1492" spans="1:37">
      <c r="A1492" s="9"/>
      <c r="B1492" s="8"/>
      <c r="C1492" s="8"/>
      <c r="D1492" s="31"/>
      <c r="AF1492" s="134"/>
      <c r="AG1492" s="133"/>
      <c r="AH1492" s="8"/>
      <c r="AK1492" s="8"/>
    </row>
    <row r="1493" spans="1:37">
      <c r="A1493" s="9"/>
      <c r="B1493" s="8"/>
      <c r="C1493" s="8"/>
      <c r="D1493" s="31"/>
      <c r="AF1493" s="134"/>
      <c r="AG1493" s="133"/>
      <c r="AH1493" s="8"/>
      <c r="AK1493" s="8"/>
    </row>
    <row r="1494" spans="1:37">
      <c r="A1494" s="9"/>
      <c r="B1494" s="8"/>
      <c r="C1494" s="8"/>
      <c r="D1494" s="31"/>
      <c r="AF1494" s="134"/>
      <c r="AG1494" s="133"/>
      <c r="AH1494" s="8"/>
      <c r="AK1494" s="8"/>
    </row>
    <row r="1495" spans="1:37">
      <c r="A1495" s="9"/>
      <c r="B1495" s="8"/>
      <c r="C1495" s="8"/>
      <c r="D1495" s="31"/>
      <c r="AF1495" s="134"/>
      <c r="AG1495" s="133"/>
      <c r="AH1495" s="8"/>
      <c r="AK1495" s="8"/>
    </row>
    <row r="1496" spans="1:37">
      <c r="A1496" s="9"/>
      <c r="B1496" s="8"/>
      <c r="C1496" s="8"/>
      <c r="D1496" s="31"/>
      <c r="AF1496" s="134"/>
      <c r="AG1496" s="133"/>
      <c r="AH1496" s="8"/>
      <c r="AK1496" s="8"/>
    </row>
    <row r="1497" spans="1:37">
      <c r="A1497" s="9"/>
      <c r="B1497" s="8"/>
      <c r="C1497" s="8"/>
      <c r="D1497" s="31"/>
      <c r="AF1497" s="134"/>
      <c r="AG1497" s="133"/>
      <c r="AH1497" s="8"/>
      <c r="AK1497" s="8"/>
    </row>
    <row r="1498" spans="1:37">
      <c r="A1498" s="9"/>
      <c r="B1498" s="8"/>
      <c r="C1498" s="8"/>
      <c r="D1498" s="31"/>
      <c r="AF1498" s="134"/>
      <c r="AG1498" s="133"/>
      <c r="AH1498" s="8"/>
      <c r="AK1498" s="8"/>
    </row>
    <row r="1499" spans="1:37">
      <c r="A1499" s="9"/>
      <c r="B1499" s="8"/>
      <c r="C1499" s="8"/>
      <c r="D1499" s="31"/>
      <c r="AF1499" s="134"/>
      <c r="AG1499" s="133"/>
      <c r="AH1499" s="8"/>
      <c r="AK1499" s="8"/>
    </row>
    <row r="1500" spans="1:37">
      <c r="A1500" s="9"/>
      <c r="B1500" s="8"/>
      <c r="C1500" s="8"/>
      <c r="D1500" s="31"/>
      <c r="AF1500" s="134"/>
      <c r="AG1500" s="133"/>
      <c r="AH1500" s="8"/>
      <c r="AK1500" s="8"/>
    </row>
    <row r="1501" spans="1:37">
      <c r="A1501" s="9"/>
      <c r="B1501" s="8"/>
      <c r="C1501" s="8"/>
      <c r="D1501" s="31"/>
      <c r="AF1501" s="134"/>
      <c r="AG1501" s="133"/>
      <c r="AH1501" s="8"/>
      <c r="AK1501" s="8"/>
    </row>
    <row r="1502" spans="1:37">
      <c r="A1502" s="9"/>
      <c r="B1502" s="8"/>
      <c r="C1502" s="8"/>
      <c r="D1502" s="31"/>
      <c r="AF1502" s="134"/>
      <c r="AG1502" s="133"/>
      <c r="AH1502" s="8"/>
      <c r="AK1502" s="8"/>
    </row>
    <row r="1503" spans="1:37">
      <c r="A1503" s="9"/>
      <c r="B1503" s="8"/>
      <c r="C1503" s="8"/>
      <c r="D1503" s="31"/>
      <c r="AF1503" s="134"/>
      <c r="AG1503" s="133"/>
      <c r="AH1503" s="8"/>
      <c r="AK1503" s="8"/>
    </row>
    <row r="1504" spans="1:37">
      <c r="A1504" s="9"/>
      <c r="B1504" s="8"/>
      <c r="C1504" s="8"/>
      <c r="D1504" s="31"/>
      <c r="AF1504" s="134"/>
      <c r="AG1504" s="133"/>
      <c r="AH1504" s="8"/>
      <c r="AK1504" s="8"/>
    </row>
    <row r="1505" spans="1:37">
      <c r="A1505" s="9"/>
      <c r="B1505" s="8"/>
      <c r="C1505" s="8"/>
      <c r="D1505" s="31"/>
      <c r="AF1505" s="134"/>
      <c r="AG1505" s="133"/>
      <c r="AH1505" s="8"/>
      <c r="AK1505" s="8"/>
    </row>
    <row r="1506" spans="1:37">
      <c r="A1506" s="9"/>
      <c r="B1506" s="8"/>
      <c r="C1506" s="8"/>
      <c r="D1506" s="31"/>
      <c r="AF1506" s="134"/>
      <c r="AG1506" s="133"/>
      <c r="AH1506" s="8"/>
      <c r="AK1506" s="8"/>
    </row>
    <row r="1507" spans="1:37">
      <c r="A1507" s="9"/>
      <c r="B1507" s="8"/>
      <c r="C1507" s="8"/>
      <c r="D1507" s="31"/>
      <c r="AF1507" s="134"/>
      <c r="AG1507" s="133"/>
      <c r="AH1507" s="8"/>
      <c r="AK1507" s="8"/>
    </row>
    <row r="1508" spans="1:37">
      <c r="A1508" s="9"/>
      <c r="B1508" s="8"/>
      <c r="C1508" s="8"/>
      <c r="D1508" s="31"/>
      <c r="AF1508" s="134"/>
      <c r="AG1508" s="133"/>
      <c r="AH1508" s="8"/>
      <c r="AK1508" s="8"/>
    </row>
    <row r="1509" spans="1:37">
      <c r="A1509" s="9"/>
      <c r="B1509" s="8"/>
      <c r="C1509" s="8"/>
      <c r="D1509" s="31"/>
      <c r="AF1509" s="134"/>
      <c r="AG1509" s="133"/>
      <c r="AH1509" s="8"/>
      <c r="AK1509" s="8"/>
    </row>
    <row r="1510" spans="1:37">
      <c r="A1510" s="9"/>
      <c r="B1510" s="8"/>
      <c r="C1510" s="8"/>
      <c r="D1510" s="31"/>
      <c r="AF1510" s="134"/>
      <c r="AG1510" s="133"/>
      <c r="AH1510" s="8"/>
      <c r="AK1510" s="8"/>
    </row>
    <row r="1511" spans="1:37">
      <c r="A1511" s="9"/>
      <c r="B1511" s="8"/>
      <c r="C1511" s="8"/>
      <c r="D1511" s="31"/>
      <c r="AF1511" s="134"/>
      <c r="AG1511" s="133"/>
      <c r="AH1511" s="8"/>
      <c r="AK1511" s="8"/>
    </row>
    <row r="1512" spans="1:37">
      <c r="A1512" s="9"/>
      <c r="B1512" s="8"/>
      <c r="C1512" s="8"/>
      <c r="D1512" s="31"/>
      <c r="AF1512" s="134"/>
      <c r="AG1512" s="133"/>
      <c r="AH1512" s="8"/>
      <c r="AK1512" s="8"/>
    </row>
    <row r="1513" spans="1:37">
      <c r="A1513" s="9"/>
      <c r="B1513" s="8"/>
      <c r="C1513" s="8"/>
      <c r="D1513" s="31"/>
      <c r="AF1513" s="134"/>
      <c r="AG1513" s="133"/>
      <c r="AH1513" s="8"/>
      <c r="AK1513" s="8"/>
    </row>
    <row r="1514" spans="1:37">
      <c r="A1514" s="9"/>
      <c r="B1514" s="8"/>
      <c r="C1514" s="8"/>
      <c r="D1514" s="31"/>
      <c r="AF1514" s="134"/>
      <c r="AG1514" s="133"/>
      <c r="AH1514" s="8"/>
      <c r="AK1514" s="8"/>
    </row>
    <row r="1515" spans="1:37">
      <c r="A1515" s="9"/>
      <c r="B1515" s="8"/>
      <c r="C1515" s="8"/>
      <c r="D1515" s="31"/>
      <c r="AF1515" s="134"/>
      <c r="AG1515" s="133"/>
      <c r="AH1515" s="8"/>
      <c r="AK1515" s="8"/>
    </row>
    <row r="1516" spans="1:37">
      <c r="A1516" s="9"/>
      <c r="B1516" s="8"/>
      <c r="C1516" s="8"/>
      <c r="D1516" s="31"/>
      <c r="AF1516" s="134"/>
      <c r="AG1516" s="133"/>
      <c r="AH1516" s="8"/>
      <c r="AK1516" s="8"/>
    </row>
    <row r="1517" spans="1:37">
      <c r="A1517" s="9"/>
      <c r="B1517" s="8"/>
      <c r="C1517" s="8"/>
      <c r="D1517" s="31"/>
      <c r="AF1517" s="134"/>
      <c r="AG1517" s="133"/>
      <c r="AH1517" s="8"/>
      <c r="AK1517" s="8"/>
    </row>
    <row r="1518" spans="1:37">
      <c r="A1518" s="9"/>
      <c r="B1518" s="8"/>
      <c r="C1518" s="8"/>
      <c r="D1518" s="31"/>
      <c r="AF1518" s="134"/>
      <c r="AG1518" s="133"/>
      <c r="AH1518" s="8"/>
      <c r="AK1518" s="8"/>
    </row>
    <row r="1519" spans="1:37">
      <c r="A1519" s="9"/>
      <c r="B1519" s="8"/>
      <c r="C1519" s="8"/>
      <c r="D1519" s="31"/>
      <c r="AG1519" s="133"/>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6">
      <formula>"Formel:=Rest(zeile();2)=1"</formula>
    </cfRule>
  </conditionalFormatting>
  <conditionalFormatting sqref="C5:AG48 C59:AG67 D49:AG58">
    <cfRule type="expression" dxfId="12" priority="5">
      <formula>MOD(ROW(),2)=0</formula>
    </cfRule>
  </conditionalFormatting>
  <conditionalFormatting sqref="C49">
    <cfRule type="expression" dxfId="11" priority="2">
      <formula>MOD(ROW(),2)=0</formula>
    </cfRule>
  </conditionalFormatting>
  <conditionalFormatting sqref="C50:C58">
    <cfRule type="expression" dxfId="10"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2010, Stand: Juni 2022</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2023-07-14T13:10:26Z</dcterms:modified>
</cp:coreProperties>
</file>