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HH\Veröffentlichung\Internet\"/>
    </mc:Choice>
  </mc:AlternateContent>
  <xr:revisionPtr revIDLastSave="0" documentId="8_{6E8A054F-6668-45D8-820E-84427FAA179B}" xr6:coauthVersionLast="36" xr6:coauthVersionMax="36" xr10:uidLastSave="{00000000-0000-0000-0000-000000000000}"/>
  <bookViews>
    <workbookView xWindow="-15" yWindow="-15" windowWidth="14520" windowHeight="12405" tabRatio="927" xr2:uid="{00000000-000D-0000-FFFF-FFFF00000000}"/>
  </bookViews>
  <sheets>
    <sheet name="Titel" sheetId="151" r:id="rId1"/>
    <sheet name="Impressum" sheetId="155" r:id="rId2"/>
    <sheet name="Vortext" sheetId="153" r:id="rId3"/>
    <sheet name="Inhalt" sheetId="161" r:id="rId4"/>
    <sheet name="Erläuterungen" sheetId="156" r:id="rId5"/>
    <sheet name="Energiebilanz_Menge" sheetId="162" r:id="rId6"/>
    <sheet name="Energiebilanz_Joule" sheetId="163" r:id="rId7"/>
    <sheet name="Energiebilanz_Joule_nat_Flug" sheetId="170" r:id="rId8"/>
    <sheet name="Energiebilanz_SKE" sheetId="164" r:id="rId9"/>
    <sheet name="CO2_Quellenbilanz" sheetId="165" r:id="rId10"/>
    <sheet name="CO2_Quellenbilanz_nat_Flug" sheetId="168" r:id="rId11"/>
    <sheet name="CO2_Verursacherbilanz" sheetId="169" r:id="rId12"/>
    <sheet name="CO2_Verursacherbilanz_nat_Flug" sheetId="166" r:id="rId13"/>
  </sheets>
  <definedNames>
    <definedName name="Betriebsverbrauch_PreAG" localSheetId="10">#REF!</definedName>
    <definedName name="Betriebsverbrauch_PreAG" localSheetId="11">#REF!</definedName>
    <definedName name="Betriebsverbrauch_PreAG" localSheetId="12">#REF!</definedName>
    <definedName name="Betriebsverbrauch_PreAG" localSheetId="6">#REF!</definedName>
    <definedName name="Betriebsverbrauch_PreAG" localSheetId="7">#REF!</definedName>
    <definedName name="Betriebsverbrauch_PreAG" localSheetId="8">#REF!</definedName>
    <definedName name="Betriebsverbrauch_PreAG" localSheetId="3">#REF!</definedName>
    <definedName name="Betriebsverbrauch_PreAG">#REF!</definedName>
    <definedName name="DrehstromEV" localSheetId="10">#REF!</definedName>
    <definedName name="DrehstromEV" localSheetId="11">#REF!</definedName>
    <definedName name="DrehstromEV" localSheetId="12">#REF!</definedName>
    <definedName name="DrehstromEV" localSheetId="6">#REF!</definedName>
    <definedName name="DrehstromEV" localSheetId="7">#REF!</definedName>
    <definedName name="DrehstromEV" localSheetId="8">#REF!</definedName>
    <definedName name="DrehstromEV" localSheetId="3">#REF!</definedName>
    <definedName name="DrehstromEV">#REF!</definedName>
    <definedName name="_xlnm.Print_Area" localSheetId="9">CO2_Quellenbilanz!$A$1:$G$23</definedName>
    <definedName name="_xlnm.Print_Area" localSheetId="10">CO2_Quellenbilanz_nat_Flug!$A$1:$G$23</definedName>
    <definedName name="_xlnm.Print_Area" localSheetId="11">CO2_Verursacherbilanz!$A$1:$U$17</definedName>
    <definedName name="_xlnm.Print_Area" localSheetId="12">CO2_Verursacherbilanz_nat_Flug!$A$1:$U$17</definedName>
    <definedName name="_xlnm.Print_Area" localSheetId="6">Energiebilanz_Joule!$A$1:$AF$69</definedName>
    <definedName name="_xlnm.Print_Area" localSheetId="7">Energiebilanz_Joule_nat_Flug!$A$1:$AF$69</definedName>
    <definedName name="_xlnm.Print_Area" localSheetId="5">Energiebilanz_Menge!$A$1:$AF$69</definedName>
    <definedName name="_xlnm.Print_Area" localSheetId="8">Energiebilanz_SKE!$A$1:$AF$69</definedName>
    <definedName name="Einphasenstrom" localSheetId="10">#REF!</definedName>
    <definedName name="Einphasenstrom" localSheetId="11">#REF!</definedName>
    <definedName name="Einphasenstrom" localSheetId="12">#REF!</definedName>
    <definedName name="Einphasenstrom" localSheetId="6">#REF!</definedName>
    <definedName name="Einphasenstrom" localSheetId="7">#REF!</definedName>
    <definedName name="Einphasenstrom" localSheetId="8">#REF!</definedName>
    <definedName name="Einphasenstrom" localSheetId="3">#REF!</definedName>
    <definedName name="Einphasenstrom">#REF!</definedName>
    <definedName name="HTML_CodePage" hidden="1">1252</definedName>
    <definedName name="HTML_Control" localSheetId="11" hidden="1">{"'WE2.2'!$A$1:$O$22"}</definedName>
    <definedName name="HTML_Control" localSheetId="12" hidden="1">{"'WE2.2'!$A$1:$O$22"}</definedName>
    <definedName name="HTML_Control" localSheetId="6" hidden="1">{"'WE2.2'!$A$1:$O$22"}</definedName>
    <definedName name="HTML_Control" localSheetId="7" hidden="1">{"'WE2.2'!$A$1:$O$22"}</definedName>
    <definedName name="HTML_Control" localSheetId="5" hidden="1">{"'WE2.2'!$A$1:$O$22"}</definedName>
    <definedName name="HTML_Control" localSheetId="8"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10">#REF!</definedName>
    <definedName name="IKWEigenverbrauch" localSheetId="11">#REF!</definedName>
    <definedName name="IKWEigenverbrauch" localSheetId="12">#REF!</definedName>
    <definedName name="IKWEigenverbrauch" localSheetId="6">#REF!</definedName>
    <definedName name="IKWEigenverbrauch" localSheetId="7">#REF!</definedName>
    <definedName name="IKWEigenverbrauch" localSheetId="8">#REF!</definedName>
    <definedName name="IKWEigenverbrauch" localSheetId="3">#REF!</definedName>
    <definedName name="IKWEigenverbrauch">#REF!</definedName>
    <definedName name="kontrolle" hidden="1">{"'WE2.2'!$A$1:$O$22"}</definedName>
    <definedName name="NetzverlustHBA" localSheetId="10">#REF!</definedName>
    <definedName name="NetzverlustHBA" localSheetId="11">#REF!</definedName>
    <definedName name="NetzverlustHBA" localSheetId="12">#REF!</definedName>
    <definedName name="NetzverlustHBA" localSheetId="6">#REF!</definedName>
    <definedName name="NetzverlustHBA" localSheetId="7">#REF!</definedName>
    <definedName name="NetzverlustHBA" localSheetId="8">#REF!</definedName>
    <definedName name="NetzverlustHBA" localSheetId="3">#REF!</definedName>
    <definedName name="NetzverlustHBA">#REF!</definedName>
    <definedName name="OLE_LINK1" localSheetId="3">Inhalt!#REF!</definedName>
    <definedName name="OLE_LINK1" localSheetId="2">Vortext!$B$33</definedName>
    <definedName name="PreAGBezug" localSheetId="10">#REF!</definedName>
    <definedName name="PreAGBezug" localSheetId="11">#REF!</definedName>
    <definedName name="PreAGBezug" localSheetId="12">#REF!</definedName>
    <definedName name="PreAGBezug" localSheetId="6">#REF!</definedName>
    <definedName name="PreAGBezug" localSheetId="7">#REF!</definedName>
    <definedName name="PreAGBezug" localSheetId="8">#REF!</definedName>
    <definedName name="PreAGBezug" localSheetId="3">#REF!</definedName>
    <definedName name="PreAGBezug">#REF!</definedName>
    <definedName name="SchleußeBremerhaven" localSheetId="10">#REF!</definedName>
    <definedName name="SchleußeBremerhaven" localSheetId="11">#REF!</definedName>
    <definedName name="SchleußeBremerhaven" localSheetId="12">#REF!</definedName>
    <definedName name="SchleußeBremerhaven" localSheetId="6">#REF!</definedName>
    <definedName name="SchleußeBremerhaven" localSheetId="7">#REF!</definedName>
    <definedName name="SchleußeBremerhaven" localSheetId="8">#REF!</definedName>
    <definedName name="SchleußeBremerhaven" localSheetId="3">#REF!</definedName>
    <definedName name="SchleußeBremerhaven">#REF!</definedName>
    <definedName name="SWHBNetto" localSheetId="10">#REF!</definedName>
    <definedName name="SWHBNetto" localSheetId="11">#REF!</definedName>
    <definedName name="SWHBNetto" localSheetId="12">#REF!</definedName>
    <definedName name="SWHBNetto" localSheetId="6">#REF!</definedName>
    <definedName name="SWHBNetto" localSheetId="7">#REF!</definedName>
    <definedName name="SWHBNetto" localSheetId="8">#REF!</definedName>
    <definedName name="SWHBNetto" localSheetId="3">#REF!</definedName>
    <definedName name="SWHBNetto">#REF!</definedName>
    <definedName name="Tab01_start" localSheetId="10">#REF!</definedName>
    <definedName name="Tab01_start" localSheetId="11">#REF!</definedName>
    <definedName name="Tab01_start" localSheetId="12">#REF!</definedName>
    <definedName name="Tab01_start" localSheetId="6">#REF!</definedName>
    <definedName name="Tab01_start" localSheetId="7">#REF!</definedName>
    <definedName name="Tab01_start" localSheetId="8">#REF!</definedName>
    <definedName name="Tab01_start" localSheetId="3">#REF!</definedName>
    <definedName name="Tab01_start">#REF!</definedName>
    <definedName name="Tab02_start" localSheetId="10">#REF!</definedName>
    <definedName name="Tab02_start" localSheetId="11">#REF!</definedName>
    <definedName name="Tab02_start" localSheetId="12">#REF!</definedName>
    <definedName name="Tab02_start" localSheetId="6">#REF!</definedName>
    <definedName name="Tab02_start" localSheetId="7">#REF!</definedName>
    <definedName name="Tab02_start" localSheetId="8">#REF!</definedName>
    <definedName name="Tab02_start" localSheetId="3">#REF!</definedName>
    <definedName name="Tab02_start">#REF!</definedName>
    <definedName name="Tab03.1_start" localSheetId="10">#REF!</definedName>
    <definedName name="Tab03.1_start" localSheetId="11">#REF!</definedName>
    <definedName name="Tab03.1_start" localSheetId="12">#REF!</definedName>
    <definedName name="Tab03.1_start" localSheetId="6">#REF!</definedName>
    <definedName name="Tab03.1_start" localSheetId="7">#REF!</definedName>
    <definedName name="Tab03.1_start" localSheetId="8">#REF!</definedName>
    <definedName name="Tab03.1_start" localSheetId="3">#REF!</definedName>
    <definedName name="Tab03.1_start">#REF!</definedName>
    <definedName name="Tab03.2_start" localSheetId="10">#REF!</definedName>
    <definedName name="Tab03.2_start" localSheetId="11">#REF!</definedName>
    <definedName name="Tab03.2_start" localSheetId="12">#REF!</definedName>
    <definedName name="Tab03.2_start" localSheetId="6">#REF!</definedName>
    <definedName name="Tab03.2_start" localSheetId="7">#REF!</definedName>
    <definedName name="Tab03.2_start" localSheetId="8">#REF!</definedName>
    <definedName name="Tab03.2_start" localSheetId="3">#REF!</definedName>
    <definedName name="Tab03.2_start">#REF!</definedName>
    <definedName name="Tab04a_start" localSheetId="10">#REF!</definedName>
    <definedName name="Tab04a_start" localSheetId="11">#REF!</definedName>
    <definedName name="Tab04a_start" localSheetId="12">#REF!</definedName>
    <definedName name="Tab04a_start" localSheetId="6">#REF!</definedName>
    <definedName name="Tab04a_start" localSheetId="7">#REF!</definedName>
    <definedName name="Tab04a_start" localSheetId="8">#REF!</definedName>
    <definedName name="Tab04a_start" localSheetId="3">#REF!</definedName>
    <definedName name="Tab04a_start">#REF!</definedName>
    <definedName name="Tab04b_start" localSheetId="10">#REF!</definedName>
    <definedName name="Tab04b_start" localSheetId="11">#REF!</definedName>
    <definedName name="Tab04b_start" localSheetId="12">#REF!</definedName>
    <definedName name="Tab04b_start" localSheetId="6">#REF!</definedName>
    <definedName name="Tab04b_start" localSheetId="7">#REF!</definedName>
    <definedName name="Tab04b_start" localSheetId="8">#REF!</definedName>
    <definedName name="Tab04b_start" localSheetId="3">#REF!</definedName>
    <definedName name="Tab04b_start">#REF!</definedName>
    <definedName name="Tab05a_start" localSheetId="10">#REF!</definedName>
    <definedName name="Tab05a_start" localSheetId="11">#REF!</definedName>
    <definedName name="Tab05a_start" localSheetId="12">#REF!</definedName>
    <definedName name="Tab05a_start" localSheetId="6">#REF!</definedName>
    <definedName name="Tab05a_start" localSheetId="7">#REF!</definedName>
    <definedName name="Tab05a_start" localSheetId="8">#REF!</definedName>
    <definedName name="Tab05a_start" localSheetId="3">#REF!</definedName>
    <definedName name="Tab05a_start">#REF!</definedName>
    <definedName name="Tab05b_start" localSheetId="10">#REF!</definedName>
    <definedName name="Tab05b_start" localSheetId="11">#REF!</definedName>
    <definedName name="Tab05b_start" localSheetId="12">#REF!</definedName>
    <definedName name="Tab05b_start" localSheetId="6">#REF!</definedName>
    <definedName name="Tab05b_start" localSheetId="7">#REF!</definedName>
    <definedName name="Tab05b_start" localSheetId="8">#REF!</definedName>
    <definedName name="Tab05b_start" localSheetId="3">#REF!</definedName>
    <definedName name="Tab05b_start">#REF!</definedName>
    <definedName name="Tab06a_start" localSheetId="10">#REF!</definedName>
    <definedName name="Tab06a_start" localSheetId="11">#REF!</definedName>
    <definedName name="Tab06a_start" localSheetId="12">#REF!</definedName>
    <definedName name="Tab06a_start" localSheetId="6">#REF!</definedName>
    <definedName name="Tab06a_start" localSheetId="7">#REF!</definedName>
    <definedName name="Tab06a_start" localSheetId="8">#REF!</definedName>
    <definedName name="Tab06a_start" localSheetId="3">#REF!</definedName>
    <definedName name="Tab06a_start">#REF!</definedName>
    <definedName name="Tab06b_start" localSheetId="10">#REF!</definedName>
    <definedName name="Tab06b_start" localSheetId="11">#REF!</definedName>
    <definedName name="Tab06b_start" localSheetId="12">#REF!</definedName>
    <definedName name="Tab06b_start" localSheetId="6">#REF!</definedName>
    <definedName name="Tab06b_start" localSheetId="7">#REF!</definedName>
    <definedName name="Tab06b_start" localSheetId="8">#REF!</definedName>
    <definedName name="Tab06b_start" localSheetId="3">#REF!</definedName>
    <definedName name="Tab06b_start">#REF!</definedName>
    <definedName name="Tab07a_start" localSheetId="10">#REF!</definedName>
    <definedName name="Tab07a_start" localSheetId="11">#REF!</definedName>
    <definedName name="Tab07a_start" localSheetId="12">#REF!</definedName>
    <definedName name="Tab07a_start" localSheetId="6">#REF!</definedName>
    <definedName name="Tab07a_start" localSheetId="7">#REF!</definedName>
    <definedName name="Tab07a_start" localSheetId="8">#REF!</definedName>
    <definedName name="Tab07a_start" localSheetId="3">#REF!</definedName>
    <definedName name="Tab07a_start">#REF!</definedName>
    <definedName name="Tab07b_start" localSheetId="10">#REF!</definedName>
    <definedName name="Tab07b_start" localSheetId="11">#REF!</definedName>
    <definedName name="Tab07b_start" localSheetId="12">#REF!</definedName>
    <definedName name="Tab07b_start" localSheetId="6">#REF!</definedName>
    <definedName name="Tab07b_start" localSheetId="7">#REF!</definedName>
    <definedName name="Tab07b_start" localSheetId="8">#REF!</definedName>
    <definedName name="Tab07b_start" localSheetId="3">#REF!</definedName>
    <definedName name="Tab07b_start">#REF!</definedName>
    <definedName name="Tab08a_start" localSheetId="10">#REF!</definedName>
    <definedName name="Tab08a_start" localSheetId="11">#REF!</definedName>
    <definedName name="Tab08a_start" localSheetId="12">#REF!</definedName>
    <definedName name="Tab08a_start" localSheetId="6">#REF!</definedName>
    <definedName name="Tab08a_start" localSheetId="7">#REF!</definedName>
    <definedName name="Tab08a_start" localSheetId="8">#REF!</definedName>
    <definedName name="Tab08a_start" localSheetId="3">#REF!</definedName>
    <definedName name="Tab08a_start">#REF!</definedName>
    <definedName name="Tab08b_start" localSheetId="10">#REF!</definedName>
    <definedName name="Tab08b_start" localSheetId="11">#REF!</definedName>
    <definedName name="Tab08b_start" localSheetId="12">#REF!</definedName>
    <definedName name="Tab08b_start" localSheetId="6">#REF!</definedName>
    <definedName name="Tab08b_start" localSheetId="7">#REF!</definedName>
    <definedName name="Tab08b_start" localSheetId="8">#REF!</definedName>
    <definedName name="Tab08b_start" localSheetId="3">#REF!</definedName>
    <definedName name="Tab08b_start">#REF!</definedName>
    <definedName name="Tab09_start" localSheetId="10">#REF!</definedName>
    <definedName name="Tab09_start" localSheetId="11">#REF!</definedName>
    <definedName name="Tab09_start" localSheetId="12">#REF!</definedName>
    <definedName name="Tab09_start" localSheetId="6">#REF!</definedName>
    <definedName name="Tab09_start" localSheetId="7">#REF!</definedName>
    <definedName name="Tab09_start" localSheetId="8">#REF!</definedName>
    <definedName name="Tab09_start" localSheetId="3">#REF!</definedName>
    <definedName name="Tab09_start">#REF!</definedName>
    <definedName name="Tab10_start" localSheetId="10">#REF!</definedName>
    <definedName name="Tab10_start" localSheetId="11">#REF!</definedName>
    <definedName name="Tab10_start" localSheetId="12">#REF!</definedName>
    <definedName name="Tab10_start" localSheetId="6">#REF!</definedName>
    <definedName name="Tab10_start" localSheetId="7">#REF!</definedName>
    <definedName name="Tab10_start" localSheetId="8">#REF!</definedName>
    <definedName name="Tab10_start" localSheetId="3">#REF!</definedName>
    <definedName name="Tab10_start">#REF!</definedName>
    <definedName name="Tab11_start" localSheetId="10">#REF!</definedName>
    <definedName name="Tab11_start" localSheetId="11">#REF!</definedName>
    <definedName name="Tab11_start" localSheetId="12">#REF!</definedName>
    <definedName name="Tab11_start" localSheetId="6">#REF!</definedName>
    <definedName name="Tab11_start" localSheetId="7">#REF!</definedName>
    <definedName name="Tab11_start" localSheetId="8">#REF!</definedName>
    <definedName name="Tab11_start" localSheetId="3">#REF!</definedName>
    <definedName name="Tab11_start">#REF!</definedName>
    <definedName name="Tab12_start" localSheetId="10">#REF!</definedName>
    <definedName name="Tab12_start" localSheetId="11">#REF!</definedName>
    <definedName name="Tab12_start" localSheetId="12">#REF!</definedName>
    <definedName name="Tab12_start" localSheetId="6">#REF!</definedName>
    <definedName name="Tab12_start" localSheetId="7">#REF!</definedName>
    <definedName name="Tab12_start" localSheetId="8">#REF!</definedName>
    <definedName name="Tab12_start" localSheetId="3">#REF!</definedName>
    <definedName name="Tab12_start">#REF!</definedName>
    <definedName name="Tab4.2Voe_start" localSheetId="10">#REF!</definedName>
    <definedName name="Tab4.2Voe_start" localSheetId="11">#REF!</definedName>
    <definedName name="Tab4.2Voe_start" localSheetId="12">#REF!</definedName>
    <definedName name="Tab4.2Voe_start" localSheetId="6">#REF!</definedName>
    <definedName name="Tab4.2Voe_start" localSheetId="7">#REF!</definedName>
    <definedName name="Tab4.2Voe_start" localSheetId="8">#REF!</definedName>
    <definedName name="Tab4.2Voe_start" localSheetId="3">#REF!</definedName>
    <definedName name="Tab4.2Voe_start">#REF!</definedName>
    <definedName name="Tab4.3Voe_start" localSheetId="10">#REF!</definedName>
    <definedName name="Tab4.3Voe_start" localSheetId="11">#REF!</definedName>
    <definedName name="Tab4.3Voe_start" localSheetId="12">#REF!</definedName>
    <definedName name="Tab4.3Voe_start" localSheetId="6">#REF!</definedName>
    <definedName name="Tab4.3Voe_start" localSheetId="7">#REF!</definedName>
    <definedName name="Tab4.3Voe_start" localSheetId="8">#REF!</definedName>
    <definedName name="Tab4.3Voe_start" localSheetId="3">#REF!</definedName>
    <definedName name="Tab4.3Voe_start">#REF!</definedName>
    <definedName name="TabNG1_start" localSheetId="10">#REF!</definedName>
    <definedName name="TabNG1_start" localSheetId="11">#REF!</definedName>
    <definedName name="TabNG1_start" localSheetId="12">#REF!</definedName>
    <definedName name="TabNG1_start" localSheetId="6">#REF!</definedName>
    <definedName name="TabNG1_start" localSheetId="7">#REF!</definedName>
    <definedName name="TabNG1_start" localSheetId="8">#REF!</definedName>
    <definedName name="TabNG1_start" localSheetId="3">#REF!</definedName>
    <definedName name="TabNG1_start">#REF!</definedName>
    <definedName name="TabNG2_start" localSheetId="10">#REF!</definedName>
    <definedName name="TabNG2_start" localSheetId="11">#REF!</definedName>
    <definedName name="TabNG2_start" localSheetId="12">#REF!</definedName>
    <definedName name="TabNG2_start" localSheetId="6">#REF!</definedName>
    <definedName name="TabNG2_start" localSheetId="7">#REF!</definedName>
    <definedName name="TabNG2_start" localSheetId="8">#REF!</definedName>
    <definedName name="TabNG2_start" localSheetId="3">#REF!</definedName>
    <definedName name="TabNG2_start">#REF!</definedName>
    <definedName name="UmrEinspBrutto" localSheetId="10">#REF!</definedName>
    <definedName name="UmrEinspBrutto" localSheetId="11">#REF!</definedName>
    <definedName name="UmrEinspBrutto" localSheetId="12">#REF!</definedName>
    <definedName name="UmrEinspBrutto" localSheetId="6">#REF!</definedName>
    <definedName name="UmrEinspBrutto" localSheetId="7">#REF!</definedName>
    <definedName name="UmrEinspBrutto" localSheetId="8">#REF!</definedName>
    <definedName name="UmrEinspBrutto" localSheetId="3">#REF!</definedName>
    <definedName name="UmrEinspBrutto">#REF!</definedName>
    <definedName name="UmrEinspNetto" localSheetId="10">#REF!</definedName>
    <definedName name="UmrEinspNetto" localSheetId="11">#REF!</definedName>
    <definedName name="UmrEinspNetto" localSheetId="12">#REF!</definedName>
    <definedName name="UmrEinspNetto" localSheetId="6">#REF!</definedName>
    <definedName name="UmrEinspNetto" localSheetId="7">#REF!</definedName>
    <definedName name="UmrEinspNetto" localSheetId="8">#REF!</definedName>
    <definedName name="UmrEinspNetto" localSheetId="3">#REF!</definedName>
    <definedName name="UmrEinspNetto">#REF!</definedName>
    <definedName name="UmwEinsBahnstrom" localSheetId="10">#REF!</definedName>
    <definedName name="UmwEinsBahnstrom" localSheetId="11">#REF!</definedName>
    <definedName name="UmwEinsBahnstrom" localSheetId="12">#REF!</definedName>
    <definedName name="UmwEinsBahnstrom" localSheetId="6">#REF!</definedName>
    <definedName name="UmwEinsBahnstrom" localSheetId="7">#REF!</definedName>
    <definedName name="UmwEinsBahnstrom" localSheetId="8">#REF!</definedName>
    <definedName name="UmwEinsBahnstrom" localSheetId="3">#REF!</definedName>
    <definedName name="UmwEinsBahnstrom">#REF!</definedName>
    <definedName name="UmwEinsFarge" localSheetId="10">#REF!</definedName>
    <definedName name="UmwEinsFarge" localSheetId="11">#REF!</definedName>
    <definedName name="UmwEinsFarge" localSheetId="12">#REF!</definedName>
    <definedName name="UmwEinsFarge" localSheetId="6">#REF!</definedName>
    <definedName name="UmwEinsFarge" localSheetId="7">#REF!</definedName>
    <definedName name="UmwEinsFarge" localSheetId="8">#REF!</definedName>
    <definedName name="UmwEinsFarge" localSheetId="3">#REF!</definedName>
    <definedName name="UmwEinsFarge">#REF!</definedName>
    <definedName name="ÜNHBezug" localSheetId="10">#REF!</definedName>
    <definedName name="ÜNHBezug" localSheetId="11">#REF!</definedName>
    <definedName name="ÜNHBezug" localSheetId="12">#REF!</definedName>
    <definedName name="ÜNHBezug" localSheetId="6">#REF!</definedName>
    <definedName name="ÜNHBezug" localSheetId="7">#REF!</definedName>
    <definedName name="ÜNHBezug" localSheetId="8">#REF!</definedName>
    <definedName name="ÜNHBezug" localSheetId="3">#REF!</definedName>
    <definedName name="ÜNHBezug">#REF!</definedName>
    <definedName name="Z_31ACB74D_91BF_4DA7_891E_2D10713DB8C1_.wvu.Cols" localSheetId="11" hidden="1">CO2_Verursacherbilanz!$Y:$IP</definedName>
    <definedName name="Z_31ACB74D_91BF_4DA7_891E_2D10713DB8C1_.wvu.Cols" localSheetId="12" hidden="1">CO2_Verursacherbilanz_nat_Flug!$Y:$IP</definedName>
    <definedName name="Z_31ACB74D_91BF_4DA7_891E_2D10713DB8C1_.wvu.PrintArea" localSheetId="9" hidden="1">CO2_Quellenbilanz!$A$1:$G$23</definedName>
    <definedName name="Z_31ACB74D_91BF_4DA7_891E_2D10713DB8C1_.wvu.PrintArea" localSheetId="10" hidden="1">CO2_Quellenbilanz_nat_Flug!$A$1:$G$23</definedName>
    <definedName name="Z_31ACB74D_91BF_4DA7_891E_2D10713DB8C1_.wvu.PrintArea" localSheetId="11" hidden="1">CO2_Verursacherbilanz!$A$1:$U$17</definedName>
    <definedName name="Z_31ACB74D_91BF_4DA7_891E_2D10713DB8C1_.wvu.PrintArea" localSheetId="12" hidden="1">CO2_Verursacherbilanz_nat_Flug!$A$1:$U$17</definedName>
  </definedNames>
  <calcPr calcId="191029"/>
</workbook>
</file>

<file path=xl/calcChain.xml><?xml version="1.0" encoding="utf-8"?>
<calcChain xmlns="http://schemas.openxmlformats.org/spreadsheetml/2006/main">
  <c r="T14" i="166" l="1"/>
  <c r="S14" i="166"/>
  <c r="R14" i="166"/>
  <c r="Q14" i="166"/>
  <c r="P14" i="166"/>
  <c r="O14" i="166"/>
  <c r="N14" i="166"/>
  <c r="M14" i="166"/>
  <c r="L14" i="166"/>
  <c r="K14" i="166"/>
  <c r="I14" i="166"/>
  <c r="H14" i="166"/>
  <c r="G14" i="166"/>
  <c r="F14" i="166"/>
  <c r="E14" i="166"/>
  <c r="D14" i="166"/>
  <c r="C14" i="166"/>
  <c r="B14" i="166"/>
  <c r="T13" i="166"/>
  <c r="S13" i="166"/>
  <c r="R13" i="166"/>
  <c r="Q13" i="166"/>
  <c r="P13" i="166"/>
  <c r="O13" i="166"/>
  <c r="N13" i="166"/>
  <c r="M13" i="166"/>
  <c r="L13" i="166"/>
  <c r="K13" i="166"/>
  <c r="I13" i="166"/>
  <c r="H13" i="166"/>
  <c r="G13" i="166"/>
  <c r="F13" i="166"/>
  <c r="E13" i="166"/>
  <c r="D13" i="166"/>
  <c r="C13" i="166"/>
  <c r="B13" i="166"/>
  <c r="T12" i="166"/>
  <c r="S12" i="166"/>
  <c r="R12" i="166"/>
  <c r="Q12" i="166"/>
  <c r="P12" i="166"/>
  <c r="O12" i="166"/>
  <c r="N12" i="166"/>
  <c r="M12" i="166"/>
  <c r="L12" i="166"/>
  <c r="K12" i="166"/>
  <c r="I12" i="166"/>
  <c r="H12" i="166"/>
  <c r="G12" i="166"/>
  <c r="F12" i="166"/>
  <c r="E12" i="166"/>
  <c r="D12" i="166"/>
  <c r="C12" i="166"/>
  <c r="B12" i="166"/>
  <c r="T11" i="166"/>
  <c r="S11" i="166"/>
  <c r="R11" i="166"/>
  <c r="Q11" i="166"/>
  <c r="P11" i="166"/>
  <c r="O11" i="166"/>
  <c r="N11" i="166"/>
  <c r="M11" i="166"/>
  <c r="L11" i="166"/>
  <c r="K11" i="166"/>
  <c r="I11" i="166"/>
  <c r="H11" i="166"/>
  <c r="G11" i="166"/>
  <c r="F11" i="166"/>
  <c r="E11" i="166"/>
  <c r="D11" i="166"/>
  <c r="C11" i="166"/>
  <c r="B11" i="166"/>
  <c r="T10" i="166"/>
  <c r="S10" i="166"/>
  <c r="R10" i="166"/>
  <c r="Q10" i="166"/>
  <c r="P10" i="166"/>
  <c r="O10" i="166"/>
  <c r="N10" i="166"/>
  <c r="M10" i="166"/>
  <c r="L10" i="166"/>
  <c r="K10" i="166"/>
  <c r="I10" i="166"/>
  <c r="H10" i="166"/>
  <c r="G10" i="166"/>
  <c r="F10" i="166"/>
  <c r="E10" i="166"/>
  <c r="D10" i="166"/>
  <c r="C10" i="166"/>
  <c r="B10" i="166"/>
  <c r="T9" i="166"/>
  <c r="S9" i="166"/>
  <c r="R9" i="166"/>
  <c r="Q9" i="166"/>
  <c r="P9" i="166"/>
  <c r="O9" i="166"/>
  <c r="N9" i="166"/>
  <c r="M9" i="166"/>
  <c r="L9" i="166"/>
  <c r="K9" i="166"/>
  <c r="I9" i="166"/>
  <c r="H9" i="166"/>
  <c r="G9" i="166"/>
  <c r="F9" i="166"/>
  <c r="E9" i="166"/>
  <c r="D9" i="166"/>
  <c r="C9" i="166"/>
  <c r="B9" i="166"/>
  <c r="T8" i="166"/>
  <c r="S8" i="166"/>
  <c r="R8" i="166"/>
  <c r="Q8" i="166"/>
  <c r="P8" i="166"/>
  <c r="O8" i="166"/>
  <c r="N8" i="166"/>
  <c r="M8" i="166"/>
  <c r="L8" i="166"/>
  <c r="K8" i="166"/>
  <c r="I8" i="166"/>
  <c r="H8" i="166"/>
  <c r="G8" i="166"/>
  <c r="F8" i="166"/>
  <c r="E8" i="166"/>
  <c r="D8" i="166"/>
  <c r="C8" i="166"/>
  <c r="B8" i="166"/>
  <c r="T7" i="166"/>
  <c r="S7" i="166"/>
  <c r="R7" i="166"/>
  <c r="Q7" i="166"/>
  <c r="P7" i="166"/>
  <c r="O7" i="166"/>
  <c r="N7" i="166"/>
  <c r="M7" i="166"/>
  <c r="L7" i="166"/>
  <c r="K7" i="166"/>
  <c r="I7" i="166"/>
  <c r="H7" i="166"/>
  <c r="G7" i="166"/>
  <c r="F7" i="166"/>
  <c r="E7" i="166"/>
  <c r="D7" i="166"/>
  <c r="C7" i="166"/>
  <c r="B7" i="166"/>
  <c r="T6" i="166"/>
  <c r="S6" i="166"/>
  <c r="R6" i="166"/>
  <c r="Q6" i="166"/>
  <c r="P6" i="166"/>
  <c r="O6" i="166"/>
  <c r="N6" i="166"/>
  <c r="M6" i="166"/>
  <c r="L6" i="166"/>
  <c r="K6" i="166"/>
  <c r="I6" i="166"/>
  <c r="H6" i="166"/>
  <c r="G6" i="166"/>
  <c r="F6" i="166"/>
  <c r="E6" i="166"/>
  <c r="D6" i="166"/>
  <c r="C6" i="166"/>
  <c r="B6" i="166"/>
  <c r="T5" i="166"/>
  <c r="S5" i="166"/>
  <c r="R5" i="166"/>
  <c r="Q5" i="166"/>
  <c r="P5" i="166"/>
  <c r="O5" i="166"/>
  <c r="N5" i="166"/>
  <c r="M5" i="166"/>
  <c r="L5" i="166"/>
  <c r="K5" i="166"/>
  <c r="I5" i="166"/>
  <c r="H5" i="166"/>
  <c r="G5" i="166"/>
  <c r="F5" i="166"/>
  <c r="E5" i="166"/>
  <c r="D5" i="166"/>
  <c r="C5" i="166"/>
  <c r="B5" i="166"/>
  <c r="AD67" i="170" l="1"/>
  <c r="AD66" i="170"/>
  <c r="AD65" i="170"/>
  <c r="AD64" i="170"/>
  <c r="AD63" i="170"/>
  <c r="AD62" i="170"/>
  <c r="AD61" i="170"/>
  <c r="AD60" i="170"/>
  <c r="AD59" i="170"/>
  <c r="AD57" i="170"/>
  <c r="AD56" i="170"/>
  <c r="AD55" i="170"/>
  <c r="AD54" i="170"/>
  <c r="AD53" i="170"/>
  <c r="AD52" i="170"/>
  <c r="AD51" i="170"/>
  <c r="AD50" i="170"/>
  <c r="AD49" i="170"/>
  <c r="AD48" i="170"/>
  <c r="AD47" i="170"/>
  <c r="AD46" i="170"/>
  <c r="AD45" i="170"/>
  <c r="AD44" i="170"/>
  <c r="AD43" i="170"/>
  <c r="AD42" i="170"/>
  <c r="AD41" i="170"/>
  <c r="AD40" i="170"/>
  <c r="AD39" i="170"/>
  <c r="AD38" i="170"/>
  <c r="AD37" i="170"/>
  <c r="AD36" i="170"/>
  <c r="AD35" i="170"/>
  <c r="AD34" i="170"/>
  <c r="AD33" i="170"/>
  <c r="AD32" i="170"/>
  <c r="AD31" i="170"/>
  <c r="AD30" i="170"/>
  <c r="AD29" i="170"/>
  <c r="AD28" i="170"/>
  <c r="AD27" i="170"/>
  <c r="AD26" i="170"/>
  <c r="AD25" i="170"/>
  <c r="AD24" i="170"/>
  <c r="AD23" i="170"/>
  <c r="AD22" i="170"/>
  <c r="AD21" i="170"/>
  <c r="AD20" i="170"/>
  <c r="AD19" i="170"/>
  <c r="AD18" i="170"/>
  <c r="AD17" i="170"/>
  <c r="AD16" i="170"/>
  <c r="AD15" i="170"/>
  <c r="AD14" i="170"/>
  <c r="AD13" i="170"/>
  <c r="AD12" i="170"/>
  <c r="AD11" i="170"/>
  <c r="AD10" i="170"/>
  <c r="AD9" i="170"/>
  <c r="AD8" i="170"/>
  <c r="AD7" i="170"/>
  <c r="AD6" i="170"/>
  <c r="AD5" i="170"/>
  <c r="AC67" i="170"/>
  <c r="AB67" i="170"/>
  <c r="AA67" i="170"/>
  <c r="Z67" i="170"/>
  <c r="Y67" i="170"/>
  <c r="X67" i="170"/>
  <c r="W67" i="170"/>
  <c r="V67" i="170"/>
  <c r="U67" i="170"/>
  <c r="T67" i="170"/>
  <c r="S67" i="170"/>
  <c r="R67" i="170"/>
  <c r="Q67" i="170"/>
  <c r="P67" i="170"/>
  <c r="O67" i="170"/>
  <c r="N67" i="170"/>
  <c r="L67" i="170"/>
  <c r="K67" i="170"/>
  <c r="J67" i="170"/>
  <c r="I67" i="170"/>
  <c r="H67" i="170"/>
  <c r="G67" i="170"/>
  <c r="F67" i="170"/>
  <c r="E67" i="170"/>
  <c r="AC66" i="170"/>
  <c r="AB66" i="170"/>
  <c r="AA66" i="170"/>
  <c r="Z66" i="170"/>
  <c r="Y66" i="170"/>
  <c r="X66" i="170"/>
  <c r="W66" i="170"/>
  <c r="V66" i="170"/>
  <c r="U66" i="170"/>
  <c r="T66" i="170"/>
  <c r="S66" i="170"/>
  <c r="R66" i="170"/>
  <c r="Q66" i="170"/>
  <c r="P66" i="170"/>
  <c r="O66" i="170"/>
  <c r="N66" i="170"/>
  <c r="L66" i="170"/>
  <c r="K66" i="170"/>
  <c r="J66" i="170"/>
  <c r="I66" i="170"/>
  <c r="H66" i="170"/>
  <c r="G66" i="170"/>
  <c r="F66" i="170"/>
  <c r="E66" i="170"/>
  <c r="AC65" i="170"/>
  <c r="AB65" i="170"/>
  <c r="AA65" i="170"/>
  <c r="Z65" i="170"/>
  <c r="Y65" i="170"/>
  <c r="X65" i="170"/>
  <c r="W65" i="170"/>
  <c r="V65" i="170"/>
  <c r="U65" i="170"/>
  <c r="T65" i="170"/>
  <c r="S65" i="170"/>
  <c r="R65" i="170"/>
  <c r="Q65" i="170"/>
  <c r="P65" i="170"/>
  <c r="O65" i="170"/>
  <c r="N65" i="170"/>
  <c r="L65" i="170"/>
  <c r="K65" i="170"/>
  <c r="J65" i="170"/>
  <c r="I65" i="170"/>
  <c r="H65" i="170"/>
  <c r="G65" i="170"/>
  <c r="F65" i="170"/>
  <c r="E65" i="170"/>
  <c r="AC64" i="170"/>
  <c r="AB64" i="170"/>
  <c r="AA64" i="170"/>
  <c r="Z64" i="170"/>
  <c r="Y64" i="170"/>
  <c r="X64" i="170"/>
  <c r="W64" i="170"/>
  <c r="V64" i="170"/>
  <c r="U64" i="170"/>
  <c r="T64" i="170"/>
  <c r="S64" i="170"/>
  <c r="R64" i="170"/>
  <c r="Q64" i="170"/>
  <c r="P64" i="170"/>
  <c r="O64" i="170"/>
  <c r="N64" i="170"/>
  <c r="L64" i="170"/>
  <c r="K64" i="170"/>
  <c r="J64" i="170"/>
  <c r="I64" i="170"/>
  <c r="H64" i="170"/>
  <c r="G64" i="170"/>
  <c r="F64" i="170"/>
  <c r="E64" i="170"/>
  <c r="AC63" i="170"/>
  <c r="AB63" i="170"/>
  <c r="AA63" i="170"/>
  <c r="Z63" i="170"/>
  <c r="Y63" i="170"/>
  <c r="X63" i="170"/>
  <c r="W63" i="170"/>
  <c r="V63" i="170"/>
  <c r="U63" i="170"/>
  <c r="T63" i="170"/>
  <c r="S63" i="170"/>
  <c r="R63" i="170"/>
  <c r="Q63" i="170"/>
  <c r="P63" i="170"/>
  <c r="O63" i="170"/>
  <c r="N63" i="170"/>
  <c r="L63" i="170"/>
  <c r="K63" i="170"/>
  <c r="J63" i="170"/>
  <c r="I63" i="170"/>
  <c r="H63" i="170"/>
  <c r="G63" i="170"/>
  <c r="F63" i="170"/>
  <c r="E63" i="170"/>
  <c r="AC62" i="170"/>
  <c r="AB62" i="170"/>
  <c r="AA62" i="170"/>
  <c r="Z62" i="170"/>
  <c r="Y62" i="170"/>
  <c r="X62" i="170"/>
  <c r="W62" i="170"/>
  <c r="V62" i="170"/>
  <c r="U62" i="170"/>
  <c r="T62" i="170"/>
  <c r="S62" i="170"/>
  <c r="R62" i="170"/>
  <c r="Q62" i="170"/>
  <c r="P62" i="170"/>
  <c r="O62" i="170"/>
  <c r="N62" i="170"/>
  <c r="L62" i="170"/>
  <c r="K62" i="170"/>
  <c r="J62" i="170"/>
  <c r="I62" i="170"/>
  <c r="H62" i="170"/>
  <c r="G62" i="170"/>
  <c r="F62" i="170"/>
  <c r="E62" i="170"/>
  <c r="AC61" i="170"/>
  <c r="AB61" i="170"/>
  <c r="AA61" i="170"/>
  <c r="Z61" i="170"/>
  <c r="Y61" i="170"/>
  <c r="X61" i="170"/>
  <c r="W61" i="170"/>
  <c r="V61" i="170"/>
  <c r="U61" i="170"/>
  <c r="T61" i="170"/>
  <c r="S61" i="170"/>
  <c r="R61" i="170"/>
  <c r="Q61" i="170"/>
  <c r="P61" i="170"/>
  <c r="O61" i="170"/>
  <c r="N61" i="170"/>
  <c r="L61" i="170"/>
  <c r="K61" i="170"/>
  <c r="J61" i="170"/>
  <c r="I61" i="170"/>
  <c r="H61" i="170"/>
  <c r="G61" i="170"/>
  <c r="F61" i="170"/>
  <c r="E61" i="170"/>
  <c r="AC60" i="170"/>
  <c r="AB60" i="170"/>
  <c r="AA60" i="170"/>
  <c r="Z60" i="170"/>
  <c r="Y60" i="170"/>
  <c r="X60" i="170"/>
  <c r="W60" i="170"/>
  <c r="V60" i="170"/>
  <c r="U60" i="170"/>
  <c r="T60" i="170"/>
  <c r="S60" i="170"/>
  <c r="R60" i="170"/>
  <c r="Q60" i="170"/>
  <c r="P60" i="170"/>
  <c r="O60" i="170"/>
  <c r="N60" i="170"/>
  <c r="L60" i="170"/>
  <c r="K60" i="170"/>
  <c r="J60" i="170"/>
  <c r="I60" i="170"/>
  <c r="H60" i="170"/>
  <c r="G60" i="170"/>
  <c r="F60" i="170"/>
  <c r="E60" i="170"/>
  <c r="AC59" i="170"/>
  <c r="AB59" i="170"/>
  <c r="AA59" i="170"/>
  <c r="Y59" i="170"/>
  <c r="X59" i="170"/>
  <c r="W59" i="170"/>
  <c r="V59" i="170"/>
  <c r="U59" i="170"/>
  <c r="T59" i="170"/>
  <c r="S59" i="170"/>
  <c r="Q59" i="170"/>
  <c r="P59" i="170"/>
  <c r="O59" i="170"/>
  <c r="N59" i="170"/>
  <c r="L59" i="170"/>
  <c r="K59" i="170"/>
  <c r="I59" i="170"/>
  <c r="H59" i="170"/>
  <c r="G59" i="170"/>
  <c r="F59" i="170"/>
  <c r="E59" i="170"/>
  <c r="AC57" i="170"/>
  <c r="AB57" i="170"/>
  <c r="AA57" i="170"/>
  <c r="Z57" i="170"/>
  <c r="Y57" i="170"/>
  <c r="X57" i="170"/>
  <c r="W57" i="170"/>
  <c r="V57" i="170"/>
  <c r="T57" i="170"/>
  <c r="S57" i="170"/>
  <c r="R57" i="170"/>
  <c r="Q57" i="170"/>
  <c r="P57" i="170"/>
  <c r="O57" i="170"/>
  <c r="N57" i="170"/>
  <c r="M57" i="170"/>
  <c r="L57" i="170"/>
  <c r="K57" i="170"/>
  <c r="J57" i="170"/>
  <c r="I57" i="170"/>
  <c r="H57" i="170"/>
  <c r="G57" i="170"/>
  <c r="F57" i="170"/>
  <c r="AC56" i="170"/>
  <c r="AB56" i="170"/>
  <c r="AA56" i="170"/>
  <c r="Z56" i="170"/>
  <c r="Y56" i="170"/>
  <c r="W56" i="170"/>
  <c r="V56" i="170"/>
  <c r="U56" i="170"/>
  <c r="T56" i="170"/>
  <c r="S56" i="170"/>
  <c r="R56" i="170"/>
  <c r="Q56" i="170"/>
  <c r="O56" i="170"/>
  <c r="N56" i="170"/>
  <c r="M56" i="170"/>
  <c r="L56" i="170"/>
  <c r="K56" i="170"/>
  <c r="J56" i="170"/>
  <c r="I56" i="170"/>
  <c r="G56" i="170"/>
  <c r="F56" i="170"/>
  <c r="E56" i="170"/>
  <c r="AC55" i="170"/>
  <c r="AB55" i="170"/>
  <c r="Z55" i="170"/>
  <c r="Y55" i="170"/>
  <c r="X55" i="170"/>
  <c r="W55" i="170"/>
  <c r="V55" i="170"/>
  <c r="U55" i="170"/>
  <c r="T55" i="170"/>
  <c r="R55" i="170"/>
  <c r="Q55" i="170"/>
  <c r="P55" i="170"/>
  <c r="O55" i="170"/>
  <c r="N55" i="170"/>
  <c r="M55" i="170"/>
  <c r="L55" i="170"/>
  <c r="J55" i="170"/>
  <c r="I55" i="170"/>
  <c r="H55" i="170"/>
  <c r="G55" i="170"/>
  <c r="F55" i="170"/>
  <c r="E55" i="170"/>
  <c r="AC54" i="170"/>
  <c r="AB54" i="170"/>
  <c r="AA54" i="170"/>
  <c r="Z54" i="170"/>
  <c r="Y54" i="170"/>
  <c r="X54" i="170"/>
  <c r="W54" i="170"/>
  <c r="V54" i="170"/>
  <c r="U54" i="170"/>
  <c r="T54" i="170"/>
  <c r="S54" i="170"/>
  <c r="R54" i="170"/>
  <c r="Q54" i="170"/>
  <c r="P54" i="170"/>
  <c r="O54" i="170"/>
  <c r="M54" i="170"/>
  <c r="L54" i="170"/>
  <c r="K54" i="170"/>
  <c r="J54" i="170"/>
  <c r="I54" i="170"/>
  <c r="H54" i="170"/>
  <c r="G54" i="170"/>
  <c r="F54" i="170"/>
  <c r="E54" i="170"/>
  <c r="AC53" i="170"/>
  <c r="AB53" i="170"/>
  <c r="AA53" i="170"/>
  <c r="Z53" i="170"/>
  <c r="X53" i="170"/>
  <c r="W53" i="170"/>
  <c r="V53" i="170"/>
  <c r="U53" i="170"/>
  <c r="T53" i="170"/>
  <c r="S53" i="170"/>
  <c r="R53" i="170"/>
  <c r="P53" i="170"/>
  <c r="O53" i="170"/>
  <c r="N53" i="170"/>
  <c r="M53" i="170"/>
  <c r="L53" i="170"/>
  <c r="K53" i="170"/>
  <c r="J53" i="170"/>
  <c r="H53" i="170"/>
  <c r="G53" i="170"/>
  <c r="F53" i="170"/>
  <c r="E53" i="170"/>
  <c r="AC52" i="170"/>
  <c r="AB52" i="170"/>
  <c r="AA52" i="170"/>
  <c r="Z52" i="170"/>
  <c r="Y52" i="170"/>
  <c r="X52" i="170"/>
  <c r="W52" i="170"/>
  <c r="V52" i="170"/>
  <c r="U52" i="170"/>
  <c r="T52" i="170"/>
  <c r="S52" i="170"/>
  <c r="R52" i="170"/>
  <c r="Q52" i="170"/>
  <c r="P52" i="170"/>
  <c r="O52" i="170"/>
  <c r="N52" i="170"/>
  <c r="M52" i="170"/>
  <c r="K52" i="170"/>
  <c r="J52" i="170"/>
  <c r="I52" i="170"/>
  <c r="H52" i="170"/>
  <c r="G52" i="170"/>
  <c r="F52" i="170"/>
  <c r="E52" i="170"/>
  <c r="AC51" i="170"/>
  <c r="AB51" i="170"/>
  <c r="AA51" i="170"/>
  <c r="Z51" i="170"/>
  <c r="Y51" i="170"/>
  <c r="X51" i="170"/>
  <c r="V51" i="170"/>
  <c r="U51" i="170"/>
  <c r="T51" i="170"/>
  <c r="S51" i="170"/>
  <c r="R51" i="170"/>
  <c r="Q51" i="170"/>
  <c r="P51" i="170"/>
  <c r="N51" i="170"/>
  <c r="M51" i="170"/>
  <c r="L51" i="170"/>
  <c r="K51" i="170"/>
  <c r="J51" i="170"/>
  <c r="I51" i="170"/>
  <c r="H51" i="170"/>
  <c r="F51" i="170"/>
  <c r="E51" i="170"/>
  <c r="AC50" i="170"/>
  <c r="AB50" i="170"/>
  <c r="AA50" i="170"/>
  <c r="Z50" i="170"/>
  <c r="Y50" i="170"/>
  <c r="X50" i="170"/>
  <c r="W50" i="170"/>
  <c r="V50" i="170"/>
  <c r="U50" i="170"/>
  <c r="T50" i="170"/>
  <c r="S50" i="170"/>
  <c r="R50" i="170"/>
  <c r="Q50" i="170"/>
  <c r="P50" i="170"/>
  <c r="O50" i="170"/>
  <c r="N50" i="170"/>
  <c r="M50" i="170"/>
  <c r="L50" i="170"/>
  <c r="K50" i="170"/>
  <c r="J50" i="170"/>
  <c r="I50" i="170"/>
  <c r="H50" i="170"/>
  <c r="G50" i="170"/>
  <c r="F50" i="170"/>
  <c r="E50" i="170"/>
  <c r="AC49" i="170"/>
  <c r="AB49" i="170"/>
  <c r="AA49" i="170"/>
  <c r="Z49" i="170"/>
  <c r="Y49" i="170"/>
  <c r="X49" i="170"/>
  <c r="W49" i="170"/>
  <c r="V49" i="170"/>
  <c r="U49" i="170"/>
  <c r="T49" i="170"/>
  <c r="S49" i="170"/>
  <c r="R49" i="170"/>
  <c r="Q49" i="170"/>
  <c r="P49" i="170"/>
  <c r="O49" i="170"/>
  <c r="N49" i="170"/>
  <c r="L49" i="170"/>
  <c r="K49" i="170"/>
  <c r="J49" i="170"/>
  <c r="I49" i="170"/>
  <c r="H49" i="170"/>
  <c r="G49" i="170"/>
  <c r="F49" i="170"/>
  <c r="E49" i="170"/>
  <c r="AC48" i="170"/>
  <c r="AB48" i="170"/>
  <c r="AA48" i="170"/>
  <c r="Z48" i="170"/>
  <c r="Y48" i="170"/>
  <c r="X48" i="170"/>
  <c r="W48" i="170"/>
  <c r="V48" i="170"/>
  <c r="U48" i="170"/>
  <c r="T48" i="170"/>
  <c r="S48" i="170"/>
  <c r="R48" i="170"/>
  <c r="Q48" i="170"/>
  <c r="P48" i="170"/>
  <c r="O48" i="170"/>
  <c r="N48" i="170"/>
  <c r="L48" i="170"/>
  <c r="K48" i="170"/>
  <c r="J48" i="170"/>
  <c r="I48" i="170"/>
  <c r="H48" i="170"/>
  <c r="G48" i="170"/>
  <c r="F48" i="170"/>
  <c r="E48" i="170"/>
  <c r="AC47" i="170"/>
  <c r="AB47" i="170"/>
  <c r="AA47" i="170"/>
  <c r="Z47" i="170"/>
  <c r="Y47" i="170"/>
  <c r="X47" i="170"/>
  <c r="W47" i="170"/>
  <c r="V47" i="170"/>
  <c r="U47" i="170"/>
  <c r="T47" i="170"/>
  <c r="S47" i="170"/>
  <c r="R47" i="170"/>
  <c r="Q47" i="170"/>
  <c r="P47" i="170"/>
  <c r="O47" i="170"/>
  <c r="N47" i="170"/>
  <c r="L47" i="170"/>
  <c r="K47" i="170"/>
  <c r="J47" i="170"/>
  <c r="I47" i="170"/>
  <c r="H47" i="170"/>
  <c r="G47" i="170"/>
  <c r="F47" i="170"/>
  <c r="E47" i="170"/>
  <c r="AC46" i="170"/>
  <c r="AB46" i="170"/>
  <c r="AA46" i="170"/>
  <c r="Z46" i="170"/>
  <c r="Y46" i="170"/>
  <c r="X46" i="170"/>
  <c r="W46" i="170"/>
  <c r="V46" i="170"/>
  <c r="U46" i="170"/>
  <c r="T46" i="170"/>
  <c r="S46" i="170"/>
  <c r="R46" i="170"/>
  <c r="Q46" i="170"/>
  <c r="P46" i="170"/>
  <c r="O46" i="170"/>
  <c r="N46" i="170"/>
  <c r="L46" i="170"/>
  <c r="K46" i="170"/>
  <c r="J46" i="170"/>
  <c r="I46" i="170"/>
  <c r="H46" i="170"/>
  <c r="G46" i="170"/>
  <c r="F46" i="170"/>
  <c r="E46" i="170"/>
  <c r="AC45" i="170"/>
  <c r="AB45" i="170"/>
  <c r="AA45" i="170"/>
  <c r="Z45" i="170"/>
  <c r="Y45" i="170"/>
  <c r="X45" i="170"/>
  <c r="W45" i="170"/>
  <c r="V45" i="170"/>
  <c r="U45" i="170"/>
  <c r="T45" i="170"/>
  <c r="S45" i="170"/>
  <c r="R45" i="170"/>
  <c r="Q45" i="170"/>
  <c r="P45" i="170"/>
  <c r="O45" i="170"/>
  <c r="N45" i="170"/>
  <c r="L45" i="170"/>
  <c r="K45" i="170"/>
  <c r="J45" i="170"/>
  <c r="I45" i="170"/>
  <c r="H45" i="170"/>
  <c r="G45" i="170"/>
  <c r="F45" i="170"/>
  <c r="E45" i="170"/>
  <c r="AC44" i="170"/>
  <c r="AB44" i="170"/>
  <c r="AA44" i="170"/>
  <c r="Z44" i="170"/>
  <c r="Y44" i="170"/>
  <c r="X44" i="170"/>
  <c r="W44" i="170"/>
  <c r="V44" i="170"/>
  <c r="U44" i="170"/>
  <c r="T44" i="170"/>
  <c r="S44" i="170"/>
  <c r="R44" i="170"/>
  <c r="Q44" i="170"/>
  <c r="P44" i="170"/>
  <c r="O44" i="170"/>
  <c r="N44" i="170"/>
  <c r="L44" i="170"/>
  <c r="K44" i="170"/>
  <c r="J44" i="170"/>
  <c r="I44" i="170"/>
  <c r="H44" i="170"/>
  <c r="G44" i="170"/>
  <c r="F44" i="170"/>
  <c r="E44" i="170"/>
  <c r="AC43" i="170"/>
  <c r="AB43" i="170"/>
  <c r="AA43" i="170"/>
  <c r="Z43" i="170"/>
  <c r="Y43" i="170"/>
  <c r="X43" i="170"/>
  <c r="W43" i="170"/>
  <c r="V43" i="170"/>
  <c r="U43" i="170"/>
  <c r="T43" i="170"/>
  <c r="S43" i="170"/>
  <c r="R43" i="170"/>
  <c r="Q43" i="170"/>
  <c r="P43" i="170"/>
  <c r="O43" i="170"/>
  <c r="N43" i="170"/>
  <c r="L43" i="170"/>
  <c r="K43" i="170"/>
  <c r="J43" i="170"/>
  <c r="I43" i="170"/>
  <c r="H43" i="170"/>
  <c r="G43" i="170"/>
  <c r="F43" i="170"/>
  <c r="E43" i="170"/>
  <c r="AC42" i="170"/>
  <c r="AB42" i="170"/>
  <c r="AA42" i="170"/>
  <c r="Z42" i="170"/>
  <c r="Y42" i="170"/>
  <c r="X42" i="170"/>
  <c r="W42" i="170"/>
  <c r="V42" i="170"/>
  <c r="U42" i="170"/>
  <c r="T42" i="170"/>
  <c r="S42" i="170"/>
  <c r="R42" i="170"/>
  <c r="Q42" i="170"/>
  <c r="P42" i="170"/>
  <c r="O42" i="170"/>
  <c r="N42" i="170"/>
  <c r="L42" i="170"/>
  <c r="K42" i="170"/>
  <c r="J42" i="170"/>
  <c r="I42" i="170"/>
  <c r="H42" i="170"/>
  <c r="G42" i="170"/>
  <c r="F42" i="170"/>
  <c r="E42" i="170"/>
  <c r="AC41" i="170"/>
  <c r="AB41" i="170"/>
  <c r="AA41" i="170"/>
  <c r="Z41" i="170"/>
  <c r="Y41" i="170"/>
  <c r="X41" i="170"/>
  <c r="W41" i="170"/>
  <c r="V41" i="170"/>
  <c r="U41" i="170"/>
  <c r="T41" i="170"/>
  <c r="S41" i="170"/>
  <c r="R41" i="170"/>
  <c r="Q41" i="170"/>
  <c r="P41" i="170"/>
  <c r="O41" i="170"/>
  <c r="N41" i="170"/>
  <c r="L41" i="170"/>
  <c r="K41" i="170"/>
  <c r="J41" i="170"/>
  <c r="I41" i="170"/>
  <c r="H41" i="170"/>
  <c r="G41" i="170"/>
  <c r="F41" i="170"/>
  <c r="E41" i="170"/>
  <c r="AC40" i="170"/>
  <c r="AB40" i="170"/>
  <c r="AA40" i="170"/>
  <c r="Z40" i="170"/>
  <c r="Y40" i="170"/>
  <c r="X40" i="170"/>
  <c r="W40" i="170"/>
  <c r="V40" i="170"/>
  <c r="U40" i="170"/>
  <c r="T40" i="170"/>
  <c r="S40" i="170"/>
  <c r="R40" i="170"/>
  <c r="Q40" i="170"/>
  <c r="P40" i="170"/>
  <c r="O40" i="170"/>
  <c r="N40" i="170"/>
  <c r="L40" i="170"/>
  <c r="K40" i="170"/>
  <c r="J40" i="170"/>
  <c r="I40" i="170"/>
  <c r="H40" i="170"/>
  <c r="G40" i="170"/>
  <c r="F40" i="170"/>
  <c r="E40" i="170"/>
  <c r="AC39" i="170"/>
  <c r="AB39" i="170"/>
  <c r="AA39" i="170"/>
  <c r="Z39" i="170"/>
  <c r="Y39" i="170"/>
  <c r="X39" i="170"/>
  <c r="W39" i="170"/>
  <c r="V39" i="170"/>
  <c r="U39" i="170"/>
  <c r="T39" i="170"/>
  <c r="S39" i="170"/>
  <c r="R39" i="170"/>
  <c r="Q39" i="170"/>
  <c r="P39" i="170"/>
  <c r="O39" i="170"/>
  <c r="N39" i="170"/>
  <c r="L39" i="170"/>
  <c r="K39" i="170"/>
  <c r="J39" i="170"/>
  <c r="I39" i="170"/>
  <c r="H39" i="170"/>
  <c r="G39" i="170"/>
  <c r="F39" i="170"/>
  <c r="E39" i="170"/>
  <c r="AC38" i="170"/>
  <c r="AB38" i="170"/>
  <c r="AA38" i="170"/>
  <c r="Z38" i="170"/>
  <c r="Y38" i="170"/>
  <c r="X38" i="170"/>
  <c r="W38" i="170"/>
  <c r="V38" i="170"/>
  <c r="U38" i="170"/>
  <c r="T38" i="170"/>
  <c r="S38" i="170"/>
  <c r="R38" i="170"/>
  <c r="Q38" i="170"/>
  <c r="P38" i="170"/>
  <c r="O38" i="170"/>
  <c r="N38" i="170"/>
  <c r="L38" i="170"/>
  <c r="K38" i="170"/>
  <c r="J38" i="170"/>
  <c r="I38" i="170"/>
  <c r="H38" i="170"/>
  <c r="G38" i="170"/>
  <c r="F38" i="170"/>
  <c r="E38" i="170"/>
  <c r="AC37" i="170"/>
  <c r="AB37" i="170"/>
  <c r="AA37" i="170"/>
  <c r="Z37" i="170"/>
  <c r="Y37" i="170"/>
  <c r="X37" i="170"/>
  <c r="W37" i="170"/>
  <c r="V37" i="170"/>
  <c r="U37" i="170"/>
  <c r="T37" i="170"/>
  <c r="S37" i="170"/>
  <c r="R37" i="170"/>
  <c r="Q37" i="170"/>
  <c r="P37" i="170"/>
  <c r="O37" i="170"/>
  <c r="N37" i="170"/>
  <c r="L37" i="170"/>
  <c r="K37" i="170"/>
  <c r="J37" i="170"/>
  <c r="I37" i="170"/>
  <c r="H37" i="170"/>
  <c r="G37" i="170"/>
  <c r="F37" i="170"/>
  <c r="E37" i="170"/>
  <c r="AC36" i="170"/>
  <c r="AB36" i="170"/>
  <c r="AA36" i="170"/>
  <c r="Z36" i="170"/>
  <c r="Y36" i="170"/>
  <c r="X36" i="170"/>
  <c r="W36" i="170"/>
  <c r="V36" i="170"/>
  <c r="U36" i="170"/>
  <c r="T36" i="170"/>
  <c r="S36" i="170"/>
  <c r="R36" i="170"/>
  <c r="Q36" i="170"/>
  <c r="P36" i="170"/>
  <c r="O36" i="170"/>
  <c r="N36" i="170"/>
  <c r="L36" i="170"/>
  <c r="K36" i="170"/>
  <c r="J36" i="170"/>
  <c r="I36" i="170"/>
  <c r="H36" i="170"/>
  <c r="G36" i="170"/>
  <c r="F36" i="170"/>
  <c r="E36" i="170"/>
  <c r="AC35" i="170"/>
  <c r="AB35" i="170"/>
  <c r="AA35" i="170"/>
  <c r="Z35" i="170"/>
  <c r="Y35" i="170"/>
  <c r="X35" i="170"/>
  <c r="W35" i="170"/>
  <c r="V35" i="170"/>
  <c r="U35" i="170"/>
  <c r="T35" i="170"/>
  <c r="S35" i="170"/>
  <c r="R35" i="170"/>
  <c r="Q35" i="170"/>
  <c r="P35" i="170"/>
  <c r="O35" i="170"/>
  <c r="N35" i="170"/>
  <c r="L35" i="170"/>
  <c r="K35" i="170"/>
  <c r="J35" i="170"/>
  <c r="I35" i="170"/>
  <c r="H35" i="170"/>
  <c r="G35" i="170"/>
  <c r="F35" i="170"/>
  <c r="E35" i="170"/>
  <c r="AC34" i="170"/>
  <c r="AB34" i="170"/>
  <c r="AA34" i="170"/>
  <c r="Z34" i="170"/>
  <c r="Y34" i="170"/>
  <c r="X34" i="170"/>
  <c r="W34" i="170"/>
  <c r="V34" i="170"/>
  <c r="U34" i="170"/>
  <c r="T34" i="170"/>
  <c r="S34" i="170"/>
  <c r="R34" i="170"/>
  <c r="Q34" i="170"/>
  <c r="P34" i="170"/>
  <c r="O34" i="170"/>
  <c r="N34" i="170"/>
  <c r="L34" i="170"/>
  <c r="K34" i="170"/>
  <c r="J34" i="170"/>
  <c r="I34" i="170"/>
  <c r="H34" i="170"/>
  <c r="G34" i="170"/>
  <c r="F34" i="170"/>
  <c r="E34" i="170"/>
  <c r="AC33" i="170"/>
  <c r="AB33" i="170"/>
  <c r="AA33" i="170"/>
  <c r="Z33" i="170"/>
  <c r="Y33" i="170"/>
  <c r="X33" i="170"/>
  <c r="W33" i="170"/>
  <c r="V33" i="170"/>
  <c r="U33" i="170"/>
  <c r="T33" i="170"/>
  <c r="S33" i="170"/>
  <c r="R33" i="170"/>
  <c r="Q33" i="170"/>
  <c r="P33" i="170"/>
  <c r="O33" i="170"/>
  <c r="N33" i="170"/>
  <c r="L33" i="170"/>
  <c r="K33" i="170"/>
  <c r="J33" i="170"/>
  <c r="I33" i="170"/>
  <c r="H33" i="170"/>
  <c r="G33" i="170"/>
  <c r="F33" i="170"/>
  <c r="E33" i="170"/>
  <c r="AC32" i="170"/>
  <c r="AB32" i="170"/>
  <c r="AA32" i="170"/>
  <c r="Z32" i="170"/>
  <c r="Y32" i="170"/>
  <c r="X32" i="170"/>
  <c r="W32" i="170"/>
  <c r="V32" i="170"/>
  <c r="U32" i="170"/>
  <c r="T32" i="170"/>
  <c r="S32" i="170"/>
  <c r="R32" i="170"/>
  <c r="Q32" i="170"/>
  <c r="P32" i="170"/>
  <c r="O32" i="170"/>
  <c r="N32" i="170"/>
  <c r="L32" i="170"/>
  <c r="K32" i="170"/>
  <c r="J32" i="170"/>
  <c r="I32" i="170"/>
  <c r="H32" i="170"/>
  <c r="G32" i="170"/>
  <c r="F32" i="170"/>
  <c r="E32" i="170"/>
  <c r="AC31" i="170"/>
  <c r="AB31" i="170"/>
  <c r="AA31" i="170"/>
  <c r="Z31" i="170"/>
  <c r="Y31" i="170"/>
  <c r="X31" i="170"/>
  <c r="W31" i="170"/>
  <c r="V31" i="170"/>
  <c r="U31" i="170"/>
  <c r="T31" i="170"/>
  <c r="S31" i="170"/>
  <c r="R31" i="170"/>
  <c r="Q31" i="170"/>
  <c r="P31" i="170"/>
  <c r="O31" i="170"/>
  <c r="N31" i="170"/>
  <c r="L31" i="170"/>
  <c r="K31" i="170"/>
  <c r="J31" i="170"/>
  <c r="I31" i="170"/>
  <c r="H31" i="170"/>
  <c r="G31" i="170"/>
  <c r="F31" i="170"/>
  <c r="E31" i="170"/>
  <c r="AC30" i="170"/>
  <c r="AB30" i="170"/>
  <c r="AA30" i="170"/>
  <c r="Z30" i="170"/>
  <c r="Y30" i="170"/>
  <c r="X30" i="170"/>
  <c r="W30" i="170"/>
  <c r="V30" i="170"/>
  <c r="U30" i="170"/>
  <c r="T30" i="170"/>
  <c r="S30" i="170"/>
  <c r="R30" i="170"/>
  <c r="Q30" i="170"/>
  <c r="P30" i="170"/>
  <c r="O30" i="170"/>
  <c r="N30" i="170"/>
  <c r="L30" i="170"/>
  <c r="K30" i="170"/>
  <c r="J30" i="170"/>
  <c r="I30" i="170"/>
  <c r="H30" i="170"/>
  <c r="G30" i="170"/>
  <c r="F30" i="170"/>
  <c r="E30" i="170"/>
  <c r="AC29" i="170"/>
  <c r="AB29" i="170"/>
  <c r="AA29" i="170"/>
  <c r="Z29" i="170"/>
  <c r="Y29" i="170"/>
  <c r="X29" i="170"/>
  <c r="W29" i="170"/>
  <c r="V29" i="170"/>
  <c r="U29" i="170"/>
  <c r="T29" i="170"/>
  <c r="S29" i="170"/>
  <c r="R29" i="170"/>
  <c r="Q29" i="170"/>
  <c r="P29" i="170"/>
  <c r="O29" i="170"/>
  <c r="N29" i="170"/>
  <c r="L29" i="170"/>
  <c r="K29" i="170"/>
  <c r="J29" i="170"/>
  <c r="I29" i="170"/>
  <c r="H29" i="170"/>
  <c r="G29" i="170"/>
  <c r="F29" i="170"/>
  <c r="E29" i="170"/>
  <c r="AC28" i="170"/>
  <c r="AB28" i="170"/>
  <c r="AA28" i="170"/>
  <c r="Z28" i="170"/>
  <c r="Y28" i="170"/>
  <c r="X28" i="170"/>
  <c r="W28" i="170"/>
  <c r="V28" i="170"/>
  <c r="U28" i="170"/>
  <c r="T28" i="170"/>
  <c r="S28" i="170"/>
  <c r="R28" i="170"/>
  <c r="Q28" i="170"/>
  <c r="P28" i="170"/>
  <c r="O28" i="170"/>
  <c r="N28" i="170"/>
  <c r="L28" i="170"/>
  <c r="K28" i="170"/>
  <c r="J28" i="170"/>
  <c r="I28" i="170"/>
  <c r="H28" i="170"/>
  <c r="G28" i="170"/>
  <c r="F28" i="170"/>
  <c r="E28" i="170"/>
  <c r="AC27" i="170"/>
  <c r="AB27" i="170"/>
  <c r="AA27" i="170"/>
  <c r="Z27" i="170"/>
  <c r="Y27" i="170"/>
  <c r="X27" i="170"/>
  <c r="W27" i="170"/>
  <c r="V27" i="170"/>
  <c r="U27" i="170"/>
  <c r="T27" i="170"/>
  <c r="S27" i="170"/>
  <c r="R27" i="170"/>
  <c r="Q27" i="170"/>
  <c r="P27" i="170"/>
  <c r="O27" i="170"/>
  <c r="N27" i="170"/>
  <c r="L27" i="170"/>
  <c r="K27" i="170"/>
  <c r="J27" i="170"/>
  <c r="I27" i="170"/>
  <c r="H27" i="170"/>
  <c r="G27" i="170"/>
  <c r="F27" i="170"/>
  <c r="E27" i="170"/>
  <c r="AC26" i="170"/>
  <c r="AB26" i="170"/>
  <c r="AA26" i="170"/>
  <c r="Z26" i="170"/>
  <c r="Y26" i="170"/>
  <c r="X26" i="170"/>
  <c r="W26" i="170"/>
  <c r="V26" i="170"/>
  <c r="U26" i="170"/>
  <c r="T26" i="170"/>
  <c r="S26" i="170"/>
  <c r="R26" i="170"/>
  <c r="Q26" i="170"/>
  <c r="P26" i="170"/>
  <c r="O26" i="170"/>
  <c r="N26" i="170"/>
  <c r="L26" i="170"/>
  <c r="K26" i="170"/>
  <c r="J26" i="170"/>
  <c r="I26" i="170"/>
  <c r="H26" i="170"/>
  <c r="G26" i="170"/>
  <c r="F26" i="170"/>
  <c r="E26" i="170"/>
  <c r="AC25" i="170"/>
  <c r="AB25" i="170"/>
  <c r="AA25" i="170"/>
  <c r="Z25" i="170"/>
  <c r="Y25" i="170"/>
  <c r="X25" i="170"/>
  <c r="W25" i="170"/>
  <c r="V25" i="170"/>
  <c r="U25" i="170"/>
  <c r="T25" i="170"/>
  <c r="S25" i="170"/>
  <c r="R25" i="170"/>
  <c r="Q25" i="170"/>
  <c r="P25" i="170"/>
  <c r="O25" i="170"/>
  <c r="N25" i="170"/>
  <c r="L25" i="170"/>
  <c r="K25" i="170"/>
  <c r="J25" i="170"/>
  <c r="I25" i="170"/>
  <c r="H25" i="170"/>
  <c r="G25" i="170"/>
  <c r="F25" i="170"/>
  <c r="E25" i="170"/>
  <c r="AC24" i="170"/>
  <c r="AB24" i="170"/>
  <c r="AA24" i="170"/>
  <c r="Z24" i="170"/>
  <c r="Y24" i="170"/>
  <c r="X24" i="170"/>
  <c r="W24" i="170"/>
  <c r="V24" i="170"/>
  <c r="U24" i="170"/>
  <c r="T24" i="170"/>
  <c r="S24" i="170"/>
  <c r="R24" i="170"/>
  <c r="Q24" i="170"/>
  <c r="P24" i="170"/>
  <c r="O24" i="170"/>
  <c r="N24" i="170"/>
  <c r="L24" i="170"/>
  <c r="K24" i="170"/>
  <c r="J24" i="170"/>
  <c r="I24" i="170"/>
  <c r="H24" i="170"/>
  <c r="G24" i="170"/>
  <c r="F24" i="170"/>
  <c r="E24" i="170"/>
  <c r="AC23" i="170"/>
  <c r="AB23" i="170"/>
  <c r="AA23" i="170"/>
  <c r="Z23" i="170"/>
  <c r="Y23" i="170"/>
  <c r="X23" i="170"/>
  <c r="W23" i="170"/>
  <c r="V23" i="170"/>
  <c r="U23" i="170"/>
  <c r="T23" i="170"/>
  <c r="S23" i="170"/>
  <c r="R23" i="170"/>
  <c r="Q23" i="170"/>
  <c r="P23" i="170"/>
  <c r="O23" i="170"/>
  <c r="N23" i="170"/>
  <c r="L23" i="170"/>
  <c r="K23" i="170"/>
  <c r="J23" i="170"/>
  <c r="I23" i="170"/>
  <c r="H23" i="170"/>
  <c r="G23" i="170"/>
  <c r="F23" i="170"/>
  <c r="E23" i="170"/>
  <c r="AC22" i="170"/>
  <c r="AB22" i="170"/>
  <c r="AA22" i="170"/>
  <c r="Z22" i="170"/>
  <c r="Y22" i="170"/>
  <c r="X22" i="170"/>
  <c r="W22" i="170"/>
  <c r="V22" i="170"/>
  <c r="U22" i="170"/>
  <c r="T22" i="170"/>
  <c r="S22" i="170"/>
  <c r="R22" i="170"/>
  <c r="Q22" i="170"/>
  <c r="P22" i="170"/>
  <c r="O22" i="170"/>
  <c r="N22" i="170"/>
  <c r="L22" i="170"/>
  <c r="K22" i="170"/>
  <c r="J22" i="170"/>
  <c r="I22" i="170"/>
  <c r="H22" i="170"/>
  <c r="G22" i="170"/>
  <c r="F22" i="170"/>
  <c r="E22" i="170"/>
  <c r="AC21" i="170"/>
  <c r="AB21" i="170"/>
  <c r="AA21" i="170"/>
  <c r="Z21" i="170"/>
  <c r="Y21" i="170"/>
  <c r="X21" i="170"/>
  <c r="W21" i="170"/>
  <c r="V21" i="170"/>
  <c r="U21" i="170"/>
  <c r="T21" i="170"/>
  <c r="S21" i="170"/>
  <c r="R21" i="170"/>
  <c r="Q21" i="170"/>
  <c r="P21" i="170"/>
  <c r="O21" i="170"/>
  <c r="N21" i="170"/>
  <c r="L21" i="170"/>
  <c r="K21" i="170"/>
  <c r="J21" i="170"/>
  <c r="I21" i="170"/>
  <c r="H21" i="170"/>
  <c r="G21" i="170"/>
  <c r="F21" i="170"/>
  <c r="E21" i="170"/>
  <c r="AC20" i="170"/>
  <c r="AB20" i="170"/>
  <c r="AA20" i="170"/>
  <c r="Z20" i="170"/>
  <c r="Y20" i="170"/>
  <c r="X20" i="170"/>
  <c r="W20" i="170"/>
  <c r="V20" i="170"/>
  <c r="U20" i="170"/>
  <c r="T20" i="170"/>
  <c r="S20" i="170"/>
  <c r="R20" i="170"/>
  <c r="Q20" i="170"/>
  <c r="P20" i="170"/>
  <c r="O20" i="170"/>
  <c r="N20" i="170"/>
  <c r="L20" i="170"/>
  <c r="K20" i="170"/>
  <c r="J20" i="170"/>
  <c r="I20" i="170"/>
  <c r="H20" i="170"/>
  <c r="G20" i="170"/>
  <c r="F20" i="170"/>
  <c r="E20" i="170"/>
  <c r="AC19" i="170"/>
  <c r="AB19" i="170"/>
  <c r="AA19" i="170"/>
  <c r="Z19" i="170"/>
  <c r="Y19" i="170"/>
  <c r="X19" i="170"/>
  <c r="W19" i="170"/>
  <c r="V19" i="170"/>
  <c r="U19" i="170"/>
  <c r="T19" i="170"/>
  <c r="S19" i="170"/>
  <c r="R19" i="170"/>
  <c r="Q19" i="170"/>
  <c r="P19" i="170"/>
  <c r="O19" i="170"/>
  <c r="N19" i="170"/>
  <c r="L19" i="170"/>
  <c r="K19" i="170"/>
  <c r="J19" i="170"/>
  <c r="I19" i="170"/>
  <c r="H19" i="170"/>
  <c r="G19" i="170"/>
  <c r="F19" i="170"/>
  <c r="E19" i="170"/>
  <c r="AC18" i="170"/>
  <c r="AB18" i="170"/>
  <c r="AA18" i="170"/>
  <c r="Z18" i="170"/>
  <c r="Y18" i="170"/>
  <c r="X18" i="170"/>
  <c r="W18" i="170"/>
  <c r="V18" i="170"/>
  <c r="U18" i="170"/>
  <c r="T18" i="170"/>
  <c r="S18" i="170"/>
  <c r="R18" i="170"/>
  <c r="Q18" i="170"/>
  <c r="P18" i="170"/>
  <c r="O18" i="170"/>
  <c r="N18" i="170"/>
  <c r="L18" i="170"/>
  <c r="K18" i="170"/>
  <c r="J18" i="170"/>
  <c r="I18" i="170"/>
  <c r="H18" i="170"/>
  <c r="G18" i="170"/>
  <c r="F18" i="170"/>
  <c r="E18" i="170"/>
  <c r="AC17" i="170"/>
  <c r="AB17" i="170"/>
  <c r="AA17" i="170"/>
  <c r="Z17" i="170"/>
  <c r="Y17" i="170"/>
  <c r="X17" i="170"/>
  <c r="W17" i="170"/>
  <c r="V17" i="170"/>
  <c r="U17" i="170"/>
  <c r="T17" i="170"/>
  <c r="S17" i="170"/>
  <c r="R17" i="170"/>
  <c r="Q17" i="170"/>
  <c r="P17" i="170"/>
  <c r="O17" i="170"/>
  <c r="N17" i="170"/>
  <c r="L17" i="170"/>
  <c r="K17" i="170"/>
  <c r="J17" i="170"/>
  <c r="I17" i="170"/>
  <c r="H17" i="170"/>
  <c r="G17" i="170"/>
  <c r="F17" i="170"/>
  <c r="E17" i="170"/>
  <c r="AC16" i="170"/>
  <c r="AB16" i="170"/>
  <c r="AA16" i="170"/>
  <c r="Z16" i="170"/>
  <c r="Y16" i="170"/>
  <c r="X16" i="170"/>
  <c r="W16" i="170"/>
  <c r="V16" i="170"/>
  <c r="U16" i="170"/>
  <c r="T16" i="170"/>
  <c r="S16" i="170"/>
  <c r="R16" i="170"/>
  <c r="Q16" i="170"/>
  <c r="P16" i="170"/>
  <c r="O16" i="170"/>
  <c r="N16" i="170"/>
  <c r="L16" i="170"/>
  <c r="K16" i="170"/>
  <c r="J16" i="170"/>
  <c r="I16" i="170"/>
  <c r="H16" i="170"/>
  <c r="G16" i="170"/>
  <c r="F16" i="170"/>
  <c r="E16" i="170"/>
  <c r="AC15" i="170"/>
  <c r="AB15" i="170"/>
  <c r="AA15" i="170"/>
  <c r="Z15" i="170"/>
  <c r="Y15" i="170"/>
  <c r="X15" i="170"/>
  <c r="W15" i="170"/>
  <c r="V15" i="170"/>
  <c r="U15" i="170"/>
  <c r="T15" i="170"/>
  <c r="S15" i="170"/>
  <c r="R15" i="170"/>
  <c r="Q15" i="170"/>
  <c r="P15" i="170"/>
  <c r="O15" i="170"/>
  <c r="N15" i="170"/>
  <c r="L15" i="170"/>
  <c r="K15" i="170"/>
  <c r="J15" i="170"/>
  <c r="I15" i="170"/>
  <c r="H15" i="170"/>
  <c r="G15" i="170"/>
  <c r="F15" i="170"/>
  <c r="E15" i="170"/>
  <c r="AC14" i="170"/>
  <c r="AB14" i="170"/>
  <c r="AA14" i="170"/>
  <c r="Z14" i="170"/>
  <c r="Y14" i="170"/>
  <c r="X14" i="170"/>
  <c r="W14" i="170"/>
  <c r="V14" i="170"/>
  <c r="U14" i="170"/>
  <c r="T14" i="170"/>
  <c r="S14" i="170"/>
  <c r="R14" i="170"/>
  <c r="Q14" i="170"/>
  <c r="P14" i="170"/>
  <c r="O14" i="170"/>
  <c r="N14" i="170"/>
  <c r="L14" i="170"/>
  <c r="K14" i="170"/>
  <c r="J14" i="170"/>
  <c r="I14" i="170"/>
  <c r="H14" i="170"/>
  <c r="G14" i="170"/>
  <c r="F14" i="170"/>
  <c r="E14" i="170"/>
  <c r="AC13" i="170"/>
  <c r="AB13" i="170"/>
  <c r="AA13" i="170"/>
  <c r="Z13" i="170"/>
  <c r="Y13" i="170"/>
  <c r="X13" i="170"/>
  <c r="W13" i="170"/>
  <c r="V13" i="170"/>
  <c r="U13" i="170"/>
  <c r="T13" i="170"/>
  <c r="S13" i="170"/>
  <c r="R13" i="170"/>
  <c r="Q13" i="170"/>
  <c r="P13" i="170"/>
  <c r="O13" i="170"/>
  <c r="N13" i="170"/>
  <c r="L13" i="170"/>
  <c r="K13" i="170"/>
  <c r="J13" i="170"/>
  <c r="I13" i="170"/>
  <c r="H13" i="170"/>
  <c r="G13" i="170"/>
  <c r="F13" i="170"/>
  <c r="E13" i="170"/>
  <c r="AC12" i="170"/>
  <c r="AB12" i="170"/>
  <c r="AA12" i="170"/>
  <c r="Z12" i="170"/>
  <c r="Y12" i="170"/>
  <c r="X12" i="170"/>
  <c r="W12" i="170"/>
  <c r="V12" i="170"/>
  <c r="U12" i="170"/>
  <c r="T12" i="170"/>
  <c r="S12" i="170"/>
  <c r="R12" i="170"/>
  <c r="Q12" i="170"/>
  <c r="P12" i="170"/>
  <c r="O12" i="170"/>
  <c r="N12" i="170"/>
  <c r="L12" i="170"/>
  <c r="K12" i="170"/>
  <c r="J12" i="170"/>
  <c r="I12" i="170"/>
  <c r="H12" i="170"/>
  <c r="G12" i="170"/>
  <c r="F12" i="170"/>
  <c r="E12" i="170"/>
  <c r="AC11" i="170"/>
  <c r="AB11" i="170"/>
  <c r="AA11" i="170"/>
  <c r="Z11" i="170"/>
  <c r="Y11" i="170"/>
  <c r="X11" i="170"/>
  <c r="W11" i="170"/>
  <c r="V11" i="170"/>
  <c r="U11" i="170"/>
  <c r="T11" i="170"/>
  <c r="S11" i="170"/>
  <c r="R11" i="170"/>
  <c r="Q11" i="170"/>
  <c r="P11" i="170"/>
  <c r="O11" i="170"/>
  <c r="N11" i="170"/>
  <c r="L11" i="170"/>
  <c r="K11" i="170"/>
  <c r="J11" i="170"/>
  <c r="I11" i="170"/>
  <c r="H11" i="170"/>
  <c r="G11" i="170"/>
  <c r="F11" i="170"/>
  <c r="E11" i="170"/>
  <c r="AC10" i="170"/>
  <c r="AB10" i="170"/>
  <c r="AA10" i="170"/>
  <c r="Z10" i="170"/>
  <c r="Y10" i="170"/>
  <c r="X10" i="170"/>
  <c r="W10" i="170"/>
  <c r="V10" i="170"/>
  <c r="U10" i="170"/>
  <c r="T10" i="170"/>
  <c r="S10" i="170"/>
  <c r="R10" i="170"/>
  <c r="Q10" i="170"/>
  <c r="P10" i="170"/>
  <c r="O10" i="170"/>
  <c r="N10" i="170"/>
  <c r="L10" i="170"/>
  <c r="K10" i="170"/>
  <c r="J10" i="170"/>
  <c r="I10" i="170"/>
  <c r="H10" i="170"/>
  <c r="G10" i="170"/>
  <c r="F10" i="170"/>
  <c r="E10" i="170"/>
  <c r="AC9" i="170"/>
  <c r="AB9" i="170"/>
  <c r="AA9" i="170"/>
  <c r="Z9" i="170"/>
  <c r="Y9" i="170"/>
  <c r="X9" i="170"/>
  <c r="W9" i="170"/>
  <c r="V9" i="170"/>
  <c r="U9" i="170"/>
  <c r="T9" i="170"/>
  <c r="S9" i="170"/>
  <c r="R9" i="170"/>
  <c r="Q9" i="170"/>
  <c r="P9" i="170"/>
  <c r="O9" i="170"/>
  <c r="N9" i="170"/>
  <c r="L9" i="170"/>
  <c r="K9" i="170"/>
  <c r="J9" i="170"/>
  <c r="I9" i="170"/>
  <c r="H9" i="170"/>
  <c r="G9" i="170"/>
  <c r="F9" i="170"/>
  <c r="E9" i="170"/>
  <c r="AC8" i="170"/>
  <c r="AB8" i="170"/>
  <c r="AA8" i="170"/>
  <c r="Z8" i="170"/>
  <c r="Y8" i="170"/>
  <c r="X8" i="170"/>
  <c r="W8" i="170"/>
  <c r="V8" i="170"/>
  <c r="U8" i="170"/>
  <c r="T8" i="170"/>
  <c r="S8" i="170"/>
  <c r="R8" i="170"/>
  <c r="Q8" i="170"/>
  <c r="P8" i="170"/>
  <c r="O8" i="170"/>
  <c r="N8" i="170"/>
  <c r="L8" i="170"/>
  <c r="K8" i="170"/>
  <c r="J8" i="170"/>
  <c r="I8" i="170"/>
  <c r="H8" i="170"/>
  <c r="G8" i="170"/>
  <c r="F8" i="170"/>
  <c r="E8" i="170"/>
  <c r="AC7" i="170"/>
  <c r="AB7" i="170"/>
  <c r="AA7" i="170"/>
  <c r="Z7" i="170"/>
  <c r="Y7" i="170"/>
  <c r="X7" i="170"/>
  <c r="W7" i="170"/>
  <c r="V7" i="170"/>
  <c r="U7" i="170"/>
  <c r="T7" i="170"/>
  <c r="S7" i="170"/>
  <c r="R7" i="170"/>
  <c r="Q7" i="170"/>
  <c r="P7" i="170"/>
  <c r="O7" i="170"/>
  <c r="N7" i="170"/>
  <c r="L7" i="170"/>
  <c r="K7" i="170"/>
  <c r="J7" i="170"/>
  <c r="I7" i="170"/>
  <c r="H7" i="170"/>
  <c r="G7" i="170"/>
  <c r="F7" i="170"/>
  <c r="E7" i="170"/>
  <c r="AC6" i="170"/>
  <c r="AB6" i="170"/>
  <c r="AA6" i="170"/>
  <c r="Z6" i="170"/>
  <c r="Y6" i="170"/>
  <c r="X6" i="170"/>
  <c r="W6" i="170"/>
  <c r="V6" i="170"/>
  <c r="U6" i="170"/>
  <c r="T6" i="170"/>
  <c r="S6" i="170"/>
  <c r="R6" i="170"/>
  <c r="Q6" i="170"/>
  <c r="P6" i="170"/>
  <c r="O6" i="170"/>
  <c r="N6" i="170"/>
  <c r="L6" i="170"/>
  <c r="K6" i="170"/>
  <c r="J6" i="170"/>
  <c r="I6" i="170"/>
  <c r="H6" i="170"/>
  <c r="G6" i="170"/>
  <c r="F6" i="170"/>
  <c r="E6" i="170"/>
  <c r="AC5" i="170"/>
  <c r="AB5" i="170"/>
  <c r="AA5" i="170"/>
  <c r="Z5" i="170"/>
  <c r="Y5" i="170"/>
  <c r="X5" i="170"/>
  <c r="W5" i="170"/>
  <c r="V5" i="170"/>
  <c r="U5" i="170"/>
  <c r="T5" i="170"/>
  <c r="S5" i="170"/>
  <c r="R5" i="170"/>
  <c r="Q5" i="170"/>
  <c r="P5" i="170"/>
  <c r="O5" i="170"/>
  <c r="N5" i="170"/>
  <c r="L5" i="170"/>
  <c r="K5" i="170"/>
  <c r="J5" i="170"/>
  <c r="I5" i="170"/>
  <c r="H5" i="170"/>
  <c r="G5" i="170"/>
  <c r="F5" i="170"/>
  <c r="AB58" i="162" l="1"/>
  <c r="AE58" i="163"/>
  <c r="O58" i="163"/>
  <c r="O58" i="170" s="1"/>
  <c r="F58" i="162"/>
  <c r="V58" i="163"/>
  <c r="V58" i="170" s="1"/>
  <c r="W58" i="162"/>
  <c r="X58" i="162"/>
  <c r="O51" i="170"/>
  <c r="J58" i="163"/>
  <c r="J58" i="170" s="1"/>
  <c r="J59" i="170"/>
  <c r="R58" i="163"/>
  <c r="R58" i="170" s="1"/>
  <c r="Z58" i="163"/>
  <c r="Z58" i="170" s="1"/>
  <c r="Z59" i="170"/>
  <c r="E58" i="163"/>
  <c r="E58" i="170" s="1"/>
  <c r="U58" i="163"/>
  <c r="U58" i="170" s="1"/>
  <c r="U57" i="170"/>
  <c r="AC58" i="163"/>
  <c r="AC58" i="170" s="1"/>
  <c r="W58" i="163"/>
  <c r="W58" i="170" s="1"/>
  <c r="W51" i="170"/>
  <c r="H58" i="163"/>
  <c r="H58" i="170" s="1"/>
  <c r="P58" i="163"/>
  <c r="P58" i="170" s="1"/>
  <c r="P56" i="170"/>
  <c r="X58" i="163"/>
  <c r="X58" i="170" s="1"/>
  <c r="X56" i="170"/>
  <c r="AD58" i="162"/>
  <c r="F58" i="163"/>
  <c r="F58" i="170" s="1"/>
  <c r="N58" i="163"/>
  <c r="N58" i="170" s="1"/>
  <c r="N54" i="170"/>
  <c r="AD58" i="163"/>
  <c r="AD58" i="170" s="1"/>
  <c r="K58" i="163"/>
  <c r="K58" i="170" s="1"/>
  <c r="K55" i="170"/>
  <c r="S58" i="163"/>
  <c r="S58" i="170" s="1"/>
  <c r="S55" i="170"/>
  <c r="AA58" i="163"/>
  <c r="AA58" i="170" s="1"/>
  <c r="AA55" i="170"/>
  <c r="H56" i="170"/>
  <c r="G58" i="163"/>
  <c r="G58" i="170" s="1"/>
  <c r="G51" i="170"/>
  <c r="I58" i="163"/>
  <c r="I58" i="170" s="1"/>
  <c r="I53" i="170"/>
  <c r="Q58" i="163"/>
  <c r="Q58" i="170" s="1"/>
  <c r="Q53" i="170"/>
  <c r="Y58" i="163"/>
  <c r="Y58" i="170" s="1"/>
  <c r="Y53" i="170"/>
  <c r="E57" i="170"/>
  <c r="R59" i="170"/>
  <c r="AC58" i="162"/>
  <c r="M58" i="163"/>
  <c r="M58" i="170" s="1"/>
  <c r="L58" i="163"/>
  <c r="L58" i="170" s="1"/>
  <c r="L52" i="170"/>
  <c r="T58" i="163"/>
  <c r="T58" i="170" s="1"/>
  <c r="AB58" i="163"/>
  <c r="AB58" i="170" s="1"/>
  <c r="Z58" i="162" l="1"/>
  <c r="AE58" i="162"/>
  <c r="Y58" i="162"/>
  <c r="M58" i="162"/>
  <c r="O58" i="162"/>
  <c r="V58" i="162"/>
  <c r="P58" i="162"/>
  <c r="U58" i="162"/>
  <c r="Q58" i="162"/>
  <c r="N58" i="162"/>
  <c r="R58" i="162"/>
  <c r="AA58" i="162"/>
  <c r="T58" i="162"/>
  <c r="S58" i="162"/>
  <c r="E5" i="170" l="1"/>
  <c r="AE57" i="170" l="1"/>
  <c r="AE56" i="170"/>
  <c r="AE55" i="170"/>
  <c r="AE54" i="170"/>
  <c r="AE53" i="170"/>
  <c r="AE52" i="170"/>
  <c r="AE51" i="170"/>
  <c r="AE50" i="170"/>
  <c r="E58" i="162" l="1"/>
  <c r="M58" i="164"/>
  <c r="F58" i="164"/>
  <c r="E58" i="164"/>
  <c r="G58" i="162"/>
  <c r="G58" i="164"/>
  <c r="H58" i="162"/>
  <c r="H58" i="164"/>
  <c r="I58" i="162"/>
  <c r="I58" i="164"/>
  <c r="J58" i="162"/>
  <c r="J58" i="164"/>
  <c r="K58" i="162"/>
  <c r="K58" i="164"/>
  <c r="L58" i="162"/>
  <c r="L58" i="164"/>
  <c r="AE67" i="164"/>
  <c r="AD67" i="164"/>
  <c r="AB67" i="164"/>
  <c r="AA67" i="164"/>
  <c r="Z67" i="164"/>
  <c r="Y67" i="164"/>
  <c r="X67" i="164"/>
  <c r="W67" i="164"/>
  <c r="V67" i="164"/>
  <c r="S67" i="164"/>
  <c r="Q67" i="164"/>
  <c r="P67" i="164"/>
  <c r="O67" i="164"/>
  <c r="N67" i="164"/>
  <c r="M67" i="164"/>
  <c r="K67" i="164"/>
  <c r="J67" i="164"/>
  <c r="I67" i="164"/>
  <c r="G67" i="164"/>
  <c r="F67" i="164"/>
  <c r="E67" i="164"/>
  <c r="AB66" i="164"/>
  <c r="AA66" i="164"/>
  <c r="Z66" i="164"/>
  <c r="Y66" i="164"/>
  <c r="X66" i="164"/>
  <c r="V66" i="164"/>
  <c r="R66" i="164"/>
  <c r="Q66" i="164"/>
  <c r="N66" i="164"/>
  <c r="M66" i="164"/>
  <c r="L66" i="164"/>
  <c r="K66" i="164"/>
  <c r="J66" i="164"/>
  <c r="I66" i="164"/>
  <c r="F66" i="164"/>
  <c r="E66" i="164"/>
  <c r="AD65" i="164"/>
  <c r="AC65" i="164"/>
  <c r="AB65" i="164"/>
  <c r="X65" i="164"/>
  <c r="W65" i="164"/>
  <c r="V65" i="164"/>
  <c r="U65" i="164"/>
  <c r="Q65" i="164"/>
  <c r="P65" i="164"/>
  <c r="O65" i="164"/>
  <c r="N65" i="164"/>
  <c r="M65" i="164"/>
  <c r="L65" i="164"/>
  <c r="I65" i="164"/>
  <c r="H65" i="164"/>
  <c r="G65" i="164"/>
  <c r="E65" i="164"/>
  <c r="AE64" i="164"/>
  <c r="AB64" i="164"/>
  <c r="AA64" i="164"/>
  <c r="Z64" i="164"/>
  <c r="Y64" i="164"/>
  <c r="X64" i="164"/>
  <c r="W64" i="164"/>
  <c r="S64" i="164"/>
  <c r="R64" i="164"/>
  <c r="Q64" i="164"/>
  <c r="P64" i="164"/>
  <c r="O64" i="164"/>
  <c r="M64" i="164"/>
  <c r="L64" i="164"/>
  <c r="J64" i="164"/>
  <c r="I64" i="164"/>
  <c r="H64" i="164"/>
  <c r="G64" i="164"/>
  <c r="E64" i="164"/>
  <c r="AD63" i="164"/>
  <c r="AC63" i="164"/>
  <c r="AB63" i="164"/>
  <c r="AA63" i="164"/>
  <c r="Z63" i="164"/>
  <c r="X63" i="164"/>
  <c r="W63" i="164"/>
  <c r="V63" i="164"/>
  <c r="U63" i="164"/>
  <c r="S63" i="164"/>
  <c r="R63" i="164"/>
  <c r="Q63" i="164"/>
  <c r="O63" i="164"/>
  <c r="N63" i="164"/>
  <c r="M63" i="164"/>
  <c r="L63" i="164"/>
  <c r="K63" i="164"/>
  <c r="J63" i="164"/>
  <c r="I63" i="164"/>
  <c r="G63" i="164"/>
  <c r="F63" i="164"/>
  <c r="E63" i="164"/>
  <c r="AE62" i="164"/>
  <c r="AD62" i="164"/>
  <c r="AC62" i="164"/>
  <c r="AB62" i="164"/>
  <c r="Z62" i="164"/>
  <c r="X62" i="164"/>
  <c r="W62" i="164"/>
  <c r="V62" i="164"/>
  <c r="U62" i="164"/>
  <c r="R62" i="164"/>
  <c r="Q62" i="164"/>
  <c r="P62" i="164"/>
  <c r="O62" i="164"/>
  <c r="N62" i="164"/>
  <c r="M62" i="164"/>
  <c r="I62" i="164"/>
  <c r="F62" i="164"/>
  <c r="E62" i="164"/>
  <c r="AD61" i="164"/>
  <c r="AC61" i="164"/>
  <c r="AB61" i="164"/>
  <c r="AA61" i="164"/>
  <c r="Z61" i="164"/>
  <c r="Y61" i="164"/>
  <c r="X61" i="164"/>
  <c r="V61" i="164"/>
  <c r="U61" i="164"/>
  <c r="S61" i="164"/>
  <c r="Q61" i="164"/>
  <c r="P61" i="164"/>
  <c r="M61" i="164"/>
  <c r="L61" i="164"/>
  <c r="K61" i="164"/>
  <c r="J61" i="164"/>
  <c r="I61" i="164"/>
  <c r="H61" i="164"/>
  <c r="F61" i="164"/>
  <c r="E61" i="164"/>
  <c r="AD60" i="164"/>
  <c r="AC60" i="164"/>
  <c r="AB60" i="164"/>
  <c r="AA60" i="164"/>
  <c r="X60" i="164"/>
  <c r="V60" i="164"/>
  <c r="U60" i="164"/>
  <c r="S60" i="164"/>
  <c r="Q60" i="164"/>
  <c r="P60" i="164"/>
  <c r="O60" i="164"/>
  <c r="N60" i="164"/>
  <c r="M60" i="164"/>
  <c r="L60" i="164"/>
  <c r="K60" i="164"/>
  <c r="I60" i="164"/>
  <c r="H60" i="164"/>
  <c r="G60" i="164"/>
  <c r="E60" i="164"/>
  <c r="AE59" i="164"/>
  <c r="AD59" i="164"/>
  <c r="AB59" i="164"/>
  <c r="AA59" i="164"/>
  <c r="Z59" i="164"/>
  <c r="Y59" i="164"/>
  <c r="X59" i="164"/>
  <c r="W59" i="164"/>
  <c r="V59" i="164"/>
  <c r="S59" i="164"/>
  <c r="R59" i="164"/>
  <c r="Q59" i="164"/>
  <c r="P59" i="164"/>
  <c r="O59" i="164"/>
  <c r="N59" i="164"/>
  <c r="M59" i="164"/>
  <c r="L59" i="164"/>
  <c r="K59" i="164"/>
  <c r="I59" i="164"/>
  <c r="G59" i="164"/>
  <c r="F59" i="164"/>
  <c r="E59" i="164"/>
  <c r="AD57" i="164"/>
  <c r="AC57" i="164"/>
  <c r="AB57" i="164"/>
  <c r="Y57" i="164"/>
  <c r="X57" i="164"/>
  <c r="W57" i="164"/>
  <c r="U57" i="164"/>
  <c r="R57" i="164"/>
  <c r="Q57" i="164"/>
  <c r="P57" i="164"/>
  <c r="N57" i="164"/>
  <c r="M57" i="164"/>
  <c r="L57" i="164"/>
  <c r="J57" i="164"/>
  <c r="I57" i="164"/>
  <c r="H57" i="164"/>
  <c r="G57" i="164"/>
  <c r="F57" i="164"/>
  <c r="E57" i="164"/>
  <c r="AE56" i="164"/>
  <c r="AC56" i="164"/>
  <c r="AB56" i="164"/>
  <c r="Y56" i="164"/>
  <c r="X56" i="164"/>
  <c r="W56" i="164"/>
  <c r="U56" i="164"/>
  <c r="S56" i="164"/>
  <c r="R56" i="164"/>
  <c r="Q56" i="164"/>
  <c r="P56" i="164"/>
  <c r="O56" i="164"/>
  <c r="N56" i="164"/>
  <c r="M56" i="164"/>
  <c r="L56" i="164"/>
  <c r="K56" i="164"/>
  <c r="J56" i="164"/>
  <c r="I56" i="164"/>
  <c r="H56" i="164"/>
  <c r="G56" i="164"/>
  <c r="F56" i="164"/>
  <c r="E56" i="164"/>
  <c r="AE55" i="164"/>
  <c r="AD55" i="164"/>
  <c r="AC55" i="164"/>
  <c r="AB55" i="164"/>
  <c r="AA55" i="164"/>
  <c r="Z55" i="164"/>
  <c r="Y55" i="164"/>
  <c r="X55" i="164"/>
  <c r="W55" i="164"/>
  <c r="V55" i="164"/>
  <c r="U55" i="164"/>
  <c r="S55" i="164"/>
  <c r="R55" i="164"/>
  <c r="Q55" i="164"/>
  <c r="P55" i="164"/>
  <c r="N55" i="164"/>
  <c r="M55" i="164"/>
  <c r="K55" i="164"/>
  <c r="J55" i="164"/>
  <c r="I55" i="164"/>
  <c r="G55" i="164"/>
  <c r="F55" i="164"/>
  <c r="E55" i="164"/>
  <c r="AE54" i="164"/>
  <c r="AD54" i="164"/>
  <c r="AC54" i="164"/>
  <c r="AB54" i="164"/>
  <c r="AA54" i="164"/>
  <c r="Z54" i="164"/>
  <c r="Y54" i="164"/>
  <c r="X54" i="164"/>
  <c r="W54" i="164"/>
  <c r="V54" i="164"/>
  <c r="U54" i="164"/>
  <c r="R54" i="164"/>
  <c r="Q54" i="164"/>
  <c r="P54" i="164"/>
  <c r="O54" i="164"/>
  <c r="N54" i="164"/>
  <c r="M54" i="164"/>
  <c r="K54" i="164"/>
  <c r="J54" i="164"/>
  <c r="I54" i="164"/>
  <c r="H54" i="164"/>
  <c r="G54" i="164"/>
  <c r="F54" i="164"/>
  <c r="E54" i="164"/>
  <c r="AC53" i="164"/>
  <c r="AB53" i="164"/>
  <c r="AA53" i="164"/>
  <c r="Y53" i="164"/>
  <c r="X53" i="164"/>
  <c r="V53" i="164"/>
  <c r="U53" i="164"/>
  <c r="S53" i="164"/>
  <c r="R53" i="164"/>
  <c r="Q53" i="164"/>
  <c r="P53" i="164"/>
  <c r="N53" i="164"/>
  <c r="M53" i="164"/>
  <c r="L53" i="164"/>
  <c r="K53" i="164"/>
  <c r="J53" i="164"/>
  <c r="I53" i="164"/>
  <c r="H53" i="164"/>
  <c r="F53" i="164"/>
  <c r="E53" i="164"/>
  <c r="AE52" i="164"/>
  <c r="AD52" i="164"/>
  <c r="AC52" i="164"/>
  <c r="AB52" i="164"/>
  <c r="AA52" i="164"/>
  <c r="Y52" i="164"/>
  <c r="X52" i="164"/>
  <c r="V52" i="164"/>
  <c r="U52" i="164"/>
  <c r="S52" i="164"/>
  <c r="R52" i="164"/>
  <c r="Q52" i="164"/>
  <c r="P52" i="164"/>
  <c r="O52" i="164"/>
  <c r="N52" i="164"/>
  <c r="M52" i="164"/>
  <c r="L52" i="164"/>
  <c r="K52" i="164"/>
  <c r="J52" i="164"/>
  <c r="I52" i="164"/>
  <c r="H52" i="164"/>
  <c r="G52" i="164"/>
  <c r="F52" i="164"/>
  <c r="E52" i="164"/>
  <c r="AE51" i="164"/>
  <c r="AD51" i="164"/>
  <c r="AC51" i="164"/>
  <c r="AB51" i="164"/>
  <c r="AA51" i="164"/>
  <c r="Z51" i="164"/>
  <c r="Y51" i="164"/>
  <c r="X51" i="164"/>
  <c r="W51" i="164"/>
  <c r="V51" i="164"/>
  <c r="U51" i="164"/>
  <c r="S51" i="164"/>
  <c r="R51" i="164"/>
  <c r="Q51" i="164"/>
  <c r="O51" i="164"/>
  <c r="N51" i="164"/>
  <c r="M51" i="164"/>
  <c r="L51" i="164"/>
  <c r="K51" i="164"/>
  <c r="J51" i="164"/>
  <c r="I51" i="164"/>
  <c r="H51" i="164"/>
  <c r="G51" i="164"/>
  <c r="F51" i="164"/>
  <c r="E51" i="164"/>
  <c r="AD50" i="164"/>
  <c r="AC50" i="164"/>
  <c r="AB50" i="164"/>
  <c r="AA50" i="164"/>
  <c r="Z50" i="164"/>
  <c r="Y50" i="164"/>
  <c r="W50" i="164"/>
  <c r="V50" i="164"/>
  <c r="U50" i="164"/>
  <c r="S50" i="164"/>
  <c r="R50" i="164"/>
  <c r="Q50" i="164"/>
  <c r="N50" i="164"/>
  <c r="M50" i="164"/>
  <c r="L50" i="164"/>
  <c r="K50" i="164"/>
  <c r="J50" i="164"/>
  <c r="I50" i="164"/>
  <c r="G50" i="164"/>
  <c r="F50" i="164"/>
  <c r="E50" i="164"/>
  <c r="AE49" i="164"/>
  <c r="AC49" i="164"/>
  <c r="AB49" i="164"/>
  <c r="Y49" i="164"/>
  <c r="X49" i="164"/>
  <c r="W49" i="164"/>
  <c r="V49" i="164"/>
  <c r="U49" i="164"/>
  <c r="R49" i="164"/>
  <c r="Q49" i="164"/>
  <c r="P49" i="164"/>
  <c r="O49" i="164"/>
  <c r="N49" i="164"/>
  <c r="M49" i="164"/>
  <c r="L49" i="164"/>
  <c r="J49" i="164"/>
  <c r="I49" i="164"/>
  <c r="G49" i="164"/>
  <c r="F49" i="164"/>
  <c r="E49" i="164"/>
  <c r="AE48" i="164"/>
  <c r="AC48" i="164"/>
  <c r="AB48" i="164"/>
  <c r="AA48" i="164"/>
  <c r="Z48" i="164"/>
  <c r="Y48" i="164"/>
  <c r="X48" i="164"/>
  <c r="W48" i="164"/>
  <c r="U48" i="164"/>
  <c r="R48" i="164"/>
  <c r="Q48" i="164"/>
  <c r="P48" i="164"/>
  <c r="O48" i="164"/>
  <c r="N48" i="164"/>
  <c r="M48" i="164"/>
  <c r="L48" i="164"/>
  <c r="K48" i="164"/>
  <c r="J48" i="164"/>
  <c r="I48" i="164"/>
  <c r="H48" i="164"/>
  <c r="G48" i="164"/>
  <c r="F48" i="164"/>
  <c r="E48" i="164"/>
  <c r="AE47" i="164"/>
  <c r="AD47" i="164"/>
  <c r="AC47" i="164"/>
  <c r="AB47" i="164"/>
  <c r="AA47" i="164"/>
  <c r="Z47" i="164"/>
  <c r="Y47" i="164"/>
  <c r="X47" i="164"/>
  <c r="W47" i="164"/>
  <c r="V47" i="164"/>
  <c r="U47" i="164"/>
  <c r="S47" i="164"/>
  <c r="R47" i="164"/>
  <c r="Q47" i="164"/>
  <c r="P47" i="164"/>
  <c r="N47" i="164"/>
  <c r="M47" i="164"/>
  <c r="K47" i="164"/>
  <c r="J47" i="164"/>
  <c r="I47" i="164"/>
  <c r="H47" i="164"/>
  <c r="G47" i="164"/>
  <c r="F47" i="164"/>
  <c r="E47" i="164"/>
  <c r="AE46" i="164"/>
  <c r="AD46" i="164"/>
  <c r="AC46" i="164"/>
  <c r="AB46" i="164"/>
  <c r="AA46" i="164"/>
  <c r="Z46" i="164"/>
  <c r="Y46" i="164"/>
  <c r="X46" i="164"/>
  <c r="W46" i="164"/>
  <c r="V46" i="164"/>
  <c r="U46" i="164"/>
  <c r="R46" i="164"/>
  <c r="Q46" i="164"/>
  <c r="P46" i="164"/>
  <c r="N46" i="164"/>
  <c r="M46" i="164"/>
  <c r="K46" i="164"/>
  <c r="J46" i="164"/>
  <c r="I46" i="164"/>
  <c r="H46" i="164"/>
  <c r="G46" i="164"/>
  <c r="F46" i="164"/>
  <c r="E46" i="164"/>
  <c r="AD45" i="164"/>
  <c r="AC45" i="164"/>
  <c r="AB45" i="164"/>
  <c r="AA45" i="164"/>
  <c r="Z45" i="164"/>
  <c r="Y45" i="164"/>
  <c r="X45" i="164"/>
  <c r="V45" i="164"/>
  <c r="U45" i="164"/>
  <c r="S45" i="164"/>
  <c r="R45" i="164"/>
  <c r="Q45" i="164"/>
  <c r="P45" i="164"/>
  <c r="N45" i="164"/>
  <c r="M45" i="164"/>
  <c r="L45" i="164"/>
  <c r="K45" i="164"/>
  <c r="J45" i="164"/>
  <c r="I45" i="164"/>
  <c r="H45" i="164"/>
  <c r="F45" i="164"/>
  <c r="E45" i="164"/>
  <c r="AE44" i="164"/>
  <c r="AC44" i="164"/>
  <c r="AB44" i="164"/>
  <c r="AA44" i="164"/>
  <c r="Y44" i="164"/>
  <c r="X44" i="164"/>
  <c r="W44" i="164"/>
  <c r="V44" i="164"/>
  <c r="U44" i="164"/>
  <c r="S44" i="164"/>
  <c r="R44" i="164"/>
  <c r="Q44" i="164"/>
  <c r="P44" i="164"/>
  <c r="O44" i="164"/>
  <c r="N44" i="164"/>
  <c r="M44" i="164"/>
  <c r="L44" i="164"/>
  <c r="K44" i="164"/>
  <c r="J44" i="164"/>
  <c r="I44" i="164"/>
  <c r="H44" i="164"/>
  <c r="G44" i="164"/>
  <c r="F44" i="164"/>
  <c r="E44" i="164"/>
  <c r="AE43" i="164"/>
  <c r="AD43" i="164"/>
  <c r="AC43" i="164"/>
  <c r="AB43" i="164"/>
  <c r="AA43" i="164"/>
  <c r="Z43" i="164"/>
  <c r="Y43" i="164"/>
  <c r="X43" i="164"/>
  <c r="W43" i="164"/>
  <c r="V43" i="164"/>
  <c r="U43" i="164"/>
  <c r="S43" i="164"/>
  <c r="R43" i="164"/>
  <c r="Q43" i="164"/>
  <c r="P43" i="164"/>
  <c r="O43" i="164"/>
  <c r="N43" i="164"/>
  <c r="M43" i="164"/>
  <c r="K43" i="164"/>
  <c r="J43" i="164"/>
  <c r="I43" i="164"/>
  <c r="H43" i="164"/>
  <c r="G43" i="164"/>
  <c r="F43" i="164"/>
  <c r="E43" i="164"/>
  <c r="AD42" i="164"/>
  <c r="AC42" i="164"/>
  <c r="AB42" i="164"/>
  <c r="Z42" i="164"/>
  <c r="Y42" i="164"/>
  <c r="W42" i="164"/>
  <c r="V42" i="164"/>
  <c r="U42" i="164"/>
  <c r="S42" i="164"/>
  <c r="R42" i="164"/>
  <c r="Q42" i="164"/>
  <c r="O42" i="164"/>
  <c r="N42" i="164"/>
  <c r="M42" i="164"/>
  <c r="L42" i="164"/>
  <c r="K42" i="164"/>
  <c r="J42" i="164"/>
  <c r="I42" i="164"/>
  <c r="F42" i="164"/>
  <c r="E42" i="164"/>
  <c r="AD41" i="164"/>
  <c r="AC41" i="164"/>
  <c r="AB41" i="164"/>
  <c r="Z41" i="164"/>
  <c r="Y41" i="164"/>
  <c r="X41" i="164"/>
  <c r="W41" i="164"/>
  <c r="V41" i="164"/>
  <c r="U41" i="164"/>
  <c r="R41" i="164"/>
  <c r="Q41" i="164"/>
  <c r="P41" i="164"/>
  <c r="O41" i="164"/>
  <c r="N41" i="164"/>
  <c r="M41" i="164"/>
  <c r="L41" i="164"/>
  <c r="J41" i="164"/>
  <c r="I41" i="164"/>
  <c r="H41" i="164"/>
  <c r="G41" i="164"/>
  <c r="F41" i="164"/>
  <c r="E41" i="164"/>
  <c r="AE40" i="164"/>
  <c r="AC40" i="164"/>
  <c r="AB40" i="164"/>
  <c r="AA40" i="164"/>
  <c r="Y40" i="164"/>
  <c r="X40" i="164"/>
  <c r="W40" i="164"/>
  <c r="U40" i="164"/>
  <c r="S40" i="164"/>
  <c r="R40" i="164"/>
  <c r="P40" i="164"/>
  <c r="O40" i="164"/>
  <c r="N40" i="164"/>
  <c r="M40" i="164"/>
  <c r="L40" i="164"/>
  <c r="J40" i="164"/>
  <c r="I40" i="164"/>
  <c r="H40" i="164"/>
  <c r="G40" i="164"/>
  <c r="F40" i="164"/>
  <c r="E40" i="164"/>
  <c r="AE39" i="164"/>
  <c r="AD39" i="164"/>
  <c r="AC39" i="164"/>
  <c r="AB39" i="164"/>
  <c r="AA39" i="164"/>
  <c r="Z39" i="164"/>
  <c r="Y39" i="164"/>
  <c r="X39" i="164"/>
  <c r="W39" i="164"/>
  <c r="V39" i="164"/>
  <c r="U39" i="164"/>
  <c r="S39" i="164"/>
  <c r="R39" i="164"/>
  <c r="Q39" i="164"/>
  <c r="P39" i="164"/>
  <c r="N39" i="164"/>
  <c r="M39" i="164"/>
  <c r="L39" i="164"/>
  <c r="K39" i="164"/>
  <c r="J39" i="164"/>
  <c r="I39" i="164"/>
  <c r="H39" i="164"/>
  <c r="G39" i="164"/>
  <c r="F39" i="164"/>
  <c r="E39" i="164"/>
  <c r="AE38" i="164"/>
  <c r="AD38" i="164"/>
  <c r="AC38" i="164"/>
  <c r="AB38" i="164"/>
  <c r="AA38" i="164"/>
  <c r="Z38" i="164"/>
  <c r="Y38" i="164"/>
  <c r="X38" i="164"/>
  <c r="V38" i="164"/>
  <c r="U38" i="164"/>
  <c r="S38" i="164"/>
  <c r="R38" i="164"/>
  <c r="Q38" i="164"/>
  <c r="P38" i="164"/>
  <c r="N38" i="164"/>
  <c r="M38" i="164"/>
  <c r="K38" i="164"/>
  <c r="J38" i="164"/>
  <c r="I38" i="164"/>
  <c r="H38" i="164"/>
  <c r="G38" i="164"/>
  <c r="F38" i="164"/>
  <c r="E38" i="164"/>
  <c r="AD37" i="164"/>
  <c r="AC37" i="164"/>
  <c r="AB37" i="164"/>
  <c r="AA37" i="164"/>
  <c r="Y37" i="164"/>
  <c r="X37" i="164"/>
  <c r="V37" i="164"/>
  <c r="U37" i="164"/>
  <c r="R37" i="164"/>
  <c r="Q37" i="164"/>
  <c r="P37" i="164"/>
  <c r="N37" i="164"/>
  <c r="M37" i="164"/>
  <c r="L37" i="164"/>
  <c r="K37" i="164"/>
  <c r="J37" i="164"/>
  <c r="I37" i="164"/>
  <c r="H37" i="164"/>
  <c r="F37" i="164"/>
  <c r="E37" i="164"/>
  <c r="AE36" i="164"/>
  <c r="AD36" i="164"/>
  <c r="AC36" i="164"/>
  <c r="AB36" i="164"/>
  <c r="AA36" i="164"/>
  <c r="Y36" i="164"/>
  <c r="X36" i="164"/>
  <c r="W36" i="164"/>
  <c r="U36" i="164"/>
  <c r="S36" i="164"/>
  <c r="R36" i="164"/>
  <c r="Q36" i="164"/>
  <c r="P36" i="164"/>
  <c r="O36" i="164"/>
  <c r="N36" i="164"/>
  <c r="M36" i="164"/>
  <c r="L36" i="164"/>
  <c r="K36" i="164"/>
  <c r="J36" i="164"/>
  <c r="I36" i="164"/>
  <c r="H36" i="164"/>
  <c r="G36" i="164"/>
  <c r="F36" i="164"/>
  <c r="E36" i="164"/>
  <c r="AE35" i="164"/>
  <c r="AD35" i="164"/>
  <c r="AC35" i="164"/>
  <c r="AA35" i="164"/>
  <c r="Z35" i="164"/>
  <c r="Y35" i="164"/>
  <c r="X35" i="164"/>
  <c r="W35" i="164"/>
  <c r="V35" i="164"/>
  <c r="U35" i="164"/>
  <c r="S35" i="164"/>
  <c r="R35" i="164"/>
  <c r="Q35" i="164"/>
  <c r="O35" i="164"/>
  <c r="N35" i="164"/>
  <c r="M35" i="164"/>
  <c r="L35" i="164"/>
  <c r="K35" i="164"/>
  <c r="J35" i="164"/>
  <c r="I35" i="164"/>
  <c r="G35" i="164"/>
  <c r="F35" i="164"/>
  <c r="E35" i="164"/>
  <c r="AE34" i="164"/>
  <c r="AD34" i="164"/>
  <c r="AC34" i="164"/>
  <c r="AB34" i="164"/>
  <c r="AA34" i="164"/>
  <c r="Z34" i="164"/>
  <c r="Y34" i="164"/>
  <c r="W34" i="164"/>
  <c r="V34" i="164"/>
  <c r="U34" i="164"/>
  <c r="R34" i="164"/>
  <c r="Q34" i="164"/>
  <c r="O34" i="164"/>
  <c r="N34" i="164"/>
  <c r="M34" i="164"/>
  <c r="L34" i="164"/>
  <c r="K34" i="164"/>
  <c r="J34" i="164"/>
  <c r="I34" i="164"/>
  <c r="G34" i="164"/>
  <c r="F34" i="164"/>
  <c r="E34" i="164"/>
  <c r="AE33" i="164"/>
  <c r="AD33" i="164"/>
  <c r="AC33" i="164"/>
  <c r="AB33" i="164"/>
  <c r="Z33" i="164"/>
  <c r="Y33" i="164"/>
  <c r="X33" i="164"/>
  <c r="W33" i="164"/>
  <c r="V33" i="164"/>
  <c r="U33" i="164"/>
  <c r="R33" i="164"/>
  <c r="Q33" i="164"/>
  <c r="P33" i="164"/>
  <c r="O33" i="164"/>
  <c r="N33" i="164"/>
  <c r="M33" i="164"/>
  <c r="L33" i="164"/>
  <c r="J33" i="164"/>
  <c r="I33" i="164"/>
  <c r="H33" i="164"/>
  <c r="G33" i="164"/>
  <c r="F33" i="164"/>
  <c r="E33" i="164"/>
  <c r="AE32" i="164"/>
  <c r="AC32" i="164"/>
  <c r="AB32" i="164"/>
  <c r="AA32" i="164"/>
  <c r="Z32" i="164"/>
  <c r="Y32" i="164"/>
  <c r="X32" i="164"/>
  <c r="W32" i="164"/>
  <c r="U32" i="164"/>
  <c r="S32" i="164"/>
  <c r="R32" i="164"/>
  <c r="P32" i="164"/>
  <c r="O32" i="164"/>
  <c r="N32" i="164"/>
  <c r="M32" i="164"/>
  <c r="L32" i="164"/>
  <c r="K32" i="164"/>
  <c r="J32" i="164"/>
  <c r="I32" i="164"/>
  <c r="H32" i="164"/>
  <c r="G32" i="164"/>
  <c r="F32" i="164"/>
  <c r="E32" i="164"/>
  <c r="AE31" i="164"/>
  <c r="AD31" i="164"/>
  <c r="AC31" i="164"/>
  <c r="AB31" i="164"/>
  <c r="AA31" i="164"/>
  <c r="Z31" i="164"/>
  <c r="Y31" i="164"/>
  <c r="X31" i="164"/>
  <c r="W31" i="164"/>
  <c r="V31" i="164"/>
  <c r="U31" i="164"/>
  <c r="S31" i="164"/>
  <c r="R31" i="164"/>
  <c r="Q31" i="164"/>
  <c r="P31" i="164"/>
  <c r="O31" i="164"/>
  <c r="N31" i="164"/>
  <c r="M31" i="164"/>
  <c r="L31" i="164"/>
  <c r="K31" i="164"/>
  <c r="J31" i="164"/>
  <c r="I31" i="164"/>
  <c r="H31" i="164"/>
  <c r="G31" i="164"/>
  <c r="F31" i="164"/>
  <c r="E31" i="164"/>
  <c r="AE30" i="164"/>
  <c r="AD30" i="164"/>
  <c r="AC30" i="164"/>
  <c r="AB30" i="164"/>
  <c r="AA30" i="164"/>
  <c r="Y30" i="164"/>
  <c r="X30" i="164"/>
  <c r="V30" i="164"/>
  <c r="U30" i="164"/>
  <c r="S30" i="164"/>
  <c r="R30" i="164"/>
  <c r="Q30" i="164"/>
  <c r="P30" i="164"/>
  <c r="O30" i="164"/>
  <c r="N30" i="164"/>
  <c r="M30" i="164"/>
  <c r="K30" i="164"/>
  <c r="J30" i="164"/>
  <c r="I30" i="164"/>
  <c r="H30" i="164"/>
  <c r="G30" i="164"/>
  <c r="F30" i="164"/>
  <c r="E30" i="164"/>
  <c r="AD29" i="164"/>
  <c r="AC29" i="164"/>
  <c r="AB29" i="164"/>
  <c r="AA29" i="164"/>
  <c r="Y29" i="164"/>
  <c r="X29" i="164"/>
  <c r="V29" i="164"/>
  <c r="U29" i="164"/>
  <c r="S29" i="164"/>
  <c r="R29" i="164"/>
  <c r="Q29" i="164"/>
  <c r="P29" i="164"/>
  <c r="N29" i="164"/>
  <c r="M29" i="164"/>
  <c r="L29" i="164"/>
  <c r="K29" i="164"/>
  <c r="J29" i="164"/>
  <c r="I29" i="164"/>
  <c r="H29" i="164"/>
  <c r="E29" i="164"/>
  <c r="AE28" i="164"/>
  <c r="AD28" i="164"/>
  <c r="AC28" i="164"/>
  <c r="AB28" i="164"/>
  <c r="AA28" i="164"/>
  <c r="Y28" i="164"/>
  <c r="X28" i="164"/>
  <c r="W28" i="164"/>
  <c r="V28" i="164"/>
  <c r="U28" i="164"/>
  <c r="S28" i="164"/>
  <c r="Q28" i="164"/>
  <c r="P28" i="164"/>
  <c r="O28" i="164"/>
  <c r="N28" i="164"/>
  <c r="M28" i="164"/>
  <c r="L28" i="164"/>
  <c r="K28" i="164"/>
  <c r="I28" i="164"/>
  <c r="G28" i="164"/>
  <c r="F28" i="164"/>
  <c r="E28" i="164"/>
  <c r="AE27" i="164"/>
  <c r="AD27" i="164"/>
  <c r="AB27" i="164"/>
  <c r="AA27" i="164"/>
  <c r="Z27" i="164"/>
  <c r="Y27" i="164"/>
  <c r="X27" i="164"/>
  <c r="W27" i="164"/>
  <c r="V27" i="164"/>
  <c r="S27" i="164"/>
  <c r="R27" i="164"/>
  <c r="Q27" i="164"/>
  <c r="P27" i="164"/>
  <c r="O27" i="164"/>
  <c r="N27" i="164"/>
  <c r="M27" i="164"/>
  <c r="L27" i="164"/>
  <c r="K27" i="164"/>
  <c r="J27" i="164"/>
  <c r="I27" i="164"/>
  <c r="G27" i="164"/>
  <c r="F27" i="164"/>
  <c r="E27" i="164"/>
  <c r="AE26" i="164"/>
  <c r="AC26" i="164"/>
  <c r="AB26" i="164"/>
  <c r="AA26" i="164"/>
  <c r="Z26" i="164"/>
  <c r="Y26" i="164"/>
  <c r="X26" i="164"/>
  <c r="W26" i="164"/>
  <c r="V26" i="164"/>
  <c r="U26" i="164"/>
  <c r="S26" i="164"/>
  <c r="R26" i="164"/>
  <c r="Q26" i="164"/>
  <c r="O26" i="164"/>
  <c r="N26" i="164"/>
  <c r="M26" i="164"/>
  <c r="L26" i="164"/>
  <c r="J26" i="164"/>
  <c r="I26" i="164"/>
  <c r="F26" i="164"/>
  <c r="E26" i="164"/>
  <c r="AE25" i="164"/>
  <c r="AD25" i="164"/>
  <c r="AC25" i="164"/>
  <c r="AB25" i="164"/>
  <c r="Z25" i="164"/>
  <c r="Y25" i="164"/>
  <c r="X25" i="164"/>
  <c r="W25" i="164"/>
  <c r="U25" i="164"/>
  <c r="R25" i="164"/>
  <c r="Q25" i="164"/>
  <c r="P25" i="164"/>
  <c r="O25" i="164"/>
  <c r="N25" i="164"/>
  <c r="M25" i="164"/>
  <c r="L25" i="164"/>
  <c r="J25" i="164"/>
  <c r="I25" i="164"/>
  <c r="H25" i="164"/>
  <c r="G25" i="164"/>
  <c r="E25" i="164"/>
  <c r="AE24" i="164"/>
  <c r="AC24" i="164"/>
  <c r="AA24" i="164"/>
  <c r="Z24" i="164"/>
  <c r="Y24" i="164"/>
  <c r="X24" i="164"/>
  <c r="W24" i="164"/>
  <c r="U24" i="164"/>
  <c r="S24" i="164"/>
  <c r="R24" i="164"/>
  <c r="Q24" i="164"/>
  <c r="P24" i="164"/>
  <c r="O24" i="164"/>
  <c r="M24" i="164"/>
  <c r="L24" i="164"/>
  <c r="K24" i="164"/>
  <c r="J24" i="164"/>
  <c r="I24" i="164"/>
  <c r="H24" i="164"/>
  <c r="G24" i="164"/>
  <c r="F24" i="164"/>
  <c r="E24" i="164"/>
  <c r="AE23" i="164"/>
  <c r="AD23" i="164"/>
  <c r="AC23" i="164"/>
  <c r="AB23" i="164"/>
  <c r="AA23" i="164"/>
  <c r="Z23" i="164"/>
  <c r="Y23" i="164"/>
  <c r="X23" i="164"/>
  <c r="W23" i="164"/>
  <c r="V23" i="164"/>
  <c r="U23" i="164"/>
  <c r="S23" i="164"/>
  <c r="R23" i="164"/>
  <c r="Q23" i="164"/>
  <c r="P23" i="164"/>
  <c r="N23" i="164"/>
  <c r="M23" i="164"/>
  <c r="L23" i="164"/>
  <c r="K23" i="164"/>
  <c r="J23" i="164"/>
  <c r="I23" i="164"/>
  <c r="H23" i="164"/>
  <c r="G23" i="164"/>
  <c r="F23" i="164"/>
  <c r="E23" i="164"/>
  <c r="AE22" i="164"/>
  <c r="AD22" i="164"/>
  <c r="AC22" i="164"/>
  <c r="AA22" i="164"/>
  <c r="Z22" i="164"/>
  <c r="Y22" i="164"/>
  <c r="X22" i="164"/>
  <c r="W22" i="164"/>
  <c r="V22" i="164"/>
  <c r="U22" i="164"/>
  <c r="S22" i="164"/>
  <c r="R22" i="164"/>
  <c r="Q22" i="164"/>
  <c r="P22" i="164"/>
  <c r="O22" i="164"/>
  <c r="N22" i="164"/>
  <c r="M22" i="164"/>
  <c r="K22" i="164"/>
  <c r="J22" i="164"/>
  <c r="I22" i="164"/>
  <c r="H22" i="164"/>
  <c r="F22" i="164"/>
  <c r="E22" i="164"/>
  <c r="AD21" i="164"/>
  <c r="AC21" i="164"/>
  <c r="AB21" i="164"/>
  <c r="AA21" i="164"/>
  <c r="Z21" i="164"/>
  <c r="Y21" i="164"/>
  <c r="X21" i="164"/>
  <c r="V21" i="164"/>
  <c r="U21" i="164"/>
  <c r="S21" i="164"/>
  <c r="R21" i="164"/>
  <c r="Q21" i="164"/>
  <c r="P21" i="164"/>
  <c r="N21" i="164"/>
  <c r="M21" i="164"/>
  <c r="L21" i="164"/>
  <c r="K21" i="164"/>
  <c r="I21" i="164"/>
  <c r="H21" i="164"/>
  <c r="F21" i="164"/>
  <c r="E21" i="164"/>
  <c r="AE20" i="164"/>
  <c r="AD20" i="164"/>
  <c r="AC20" i="164"/>
  <c r="AB20" i="164"/>
  <c r="AA20" i="164"/>
  <c r="Y20" i="164"/>
  <c r="X20" i="164"/>
  <c r="W20" i="164"/>
  <c r="V20" i="164"/>
  <c r="U20" i="164"/>
  <c r="S20" i="164"/>
  <c r="Q20" i="164"/>
  <c r="P20" i="164"/>
  <c r="O20" i="164"/>
  <c r="N20" i="164"/>
  <c r="M20" i="164"/>
  <c r="L20" i="164"/>
  <c r="K20" i="164"/>
  <c r="J20" i="164"/>
  <c r="I20" i="164"/>
  <c r="H20" i="164"/>
  <c r="G20" i="164"/>
  <c r="F20" i="164"/>
  <c r="E20" i="164"/>
  <c r="AE19" i="164"/>
  <c r="AD19" i="164"/>
  <c r="AB19" i="164"/>
  <c r="AA19" i="164"/>
  <c r="Z19" i="164"/>
  <c r="Y19" i="164"/>
  <c r="X19" i="164"/>
  <c r="W19" i="164"/>
  <c r="V19" i="164"/>
  <c r="S19" i="164"/>
  <c r="R19" i="164"/>
  <c r="Q19" i="164"/>
  <c r="P19" i="164"/>
  <c r="O19" i="164"/>
  <c r="N19" i="164"/>
  <c r="M19" i="164"/>
  <c r="L19" i="164"/>
  <c r="K19" i="164"/>
  <c r="J19" i="164"/>
  <c r="I19" i="164"/>
  <c r="G19" i="164"/>
  <c r="F19" i="164"/>
  <c r="E19" i="164"/>
  <c r="AD18" i="164"/>
  <c r="AC18" i="164"/>
  <c r="AB18" i="164"/>
  <c r="AA18" i="164"/>
  <c r="Z18" i="164"/>
  <c r="Y18" i="164"/>
  <c r="X18" i="164"/>
  <c r="W18" i="164"/>
  <c r="V18" i="164"/>
  <c r="U18" i="164"/>
  <c r="R18" i="164"/>
  <c r="Q18" i="164"/>
  <c r="O18" i="164"/>
  <c r="N18" i="164"/>
  <c r="M18" i="164"/>
  <c r="L18" i="164"/>
  <c r="K18" i="164"/>
  <c r="J18" i="164"/>
  <c r="I18" i="164"/>
  <c r="G18" i="164"/>
  <c r="F18" i="164"/>
  <c r="E18" i="164"/>
  <c r="AE17" i="164"/>
  <c r="AD17" i="164"/>
  <c r="AC17" i="164"/>
  <c r="AB17" i="164"/>
  <c r="Z17" i="164"/>
  <c r="Y17" i="164"/>
  <c r="X17" i="164"/>
  <c r="W17" i="164"/>
  <c r="U17" i="164"/>
  <c r="R17" i="164"/>
  <c r="Q17" i="164"/>
  <c r="P17" i="164"/>
  <c r="O17" i="164"/>
  <c r="N17" i="164"/>
  <c r="M17" i="164"/>
  <c r="L17" i="164"/>
  <c r="J17" i="164"/>
  <c r="I17" i="164"/>
  <c r="H17" i="164"/>
  <c r="G17" i="164"/>
  <c r="E17" i="164"/>
  <c r="AE16" i="164"/>
  <c r="AC16" i="164"/>
  <c r="AB16" i="164"/>
  <c r="AA16" i="164"/>
  <c r="Z16" i="164"/>
  <c r="Y16" i="164"/>
  <c r="X16" i="164"/>
  <c r="W16" i="164"/>
  <c r="U16" i="164"/>
  <c r="S16" i="164"/>
  <c r="R16" i="164"/>
  <c r="Q16" i="164"/>
  <c r="P16" i="164"/>
  <c r="O16" i="164"/>
  <c r="M16" i="164"/>
  <c r="L16" i="164"/>
  <c r="K16" i="164"/>
  <c r="J16" i="164"/>
  <c r="I16" i="164"/>
  <c r="H16" i="164"/>
  <c r="G16" i="164"/>
  <c r="F16" i="164"/>
  <c r="E16" i="164"/>
  <c r="AE15" i="164"/>
  <c r="AD15" i="164"/>
  <c r="AC15" i="164"/>
  <c r="AB15" i="164"/>
  <c r="AA15" i="164"/>
  <c r="Z15" i="164"/>
  <c r="Y15" i="164"/>
  <c r="X15" i="164"/>
  <c r="W15" i="164"/>
  <c r="V15" i="164"/>
  <c r="U15" i="164"/>
  <c r="S15" i="164"/>
  <c r="R15" i="164"/>
  <c r="P15" i="164"/>
  <c r="O15" i="164"/>
  <c r="N15" i="164"/>
  <c r="M15" i="164"/>
  <c r="K15" i="164"/>
  <c r="J15" i="164"/>
  <c r="I15" i="164"/>
  <c r="G15" i="164"/>
  <c r="F15" i="164"/>
  <c r="E15" i="164"/>
  <c r="AE14" i="164"/>
  <c r="AD14" i="164"/>
  <c r="AC14" i="164"/>
  <c r="AB14" i="164"/>
  <c r="AA14" i="164"/>
  <c r="Z14" i="164"/>
  <c r="X14" i="164"/>
  <c r="V14" i="164"/>
  <c r="U14" i="164"/>
  <c r="S14" i="164"/>
  <c r="R14" i="164"/>
  <c r="Q14" i="164"/>
  <c r="P14" i="164"/>
  <c r="O14" i="164"/>
  <c r="N14" i="164"/>
  <c r="M14" i="164"/>
  <c r="K14" i="164"/>
  <c r="J14" i="164"/>
  <c r="I14" i="164"/>
  <c r="H14" i="164"/>
  <c r="G14" i="164"/>
  <c r="F14" i="164"/>
  <c r="E14" i="164"/>
  <c r="AD13" i="164"/>
  <c r="AC13" i="164"/>
  <c r="AB13" i="164"/>
  <c r="AA13" i="164"/>
  <c r="Y13" i="164"/>
  <c r="X13" i="164"/>
  <c r="V13" i="164"/>
  <c r="S13" i="164"/>
  <c r="R13" i="164"/>
  <c r="Q13" i="164"/>
  <c r="P13" i="164"/>
  <c r="N13" i="164"/>
  <c r="M13" i="164"/>
  <c r="L13" i="164"/>
  <c r="K13" i="164"/>
  <c r="J13" i="164"/>
  <c r="I13" i="164"/>
  <c r="H13" i="164"/>
  <c r="E13" i="164"/>
  <c r="AE12" i="164"/>
  <c r="AD12" i="164"/>
  <c r="AC12" i="164"/>
  <c r="AB12" i="164"/>
  <c r="AA12" i="164"/>
  <c r="Y12" i="164"/>
  <c r="X12" i="164"/>
  <c r="W12" i="164"/>
  <c r="V12" i="164"/>
  <c r="U12" i="164"/>
  <c r="S12" i="164"/>
  <c r="Q12" i="164"/>
  <c r="N12" i="164"/>
  <c r="M12" i="164"/>
  <c r="L12" i="164"/>
  <c r="K12" i="164"/>
  <c r="J12" i="164"/>
  <c r="I12" i="164"/>
  <c r="H12" i="164"/>
  <c r="G12" i="164"/>
  <c r="F12" i="164"/>
  <c r="E12" i="164"/>
  <c r="AE11" i="164"/>
  <c r="AD11" i="164"/>
  <c r="AB11" i="164"/>
  <c r="AA11" i="164"/>
  <c r="Y11" i="164"/>
  <c r="X11" i="164"/>
  <c r="W11" i="164"/>
  <c r="V11" i="164"/>
  <c r="R11" i="164"/>
  <c r="Q11" i="164"/>
  <c r="P11" i="164"/>
  <c r="O11" i="164"/>
  <c r="N11" i="164"/>
  <c r="M11" i="164"/>
  <c r="L11" i="164"/>
  <c r="K11" i="164"/>
  <c r="J11" i="164"/>
  <c r="I11" i="164"/>
  <c r="H11" i="164"/>
  <c r="G11" i="164"/>
  <c r="F11" i="164"/>
  <c r="E11" i="164"/>
  <c r="AE10" i="164"/>
  <c r="AD10" i="164"/>
  <c r="AC10" i="164"/>
  <c r="AB10" i="164"/>
  <c r="AA10" i="164"/>
  <c r="Z10" i="164"/>
  <c r="Y10" i="164"/>
  <c r="X10" i="164"/>
  <c r="W10" i="164"/>
  <c r="V10" i="164"/>
  <c r="U10" i="164"/>
  <c r="S10" i="164"/>
  <c r="R10" i="164"/>
  <c r="Q10" i="164"/>
  <c r="O10" i="164"/>
  <c r="N10" i="164"/>
  <c r="M10" i="164"/>
  <c r="L10" i="164"/>
  <c r="K10" i="164"/>
  <c r="J10" i="164"/>
  <c r="I10" i="164"/>
  <c r="G10" i="164"/>
  <c r="F10" i="164"/>
  <c r="E10" i="164"/>
  <c r="AE9" i="164"/>
  <c r="AC9" i="164"/>
  <c r="AB9" i="164"/>
  <c r="Z9" i="164"/>
  <c r="Y9" i="164"/>
  <c r="X9" i="164"/>
  <c r="W9" i="164"/>
  <c r="U9" i="164"/>
  <c r="R9" i="164"/>
  <c r="Q9" i="164"/>
  <c r="O9" i="164"/>
  <c r="N9" i="164"/>
  <c r="M9" i="164"/>
  <c r="L9" i="164"/>
  <c r="J9" i="164"/>
  <c r="I9" i="164"/>
  <c r="H9" i="164"/>
  <c r="G9" i="164"/>
  <c r="E9" i="164"/>
  <c r="AE8" i="164"/>
  <c r="AC8" i="164"/>
  <c r="AB8" i="164"/>
  <c r="AA8" i="164"/>
  <c r="Z8" i="164"/>
  <c r="Y8" i="164"/>
  <c r="X8" i="164"/>
  <c r="W8" i="164"/>
  <c r="U8" i="164"/>
  <c r="S8" i="164"/>
  <c r="R8" i="164"/>
  <c r="Q8" i="164"/>
  <c r="P8" i="164"/>
  <c r="O8" i="164"/>
  <c r="N8" i="164"/>
  <c r="M8" i="164"/>
  <c r="L8" i="164"/>
  <c r="K8" i="164"/>
  <c r="J8" i="164"/>
  <c r="I8" i="164"/>
  <c r="H8" i="164"/>
  <c r="G8" i="164"/>
  <c r="F8" i="164"/>
  <c r="E8" i="164"/>
  <c r="AE7" i="164"/>
  <c r="AD7" i="164"/>
  <c r="AC7" i="164"/>
  <c r="AB7" i="164"/>
  <c r="AA7" i="164"/>
  <c r="Z7" i="164"/>
  <c r="Y7" i="164"/>
  <c r="X7" i="164"/>
  <c r="W7" i="164"/>
  <c r="V7" i="164"/>
  <c r="U7" i="164"/>
  <c r="S7" i="164"/>
  <c r="R7" i="164"/>
  <c r="Q7" i="164"/>
  <c r="P7" i="164"/>
  <c r="O7" i="164"/>
  <c r="N7" i="164"/>
  <c r="M7" i="164"/>
  <c r="K7" i="164"/>
  <c r="J7" i="164"/>
  <c r="I7" i="164"/>
  <c r="H7" i="164"/>
  <c r="G7" i="164"/>
  <c r="F7" i="164"/>
  <c r="E7" i="164"/>
  <c r="AE6" i="164"/>
  <c r="AD6" i="164"/>
  <c r="AC6" i="164"/>
  <c r="AA6" i="164"/>
  <c r="Z6" i="164"/>
  <c r="Y6" i="164"/>
  <c r="X6" i="164"/>
  <c r="W6" i="164"/>
  <c r="V6" i="164"/>
  <c r="U6" i="164"/>
  <c r="S6" i="164"/>
  <c r="R6" i="164"/>
  <c r="Q6" i="164"/>
  <c r="P6" i="164"/>
  <c r="N6" i="164"/>
  <c r="M6" i="164"/>
  <c r="K6" i="164"/>
  <c r="J6" i="164"/>
  <c r="I6" i="164"/>
  <c r="G6" i="164"/>
  <c r="F6" i="164"/>
  <c r="E6" i="164"/>
  <c r="AD5" i="164"/>
  <c r="AC5" i="164"/>
  <c r="AB5" i="164"/>
  <c r="AA5" i="164"/>
  <c r="Z5" i="164"/>
  <c r="Y5" i="164"/>
  <c r="X5" i="164"/>
  <c r="U5" i="164"/>
  <c r="S5" i="164"/>
  <c r="R5" i="164"/>
  <c r="Q5" i="164"/>
  <c r="P5" i="164"/>
  <c r="N5" i="164"/>
  <c r="M5" i="164"/>
  <c r="L5" i="164"/>
  <c r="K5" i="164"/>
  <c r="J5" i="164"/>
  <c r="I5" i="164"/>
  <c r="H5" i="164"/>
  <c r="F5" i="164"/>
  <c r="E5" i="164"/>
  <c r="Z52" i="164"/>
  <c r="J21" i="164"/>
  <c r="AC67" i="164"/>
  <c r="U67" i="164"/>
  <c r="T67" i="164"/>
  <c r="R67" i="164"/>
  <c r="L67" i="164"/>
  <c r="H67" i="164"/>
  <c r="AE66" i="164"/>
  <c r="AD66" i="164"/>
  <c r="AC66" i="164"/>
  <c r="W66" i="164"/>
  <c r="U66" i="164"/>
  <c r="T66" i="164"/>
  <c r="S66" i="164"/>
  <c r="P66" i="164"/>
  <c r="O66" i="164"/>
  <c r="H66" i="164"/>
  <c r="G66" i="164"/>
  <c r="AE65" i="164"/>
  <c r="AA65" i="164"/>
  <c r="Z65" i="164"/>
  <c r="Y65" i="164"/>
  <c r="T65" i="164"/>
  <c r="S65" i="164"/>
  <c r="R65" i="164"/>
  <c r="K65" i="164"/>
  <c r="J65" i="164"/>
  <c r="F65" i="164"/>
  <c r="AD64" i="164"/>
  <c r="AC64" i="164"/>
  <c r="V64" i="164"/>
  <c r="U64" i="164"/>
  <c r="T64" i="164"/>
  <c r="N64" i="164"/>
  <c r="K64" i="164"/>
  <c r="F64" i="164"/>
  <c r="AE63" i="164"/>
  <c r="Y63" i="164"/>
  <c r="T63" i="164"/>
  <c r="P63" i="164"/>
  <c r="H63" i="164"/>
  <c r="AA62" i="164"/>
  <c r="Y62" i="164"/>
  <c r="T62" i="164"/>
  <c r="S62" i="164"/>
  <c r="L62" i="164"/>
  <c r="K62" i="164"/>
  <c r="J62" i="164"/>
  <c r="H62" i="164"/>
  <c r="G62" i="164"/>
  <c r="AE61" i="164"/>
  <c r="W61" i="164"/>
  <c r="T61" i="164"/>
  <c r="R61" i="164"/>
  <c r="O61" i="164"/>
  <c r="N61" i="164"/>
  <c r="G61" i="164"/>
  <c r="AE60" i="164"/>
  <c r="Z60" i="164"/>
  <c r="Y60" i="164"/>
  <c r="W60" i="164"/>
  <c r="T60" i="164"/>
  <c r="R60" i="164"/>
  <c r="J60" i="164"/>
  <c r="F60" i="164"/>
  <c r="AC59" i="164"/>
  <c r="U59" i="164"/>
  <c r="T59" i="164"/>
  <c r="J59" i="164"/>
  <c r="H59" i="164"/>
  <c r="P58" i="164"/>
  <c r="AE57" i="164"/>
  <c r="AA57" i="164"/>
  <c r="Z57" i="164"/>
  <c r="V57" i="164"/>
  <c r="T57" i="164"/>
  <c r="S57" i="164"/>
  <c r="O57" i="164"/>
  <c r="K57" i="164"/>
  <c r="AD56" i="164"/>
  <c r="AA56" i="164"/>
  <c r="Z56" i="164"/>
  <c r="V56" i="164"/>
  <c r="T56" i="164"/>
  <c r="T55" i="164"/>
  <c r="O55" i="164"/>
  <c r="L55" i="164"/>
  <c r="H55" i="164"/>
  <c r="T54" i="164"/>
  <c r="S54" i="164"/>
  <c r="L54" i="164"/>
  <c r="AE53" i="164"/>
  <c r="AD53" i="164"/>
  <c r="Z53" i="164"/>
  <c r="W53" i="164"/>
  <c r="T53" i="164"/>
  <c r="O53" i="164"/>
  <c r="G53" i="164"/>
  <c r="W52" i="164"/>
  <c r="T52" i="164"/>
  <c r="T51" i="164"/>
  <c r="P51" i="164"/>
  <c r="AE50" i="164"/>
  <c r="X50" i="164"/>
  <c r="T50" i="164"/>
  <c r="P50" i="164"/>
  <c r="O50" i="164"/>
  <c r="H50" i="164"/>
  <c r="AD49" i="164"/>
  <c r="AA49" i="164"/>
  <c r="Z49" i="164"/>
  <c r="T49" i="164"/>
  <c r="S49" i="164"/>
  <c r="K49" i="164"/>
  <c r="H49" i="164"/>
  <c r="AD48" i="164"/>
  <c r="V48" i="164"/>
  <c r="T48" i="164"/>
  <c r="S48" i="164"/>
  <c r="T47" i="164"/>
  <c r="O47" i="164"/>
  <c r="L47" i="164"/>
  <c r="T46" i="164"/>
  <c r="S46" i="164"/>
  <c r="O46" i="164"/>
  <c r="L46" i="164"/>
  <c r="AE45" i="164"/>
  <c r="W45" i="164"/>
  <c r="T45" i="164"/>
  <c r="O45" i="164"/>
  <c r="G45" i="164"/>
  <c r="AD44" i="164"/>
  <c r="Z44" i="164"/>
  <c r="T44" i="164"/>
  <c r="T43" i="164"/>
  <c r="L43" i="164"/>
  <c r="AE42" i="164"/>
  <c r="AA42" i="164"/>
  <c r="X42" i="164"/>
  <c r="T42" i="164"/>
  <c r="P42" i="164"/>
  <c r="H42" i="164"/>
  <c r="G42" i="164"/>
  <c r="AE41" i="164"/>
  <c r="AA41" i="164"/>
  <c r="T41" i="164"/>
  <c r="S41" i="164"/>
  <c r="K41" i="164"/>
  <c r="AD40" i="164"/>
  <c r="Z40" i="164"/>
  <c r="V40" i="164"/>
  <c r="T40" i="164"/>
  <c r="Q40" i="164"/>
  <c r="K40" i="164"/>
  <c r="T39" i="164"/>
  <c r="O39" i="164"/>
  <c r="W38" i="164"/>
  <c r="T38" i="164"/>
  <c r="O38" i="164"/>
  <c r="L38" i="164"/>
  <c r="AE37" i="164"/>
  <c r="Z37" i="164"/>
  <c r="W37" i="164"/>
  <c r="T37" i="164"/>
  <c r="S37" i="164"/>
  <c r="O37" i="164"/>
  <c r="G37" i="164"/>
  <c r="Z36" i="164"/>
  <c r="V36" i="164"/>
  <c r="T36" i="164"/>
  <c r="AB35" i="164"/>
  <c r="T35" i="164"/>
  <c r="P35" i="164"/>
  <c r="H35" i="164"/>
  <c r="X34" i="164"/>
  <c r="T34" i="164"/>
  <c r="S34" i="164"/>
  <c r="P34" i="164"/>
  <c r="H34" i="164"/>
  <c r="AA33" i="164"/>
  <c r="T33" i="164"/>
  <c r="S33" i="164"/>
  <c r="K33" i="164"/>
  <c r="AD32" i="164"/>
  <c r="V32" i="164"/>
  <c r="T32" i="164"/>
  <c r="Q32" i="164"/>
  <c r="T31" i="164"/>
  <c r="Z30" i="164"/>
  <c r="W30" i="164"/>
  <c r="T30" i="164"/>
  <c r="L30" i="164"/>
  <c r="AE29" i="164"/>
  <c r="Z29" i="164"/>
  <c r="W29" i="164"/>
  <c r="T29" i="164"/>
  <c r="O29" i="164"/>
  <c r="G29" i="164"/>
  <c r="F29" i="164"/>
  <c r="Z28" i="164"/>
  <c r="T28" i="164"/>
  <c r="R28" i="164"/>
  <c r="J28" i="164"/>
  <c r="H28" i="164"/>
  <c r="AC27" i="164"/>
  <c r="U27" i="164"/>
  <c r="T27" i="164"/>
  <c r="H27" i="164"/>
  <c r="AD26" i="164"/>
  <c r="T26" i="164"/>
  <c r="P26" i="164"/>
  <c r="K26" i="164"/>
  <c r="H26" i="164"/>
  <c r="G26" i="164"/>
  <c r="AA25" i="164"/>
  <c r="V25" i="164"/>
  <c r="T25" i="164"/>
  <c r="S25" i="164"/>
  <c r="K25" i="164"/>
  <c r="F25" i="164"/>
  <c r="AD24" i="164"/>
  <c r="AB24" i="164"/>
  <c r="V24" i="164"/>
  <c r="T24" i="164"/>
  <c r="N24" i="164"/>
  <c r="T23" i="164"/>
  <c r="O23" i="164"/>
  <c r="AB22" i="164"/>
  <c r="T22" i="164"/>
  <c r="L22" i="164"/>
  <c r="G22" i="164"/>
  <c r="AE21" i="164"/>
  <c r="W21" i="164"/>
  <c r="T21" i="164"/>
  <c r="O21" i="164"/>
  <c r="G21" i="164"/>
  <c r="Z20" i="164"/>
  <c r="T20" i="164"/>
  <c r="R20" i="164"/>
  <c r="AC19" i="164"/>
  <c r="U19" i="164"/>
  <c r="T19" i="164"/>
  <c r="H19" i="164"/>
  <c r="AE18" i="164"/>
  <c r="T18" i="164"/>
  <c r="S18" i="164"/>
  <c r="P18" i="164"/>
  <c r="H18" i="164"/>
  <c r="AA17" i="164"/>
  <c r="V17" i="164"/>
  <c r="T17" i="164"/>
  <c r="S17" i="164"/>
  <c r="K17" i="164"/>
  <c r="F17" i="164"/>
  <c r="AD16" i="164"/>
  <c r="V16" i="164"/>
  <c r="T16" i="164"/>
  <c r="N16" i="164"/>
  <c r="T15" i="164"/>
  <c r="Q15" i="164"/>
  <c r="L15" i="164"/>
  <c r="H15" i="164"/>
  <c r="Y14" i="164"/>
  <c r="W14" i="164"/>
  <c r="T14" i="164"/>
  <c r="L14" i="164"/>
  <c r="AE13" i="164"/>
  <c r="Z13" i="164"/>
  <c r="W13" i="164"/>
  <c r="U13" i="164"/>
  <c r="T13" i="164"/>
  <c r="O13" i="164"/>
  <c r="G13" i="164"/>
  <c r="F13" i="164"/>
  <c r="Z12" i="164"/>
  <c r="T12" i="164"/>
  <c r="R12" i="164"/>
  <c r="P12" i="164"/>
  <c r="O12" i="164"/>
  <c r="AC11" i="164"/>
  <c r="Z11" i="164"/>
  <c r="U11" i="164"/>
  <c r="T11" i="164"/>
  <c r="S11" i="164"/>
  <c r="T10" i="164"/>
  <c r="P10" i="164"/>
  <c r="H10" i="164"/>
  <c r="AD9" i="164"/>
  <c r="AA9" i="164"/>
  <c r="V9" i="164"/>
  <c r="T9" i="164"/>
  <c r="S9" i="164"/>
  <c r="P9" i="164"/>
  <c r="K9" i="164"/>
  <c r="F9" i="164"/>
  <c r="AD8" i="164"/>
  <c r="V8" i="164"/>
  <c r="T8" i="164"/>
  <c r="T7" i="164"/>
  <c r="L7" i="164"/>
  <c r="AB6" i="164"/>
  <c r="T6" i="164"/>
  <c r="O6" i="164"/>
  <c r="L6" i="164"/>
  <c r="H6" i="164"/>
  <c r="AE5" i="164"/>
  <c r="W5" i="164"/>
  <c r="V5" i="164"/>
  <c r="T5" i="164"/>
  <c r="O5" i="164"/>
  <c r="G5" i="164"/>
  <c r="AC58" i="164" l="1"/>
  <c r="Z58" i="164"/>
  <c r="AA58" i="164"/>
  <c r="S58" i="164"/>
  <c r="AD58" i="164"/>
  <c r="T58" i="164"/>
  <c r="V58" i="164"/>
  <c r="W58" i="164"/>
  <c r="AB58" i="164"/>
  <c r="X58" i="164"/>
  <c r="U58" i="164"/>
  <c r="O58" i="164"/>
  <c r="Y58" i="164"/>
  <c r="Q58" i="164"/>
  <c r="N58" i="164"/>
  <c r="R58" i="164"/>
  <c r="AE58" i="164"/>
  <c r="AE58" i="170"/>
</calcChain>
</file>

<file path=xl/sharedStrings.xml><?xml version="1.0" encoding="utf-8"?>
<sst xmlns="http://schemas.openxmlformats.org/spreadsheetml/2006/main" count="702" uniqueCount="244">
  <si>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</si>
  <si>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</si>
  <si>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</si>
  <si>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</si>
  <si>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</si>
  <si>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</si>
  <si>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</si>
  <si>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</si>
  <si>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</si>
  <si>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</si>
  <si>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</si>
  <si>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</si>
  <si>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</si>
  <si>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</si>
  <si>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</si>
  <si>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</si>
  <si>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</si>
  <si>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</si>
  <si>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</si>
  <si>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</si>
  <si>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</si>
  <si>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</si>
  <si>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</si>
  <si>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</si>
  <si>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</si>
  <si>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</si>
  <si>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</si>
  <si>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</si>
  <si>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</si>
  <si>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</si>
  <si>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</si>
  <si>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</si>
  <si>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</si>
  <si>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</si>
  <si>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</si>
  <si>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</si>
  <si>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</si>
  <si>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</si>
  <si>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</si>
  <si>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</si>
  <si>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</si>
  <si>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</si>
  <si>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</si>
  <si>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</si>
  <si>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</si>
  <si>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</si>
  <si>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</si>
  <si>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</si>
  <si>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</si>
  <si>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</si>
  <si>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</si>
  <si>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</si>
  <si>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</si>
  <si>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</si>
  <si>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</si>
  <si>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</si>
  <si>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</si>
  <si>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</si>
  <si>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</si>
  <si>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</si>
  <si>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</si>
  <si>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</si>
  <si>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</si>
  <si>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</si>
  <si>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</si>
  <si>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</si>
  <si>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</si>
  <si>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</si>
  <si>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</si>
  <si>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</si>
  <si>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</si>
  <si>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</si>
  <si>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</si>
  <si>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</si>
  <si>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</si>
  <si>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</si>
  <si>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</si>
  <si>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</si>
  <si>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</si>
  <si>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</si>
  <si>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</si>
  <si>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</si>
  <si>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</si>
  <si>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</si>
  <si>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</si>
  <si>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</si>
  <si>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</si>
  <si>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</si>
  <si>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</si>
  <si>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</si>
  <si>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</si>
  <si>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</si>
  <si>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</si>
  <si>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</si>
  <si>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</si>
  <si>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</si>
  <si>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</si>
  <si>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</si>
  <si>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</si>
  <si>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</si>
  <si>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</si>
  <si>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</si>
  <si>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</si>
  <si>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</si>
  <si>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</si>
  <si>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</si>
  <si>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</si>
  <si>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der Freien und Hansestadt Hamburg</t>
  </si>
  <si>
    <t>Neuenfelder Straße 19</t>
  </si>
  <si>
    <t xml:space="preserve">21109 Hamburg </t>
  </si>
  <si>
    <t>Ansprechpartner:</t>
  </si>
  <si>
    <t>Stephan Seiler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</si>
  <si>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</si>
  <si>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</si>
  <si>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</si>
  <si>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</si>
  <si>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</si>
  <si>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</si>
  <si>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</si>
  <si>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</si>
  <si>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</si>
  <si>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</si>
  <si>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</si>
  <si>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</si>
  <si>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</si>
  <si>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</si>
  <si>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</si>
  <si>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</si>
  <si>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</si>
  <si>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</si>
  <si>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</si>
  <si>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</si>
  <si>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</si>
  <si>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</si>
  <si>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</si>
  <si>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</si>
  <si>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</si>
  <si>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</si>
  <si>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</si>
  <si>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</si>
  <si>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</si>
  <si>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</si>
  <si>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</si>
  <si>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</si>
  <si>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</si>
  <si>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</si>
  <si>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</si>
  <si>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</si>
  <si>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</si>
  <si>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</si>
  <si>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</si>
  <si>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</si>
  <si>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</si>
  <si>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</si>
  <si>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</si>
  <si>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</si>
  <si>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</si>
  <si>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</si>
  <si>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</si>
  <si>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</si>
  <si>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</si>
  <si>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</si>
  <si>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</si>
  <si>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</si>
  <si>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</si>
  <si>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</si>
  <si>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</si>
  <si>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</si>
  <si>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</si>
  <si>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</si>
  <si>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</si>
  <si>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</si>
  <si>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</si>
  <si>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</si>
  <si>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</si>
  <si>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</si>
  <si>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</si>
  <si>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</si>
  <si>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</si>
  <si>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</si>
  <si>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</si>
  <si>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</si>
  <si>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</si>
  <si>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</si>
  <si>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</si>
  <si>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</si>
  <si>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</si>
  <si>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</si>
  <si>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</si>
  <si>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</si>
  <si>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</si>
  <si>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</si>
  <si>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</si>
  <si>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</si>
  <si>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</si>
  <si>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</si>
  <si>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</si>
  <si>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</si>
  <si>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</si>
  <si>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</si>
  <si>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</si>
  <si>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</si>
  <si>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</si>
  <si>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</si>
  <si>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</si>
  <si>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</si>
  <si>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</si>
  <si>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</si>
  <si>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Umrechnungsfaktor 1 000 t SKE</t>
  </si>
  <si>
    <t>TJ</t>
  </si>
  <si>
    <t>Statistisches Amt für Hamburg und Schleswig-Holstein</t>
  </si>
  <si>
    <t>24171 Kiel</t>
  </si>
  <si>
    <t>Andere Mineralölprodukte</t>
  </si>
  <si>
    <t>Berechnungsstand:</t>
  </si>
  <si>
    <t>Briketts, Koks  u. Andere Steinkohlenprodukte</t>
  </si>
  <si>
    <t>Herst. v. Papier, Pappe und Waren daraus</t>
  </si>
  <si>
    <t>Herst. v. Druckerzeugnissen, Vervielfältigung v. Ton-, Bild- u. Datenträgern</t>
  </si>
  <si>
    <t>andere Steinkohleprodukte</t>
  </si>
  <si>
    <t>Abfälle, Sonstige</t>
  </si>
  <si>
    <t>ERARBEITET IM AUFTRAG DER BEHÖRDE FÜR UMWELT, KLIMA, ENERGIE UND AGRARWIRTSCHAFT DER FREIEN UND HANSESTADT HAMBURG</t>
  </si>
  <si>
    <t>Behörde für Umwelt, Klima, Energie und Agrarwirtschaft</t>
  </si>
  <si>
    <t>E-Mail: stephan.seiler@bukea.hamburg.de</t>
  </si>
  <si>
    <t>Referat 23 - Umwelt, Energie, Gesamtrechnungen, Preise, Tourismus, FDZ, Analysen</t>
  </si>
  <si>
    <t>2a.</t>
  </si>
  <si>
    <t>4a.</t>
  </si>
  <si>
    <t>5a.</t>
  </si>
  <si>
    <t>Juni 2022</t>
  </si>
  <si>
    <t>für Hamburg 2013</t>
  </si>
  <si>
    <t>Energiebilanz Hamburg 2013 in spezifischen Mengeneinheiten</t>
  </si>
  <si>
    <t>Energiebilanz Hamburg 2013 in Terajoule</t>
  </si>
  <si>
    <t>Energiebilanz Hamburg 2013 in Terajoule ohne internatioalen Flugverkehr</t>
  </si>
  <si>
    <t>Energiebilanz Hamburg 2013 in Steinkohleeinheiten</t>
  </si>
  <si>
    <t>CO2 - Quellenbilanz Hamburg 2013</t>
  </si>
  <si>
    <t>CO2 - Quellenbilanz Hamburg 2013 ohne internationalen Flugverkehr</t>
  </si>
  <si>
    <t>CO2 - Verursacherbilanz Hamburg 2013</t>
  </si>
  <si>
    <t>CO2 - Verursacherbilanz Hamburg 2013 ohne internationalen Flugverkehr</t>
  </si>
  <si>
    <t>Energiebilanz 
Hamburg 2013
in spezifischen Mengeneinheiten</t>
  </si>
  <si>
    <t>Energiebilanz 
Hamburg 2013
in Terajoule</t>
  </si>
  <si>
    <t>Energiebilanz 
Hamburg 2013
in Terajoule
ohne internationalen Flugverkehr</t>
  </si>
  <si>
    <t>Energiebilanz 
Hamburg 2013
in SKE</t>
  </si>
  <si>
    <t>Effektive CO2-Emissionen aus dem Primärenergieverbrauch (Quellenbilanz) *) in Hamburg 2013</t>
  </si>
  <si>
    <t>Effektive CO2-Emissionen aus dem Primärenergieverbrauch (Quellenbilanz) *) in Hamburg 2013 ohne internationalen Flugverkehr</t>
  </si>
  <si>
    <t>Effektive CO2-Emissionen aus dem Endenergieverbrauch (Verursacherbilanz) in Hamburg 2013</t>
  </si>
  <si>
    <t>Effektive CO2-Emissionen aus dem Endenergieverbrauch (Verursacherbilanz) in Hamburg 2013 ohne internationalen Flugverkehr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</si>
</sst>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40">
    <font>
      <sz val="10"/>
      <name val="Arial"/>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20"/>
      <color theme="1"/>
      <name val="Arial"/>
      <family val="2"/>
    </font>
    <font>
      <sz val="20"/>
      <color theme="1"/>
      <name val="Calibri"/>
      <family val="2"/>
      <scheme val="minor"/>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9"/>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4">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right/>
      <top style="thin">
        <color indexed="64"/>
      </top>
      <bottom/>
      <diagonal/>
    </border>
    <border>
      <left/>
      <right style="thin">
        <color indexed="64"/>
      </right>
      <top style="thin">
        <color indexed="64"/>
      </top>
      <bottom/>
      <diagonal/>
    </border>
  </borders>
  <cellStyleXfs count="87">
    <xf numFmtId="0" fontId="0" fillId="0" borderId="0"/>
    <xf numFmtId="0" fontId="8" fillId="0" borderId="0" applyNumberFormat="0" applyFill="0" applyBorder="0" applyAlignment="0" applyProtection="0">
      <alignment vertical="top"/>
      <protection locked="0"/>
    </xf>
    <xf numFmtId="0" fontId="3" fillId="0" borderId="0">
      <alignment horizontal="center"/>
    </xf>
    <xf numFmtId="0" fontId="3" fillId="0" borderId="0">
      <alignment horizontal="center"/>
    </xf>
    <xf numFmtId="0" fontId="2" fillId="0" borderId="0"/>
    <xf numFmtId="167" fontId="12" fillId="0" borderId="2">
      <alignment horizontal="left"/>
    </xf>
    <xf numFmtId="164" fontId="2" fillId="0" borderId="0" applyFont="0" applyFill="0" applyBorder="0" applyAlignment="0" applyProtection="0"/>
    <xf numFmtId="0" fontId="17" fillId="0" borderId="0"/>
    <xf numFmtId="172" fontId="7" fillId="0" borderId="0"/>
    <xf numFmtId="49" fontId="7" fillId="0" borderId="0"/>
    <xf numFmtId="173" fontId="7" fillId="0" borderId="0">
      <alignment horizontal="center"/>
    </xf>
    <xf numFmtId="174" fontId="7" fillId="0" borderId="0"/>
    <xf numFmtId="175" fontId="7" fillId="0" borderId="0"/>
    <xf numFmtId="176" fontId="7" fillId="0" borderId="0"/>
    <xf numFmtId="177" fontId="7" fillId="0" borderId="0"/>
    <xf numFmtId="178" fontId="24" fillId="0" borderId="0"/>
    <xf numFmtId="179" fontId="11" fillId="0" borderId="0"/>
    <xf numFmtId="180" fontId="24" fillId="0" borderId="0"/>
    <xf numFmtId="49" fontId="25" fillId="0" borderId="4" applyNumberFormat="0" applyFont="0" applyFill="0" applyBorder="0" applyProtection="0">
      <alignment horizontal="left" vertical="center" indent="2"/>
    </xf>
    <xf numFmtId="181" fontId="7" fillId="0" borderId="0"/>
    <xf numFmtId="182" fontId="7" fillId="0" borderId="0"/>
    <xf numFmtId="183" fontId="7" fillId="0" borderId="0"/>
    <xf numFmtId="184" fontId="24" fillId="0" borderId="0"/>
    <xf numFmtId="49" fontId="25" fillId="0" borderId="20" applyNumberFormat="0" applyFont="0" applyFill="0" applyBorder="0" applyProtection="0">
      <alignment horizontal="left" vertical="center" indent="5"/>
    </xf>
    <xf numFmtId="185" fontId="7" fillId="0" borderId="0">
      <alignment horizontal="center"/>
    </xf>
    <xf numFmtId="186" fontId="7" fillId="0" borderId="0">
      <alignment horizontal="center"/>
    </xf>
    <xf numFmtId="187" fontId="7" fillId="0" borderId="0">
      <alignment horizontal="center"/>
    </xf>
    <xf numFmtId="188" fontId="7" fillId="0" borderId="0">
      <alignment horizontal="center"/>
    </xf>
    <xf numFmtId="189" fontId="7" fillId="0" borderId="0">
      <alignment horizontal="center"/>
    </xf>
    <xf numFmtId="0" fontId="2" fillId="0" borderId="0" applyFont="0" applyFill="0" applyBorder="0" applyAlignment="0" applyProtection="0"/>
    <xf numFmtId="0" fontId="2" fillId="0" borderId="0" applyFont="0" applyFill="0" applyBorder="0" applyAlignment="0" applyProtection="0"/>
    <xf numFmtId="190" fontId="2" fillId="0" borderId="21" applyFont="0" applyFill="0" applyBorder="0" applyAlignment="0" applyProtection="0">
      <alignment horizontal="left"/>
    </xf>
    <xf numFmtId="191" fontId="2" fillId="0" borderId="21" applyFont="0" applyFill="0" applyBorder="0" applyAlignment="0" applyProtection="0">
      <alignment horizontal="left"/>
    </xf>
    <xf numFmtId="192" fontId="2" fillId="0" borderId="21" applyFont="0" applyFill="0" applyBorder="0" applyAlignment="0" applyProtection="0">
      <alignment horizontal="left"/>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alignment horizontal="left"/>
    </xf>
    <xf numFmtId="0" fontId="2" fillId="0" borderId="0" applyFont="0" applyFill="0" applyBorder="0" applyAlignment="0" applyProtection="0">
      <alignment horizontal="left"/>
    </xf>
    <xf numFmtId="193" fontId="2" fillId="0" borderId="21" applyFont="0" applyFill="0" applyBorder="0" applyAlignment="0" applyProtection="0">
      <alignment horizontal="left"/>
    </xf>
    <xf numFmtId="194" fontId="2" fillId="0" borderId="21" applyFont="0" applyFill="0" applyBorder="0" applyAlignment="0" applyProtection="0">
      <alignment horizontal="left"/>
    </xf>
    <xf numFmtId="195" fontId="2" fillId="0" borderId="21" applyFont="0" applyFill="0" applyBorder="0" applyAlignment="0" applyProtection="0">
      <alignment horizontal="left"/>
    </xf>
    <xf numFmtId="196" fontId="2" fillId="0" borderId="21" applyFont="0" applyFill="0" applyBorder="0" applyAlignment="0" applyProtection="0">
      <alignment horizontal="left"/>
    </xf>
    <xf numFmtId="197" fontId="2" fillId="0" borderId="21" applyFont="0" applyFill="0" applyBorder="0" applyAlignment="0" applyProtection="0">
      <alignment horizontal="left"/>
    </xf>
    <xf numFmtId="198" fontId="2" fillId="0" borderId="21" applyFont="0" applyFill="0" applyBorder="0" applyAlignment="0" applyProtection="0">
      <alignment horizontal="left"/>
    </xf>
    <xf numFmtId="199" fontId="11" fillId="0" borderId="0">
      <alignment horizontal="right"/>
    </xf>
    <xf numFmtId="4" fontId="26" fillId="0" borderId="3" applyFill="0" applyBorder="0" applyProtection="0">
      <alignment horizontal="right" vertical="center"/>
    </xf>
    <xf numFmtId="200" fontId="2" fillId="0" borderId="0" applyFont="0" applyFill="0" applyBorder="0" applyAlignment="0" applyProtection="0"/>
    <xf numFmtId="200" fontId="2" fillId="0" borderId="0" applyFont="0" applyFill="0" applyBorder="0" applyAlignment="0" applyProtection="0"/>
    <xf numFmtId="0" fontId="27" fillId="0" borderId="0" applyNumberFormat="0" applyFill="0" applyBorder="0" applyAlignment="0" applyProtection="0"/>
    <xf numFmtId="1" fontId="11" fillId="0" borderId="1">
      <alignment horizontal="center"/>
    </xf>
    <xf numFmtId="165" fontId="2" fillId="0" borderId="0" applyFont="0" applyFill="0" applyBorder="0" applyAlignment="0" applyProtection="0"/>
    <xf numFmtId="201" fontId="11" fillId="0" borderId="0">
      <alignment horizontal="right"/>
    </xf>
    <xf numFmtId="172" fontId="24" fillId="0" borderId="0"/>
    <xf numFmtId="4" fontId="25" fillId="0" borderId="4" applyFill="0" applyBorder="0" applyProtection="0">
      <alignment horizontal="right" vertical="center"/>
    </xf>
    <xf numFmtId="49" fontId="26" fillId="0" borderId="4" applyNumberFormat="0" applyFill="0" applyBorder="0" applyProtection="0">
      <alignment horizontal="left" vertical="center"/>
    </xf>
    <xf numFmtId="0" fontId="25" fillId="0" borderId="4" applyNumberFormat="0" applyFill="0" applyAlignment="0" applyProtection="0"/>
    <xf numFmtId="0" fontId="28" fillId="2" borderId="0" applyNumberFormat="0" applyFont="0" applyBorder="0" applyAlignment="0" applyProtection="0"/>
    <xf numFmtId="0" fontId="2" fillId="0" borderId="0"/>
    <xf numFmtId="49" fontId="24" fillId="0" borderId="0"/>
    <xf numFmtId="170" fontId="25" fillId="4" borderId="4" applyNumberFormat="0" applyFont="0" applyBorder="0" applyAlignment="0" applyProtection="0">
      <alignment horizontal="right" vertical="center"/>
    </xf>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0" fontId="17" fillId="0" borderId="0"/>
    <xf numFmtId="0" fontId="2" fillId="0" borderId="0"/>
    <xf numFmtId="0" fontId="25" fillId="0" borderId="0"/>
    <xf numFmtId="0" fontId="31" fillId="0" borderId="0" applyNumberFormat="0" applyFill="0" applyBorder="0" applyAlignment="0" applyProtection="0"/>
    <xf numFmtId="0" fontId="36"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2"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cellStyleXfs>
  <cellXfs count="338">
    <xf numFmtId="0" fontId="0" fillId="0" borderId="0" xfId="0"/>
    <xf numFmtId="0" fontId="2" fillId="0" borderId="0" xfId="0" applyFont="1" applyBorder="1"/>
    <xf numFmtId="0" fontId="2" fillId="0" borderId="0" xfId="0" applyFont="1" applyAlignment="1">
      <alignment horizontal="left"/>
    </xf>
    <xf numFmtId="0" fontId="2" fillId="0" borderId="0" xfId="0" applyFont="1" applyBorder="1" applyAlignment="1">
      <alignment vertical="center" wrapText="1"/>
    </xf>
    <xf numFmtId="168" fontId="5" fillId="0" borderId="0" xfId="2" applyNumberFormat="1" applyFont="1" applyFill="1" applyBorder="1">
      <alignment horizontal="center"/>
    </xf>
    <xf numFmtId="168" fontId="3" fillId="0" borderId="0" xfId="2" applyNumberFormat="1" applyFont="1" applyFill="1">
      <alignment horizontal="center"/>
    </xf>
    <xf numFmtId="168" fontId="3" fillId="0" borderId="0" xfId="2" applyNumberFormat="1" applyFont="1" applyFill="1" applyBorder="1">
      <alignment horizontal="center"/>
    </xf>
    <xf numFmtId="168" fontId="3" fillId="0" borderId="0" xfId="2" applyNumberFormat="1" applyFill="1" applyAlignment="1">
      <alignment horizontal="right"/>
    </xf>
    <xf numFmtId="168" fontId="3" fillId="0" borderId="0" xfId="2" applyNumberFormat="1" applyFill="1">
      <alignment horizontal="center"/>
    </xf>
    <xf numFmtId="168" fontId="3" fillId="0" borderId="0" xfId="2" applyNumberFormat="1" applyFill="1" applyBorder="1">
      <alignment horizontal="center"/>
    </xf>
    <xf numFmtId="168" fontId="5" fillId="0" borderId="0" xfId="2" applyNumberFormat="1" applyFont="1" applyFill="1" applyBorder="1" applyAlignment="1">
      <alignment horizontal="right"/>
    </xf>
    <xf numFmtId="1" fontId="3" fillId="0" borderId="0" xfId="2" applyNumberFormat="1" applyFont="1" applyFill="1">
      <alignment horizontal="center"/>
    </xf>
    <xf numFmtId="0" fontId="0" fillId="0" borderId="0" xfId="0"/>
    <xf numFmtId="0" fontId="2" fillId="0" borderId="0" xfId="0" applyFont="1"/>
    <xf numFmtId="168" fontId="5" fillId="0" borderId="0" xfId="2" applyNumberFormat="1" applyFont="1" applyFill="1" applyBorder="1" applyAlignment="1">
      <alignment horizontal="center" vertical="center"/>
    </xf>
    <xf numFmtId="168" fontId="3" fillId="0" borderId="0" xfId="2" applyNumberFormat="1" applyFill="1" applyAlignment="1">
      <alignment horizontal="right" vertical="center"/>
    </xf>
    <xf numFmtId="168" fontId="3" fillId="0" borderId="0" xfId="2" applyNumberFormat="1" applyFill="1" applyAlignment="1">
      <alignment horizontal="center" vertical="center"/>
    </xf>
    <xf numFmtId="1" fontId="3" fillId="0" borderId="0" xfId="2" applyNumberFormat="1" applyFont="1" applyFill="1" applyAlignment="1">
      <alignment horizontal="center" vertical="center"/>
    </xf>
    <xf numFmtId="168" fontId="2" fillId="3" borderId="12" xfId="2" applyNumberFormat="1" applyFont="1" applyFill="1" applyBorder="1" applyAlignment="1">
      <alignment horizontal="center" vertical="center"/>
    </xf>
    <xf numFmtId="168" fontId="14" fillId="0" borderId="0" xfId="2" applyNumberFormat="1" applyFont="1" applyFill="1" applyAlignment="1">
      <alignment horizontal="right"/>
    </xf>
    <xf numFmtId="168" fontId="14" fillId="0" borderId="0" xfId="2" applyNumberFormat="1" applyFont="1" applyFill="1">
      <alignment horizontal="center"/>
    </xf>
    <xf numFmtId="1" fontId="14" fillId="0" borderId="0" xfId="2" applyNumberFormat="1" applyFont="1" applyFill="1">
      <alignment horizontal="center"/>
    </xf>
    <xf numFmtId="168" fontId="7" fillId="0" borderId="0" xfId="2" applyNumberFormat="1" applyFont="1" applyFill="1" applyAlignment="1">
      <alignment horizontal="right"/>
    </xf>
    <xf numFmtId="168" fontId="7" fillId="0" borderId="0" xfId="2" applyNumberFormat="1" applyFont="1" applyFill="1">
      <alignment horizontal="center"/>
    </xf>
    <xf numFmtId="1" fontId="7" fillId="0" borderId="0" xfId="2" applyNumberFormat="1" applyFont="1" applyFill="1">
      <alignment horizontal="center"/>
    </xf>
    <xf numFmtId="168" fontId="15" fillId="0" borderId="0" xfId="2" applyNumberFormat="1" applyFont="1" applyFill="1">
      <alignment horizontal="center"/>
    </xf>
    <xf numFmtId="168" fontId="14" fillId="0" borderId="0" xfId="3" applyNumberFormat="1" applyFont="1" applyFill="1">
      <alignment horizontal="center"/>
    </xf>
    <xf numFmtId="168" fontId="3" fillId="0" borderId="6" xfId="2" applyNumberFormat="1" applyFill="1" applyBorder="1">
      <alignment horizontal="center"/>
    </xf>
    <xf numFmtId="168" fontId="3" fillId="0" borderId="0" xfId="2" applyNumberFormat="1" applyFill="1" applyBorder="1" applyAlignment="1">
      <alignment horizontal="center" vertical="center"/>
    </xf>
    <xf numFmtId="169" fontId="6" fillId="0" borderId="0" xfId="2" applyNumberFormat="1" applyFont="1" applyFill="1" applyAlignment="1">
      <alignment horizontal="right"/>
    </xf>
    <xf numFmtId="0" fontId="17" fillId="0" borderId="0" xfId="7"/>
    <xf numFmtId="0" fontId="19" fillId="0" borderId="0" xfId="7" applyFont="1" applyAlignment="1">
      <alignment horizontal="left" wrapText="1"/>
    </xf>
    <xf numFmtId="0" fontId="20" fillId="0" borderId="0" xfId="7" applyFont="1" applyAlignment="1">
      <alignment horizontal="left" vertical="center"/>
    </xf>
    <xf numFmtId="0" fontId="21" fillId="0" borderId="0" xfId="7" applyFont="1"/>
    <xf numFmtId="49" fontId="17" fillId="0" borderId="0" xfId="64" applyNumberFormat="1" applyAlignment="1">
      <alignment horizontal="left"/>
    </xf>
    <xf numFmtId="0" fontId="17" fillId="0" borderId="0" xfId="64" applyAlignment="1">
      <alignment horizontal="left"/>
    </xf>
    <xf numFmtId="49" fontId="17" fillId="0" borderId="0" xfId="64" applyNumberFormat="1" applyAlignment="1">
      <alignment horizontal="right"/>
    </xf>
    <xf numFmtId="49" fontId="29" fillId="0" borderId="0" xfId="64" applyNumberFormat="1" applyFont="1" applyAlignment="1">
      <alignment horizontal="left"/>
    </xf>
    <xf numFmtId="0" fontId="22" fillId="0" borderId="0" xfId="64" applyFont="1" applyAlignment="1">
      <alignment horizontal="left"/>
    </xf>
    <xf numFmtId="49" fontId="22" fillId="0" borderId="0" xfId="64" applyNumberFormat="1" applyFont="1" applyAlignment="1">
      <alignment horizontal="right"/>
    </xf>
    <xf numFmtId="49" fontId="16" fillId="0" borderId="0" xfId="64" applyNumberFormat="1" applyFont="1" applyAlignment="1">
      <alignment horizontal="left"/>
    </xf>
    <xf numFmtId="49" fontId="16" fillId="0" borderId="0" xfId="64" applyNumberFormat="1" applyFont="1" applyAlignment="1"/>
    <xf numFmtId="49" fontId="16" fillId="0" borderId="0" xfId="64" applyNumberFormat="1" applyFont="1" applyAlignment="1">
      <alignment horizontal="right"/>
    </xf>
    <xf numFmtId="49" fontId="17" fillId="0" borderId="0" xfId="64" applyNumberFormat="1" applyFont="1" applyAlignment="1">
      <alignment horizontal="left"/>
    </xf>
    <xf numFmtId="0" fontId="17" fillId="0" borderId="0" xfId="64" applyFont="1" applyAlignment="1">
      <alignment horizontal="left"/>
    </xf>
    <xf numFmtId="49" fontId="17" fillId="0" borderId="0" xfId="64" applyNumberFormat="1" applyFont="1" applyAlignment="1">
      <alignment horizontal="right"/>
    </xf>
    <xf numFmtId="49" fontId="30" fillId="5" borderId="0" xfId="64" applyNumberFormat="1" applyFont="1" applyFill="1" applyAlignment="1">
      <alignment horizontal="left"/>
    </xf>
    <xf numFmtId="49" fontId="32" fillId="0" borderId="0" xfId="64" applyNumberFormat="1" applyFont="1" applyAlignment="1">
      <alignment horizontal="left"/>
    </xf>
    <xf numFmtId="0" fontId="32" fillId="0" borderId="0" xfId="64" applyFont="1" applyAlignment="1">
      <alignment horizontal="left" wrapText="1"/>
    </xf>
    <xf numFmtId="49" fontId="32" fillId="0" borderId="0" xfId="64" applyNumberFormat="1" applyFont="1" applyAlignment="1">
      <alignment horizontal="right"/>
    </xf>
    <xf numFmtId="49" fontId="30" fillId="0" borderId="0" xfId="64" applyNumberFormat="1" applyFont="1" applyAlignment="1">
      <alignment horizontal="left"/>
    </xf>
    <xf numFmtId="49" fontId="30" fillId="0" borderId="0" xfId="64" applyNumberFormat="1" applyFont="1" applyAlignment="1">
      <alignment horizontal="left" wrapText="1"/>
    </xf>
    <xf numFmtId="49" fontId="30" fillId="0" borderId="0" xfId="64" applyNumberFormat="1" applyFont="1" applyAlignment="1">
      <alignment horizontal="right"/>
    </xf>
    <xf numFmtId="0" fontId="17" fillId="0" borderId="0" xfId="7" applyAlignment="1">
      <alignment vertical="center"/>
    </xf>
    <xf numFmtId="0" fontId="18" fillId="0" borderId="0" xfId="7" applyFont="1" applyAlignment="1">
      <alignment vertical="center" wrapText="1"/>
    </xf>
    <xf numFmtId="0" fontId="0" fillId="0" borderId="0" xfId="0" applyAlignment="1">
      <alignment horizontal="left"/>
    </xf>
    <xf numFmtId="0" fontId="2" fillId="0" borderId="0" xfId="0" applyFont="1" applyAlignment="1">
      <alignment vertical="center"/>
    </xf>
    <xf numFmtId="0" fontId="2" fillId="0" borderId="0" xfId="0" applyFont="1" applyAlignment="1">
      <alignment horizontal="left" vertical="center" indent="1"/>
    </xf>
    <xf numFmtId="0" fontId="34" fillId="0" borderId="0" xfId="0" applyFont="1" applyAlignment="1">
      <alignment vertical="center"/>
    </xf>
    <xf numFmtId="0" fontId="35"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left"/>
    </xf>
    <xf numFmtId="0" fontId="7" fillId="0" borderId="0" xfId="68" applyFont="1" applyFill="1"/>
    <xf numFmtId="0" fontId="11" fillId="0" borderId="0" xfId="68" applyFont="1" applyFill="1" applyAlignment="1">
      <alignment horizontal="right"/>
    </xf>
    <xf numFmtId="0" fontId="11" fillId="0" borderId="0" xfId="68" applyFont="1" applyFill="1"/>
    <xf numFmtId="3" fontId="4" fillId="0" borderId="0" xfId="68" applyNumberFormat="1" applyFont="1" applyFill="1" applyBorder="1"/>
    <xf numFmtId="0" fontId="2" fillId="0" borderId="0" xfId="68" applyFont="1" applyFill="1" applyBorder="1" applyAlignment="1"/>
    <xf numFmtId="202" fontId="1" fillId="0" borderId="0" xfId="68" applyNumberFormat="1" applyFont="1" applyFill="1" applyBorder="1" applyAlignment="1">
      <alignment vertical="center"/>
    </xf>
    <xf numFmtId="2" fontId="1" fillId="0" borderId="0" xfId="68" applyNumberFormat="1" applyFont="1" applyFill="1" applyBorder="1" applyAlignment="1">
      <alignment horizontal="right" vertical="center"/>
    </xf>
    <xf numFmtId="166" fontId="2" fillId="0" borderId="0" xfId="68" applyNumberFormat="1" applyFont="1" applyFill="1" applyBorder="1" applyAlignment="1">
      <alignment horizontal="right" vertical="center"/>
    </xf>
    <xf numFmtId="2" fontId="2" fillId="0" borderId="0" xfId="68" applyNumberFormat="1" applyFont="1" applyFill="1" applyBorder="1" applyAlignment="1">
      <alignment horizontal="right" vertical="center"/>
    </xf>
    <xf numFmtId="2" fontId="7" fillId="0" borderId="0" xfId="68" applyNumberFormat="1" applyFont="1" applyFill="1"/>
    <xf numFmtId="0" fontId="7" fillId="0" borderId="0" xfId="68" applyFont="1" applyFill="1" applyBorder="1" applyAlignment="1">
      <alignment horizontal="center" vertical="center" wrapText="1"/>
    </xf>
    <xf numFmtId="0" fontId="7" fillId="0" borderId="0" xfId="68" applyFont="1" applyFill="1" applyBorder="1" applyAlignment="1">
      <alignment horizontal="center" vertical="center"/>
    </xf>
    <xf numFmtId="0" fontId="2" fillId="0" borderId="0" xfId="68" applyFont="1" applyBorder="1"/>
    <xf numFmtId="0" fontId="2" fillId="0" borderId="0" xfId="68" applyFont="1"/>
    <xf numFmtId="3" fontId="2" fillId="3" borderId="12" xfId="68" applyNumberFormat="1" applyFont="1" applyFill="1" applyBorder="1" applyAlignment="1" applyProtection="1">
      <alignment horizontal="center" vertical="center" wrapText="1"/>
    </xf>
    <xf numFmtId="0" fontId="2" fillId="0" borderId="0" xfId="68" applyFont="1" applyBorder="1" applyAlignment="1">
      <alignment vertical="center"/>
    </xf>
    <xf numFmtId="0" fontId="2" fillId="0" borderId="0" xfId="68" applyFont="1" applyAlignment="1">
      <alignment vertical="center"/>
    </xf>
    <xf numFmtId="166" fontId="2" fillId="0" borderId="0" xfId="68" applyNumberFormat="1" applyFont="1" applyBorder="1" applyAlignment="1">
      <alignment vertical="center"/>
    </xf>
    <xf numFmtId="3" fontId="2" fillId="0" borderId="0" xfId="68" applyNumberFormat="1" applyFont="1"/>
    <xf numFmtId="3" fontId="2" fillId="0" borderId="0" xfId="68" applyNumberFormat="1" applyFont="1" applyProtection="1"/>
    <xf numFmtId="3" fontId="2" fillId="0" borderId="0" xfId="68" applyNumberFormat="1" applyFont="1" applyAlignment="1">
      <alignment horizontal="right"/>
    </xf>
    <xf numFmtId="0" fontId="2" fillId="3" borderId="18" xfId="68" applyFont="1" applyFill="1" applyBorder="1" applyAlignment="1">
      <alignment horizontal="center" vertical="center" wrapText="1"/>
    </xf>
    <xf numFmtId="49" fontId="2" fillId="0" borderId="0" xfId="0" applyNumberFormat="1" applyFont="1" applyBorder="1" applyAlignment="1">
      <alignment horizontal="center" vertical="center" wrapText="1"/>
    </xf>
    <xf numFmtId="0" fontId="1" fillId="0" borderId="0" xfId="0" applyFont="1" applyAlignment="1">
      <alignment vertical="center"/>
    </xf>
    <xf numFmtId="168" fontId="2" fillId="0" borderId="8" xfId="2" applyNumberFormat="1" applyFont="1" applyFill="1" applyBorder="1" applyAlignment="1">
      <alignment horizontal="center" vertical="center"/>
    </xf>
    <xf numFmtId="171" fontId="2" fillId="0" borderId="0" xfId="2" applyNumberFormat="1" applyFont="1" applyFill="1" applyBorder="1" applyAlignment="1">
      <alignment horizontal="right" vertical="center"/>
    </xf>
    <xf numFmtId="171" fontId="2" fillId="0" borderId="7" xfId="2" applyNumberFormat="1" applyFont="1" applyFill="1" applyBorder="1" applyAlignment="1">
      <alignment horizontal="right" vertical="center"/>
    </xf>
    <xf numFmtId="171" fontId="2" fillId="0" borderId="6" xfId="2" applyNumberFormat="1" applyFont="1" applyFill="1" applyBorder="1" applyAlignment="1">
      <alignment horizontal="right" vertical="center"/>
    </xf>
    <xf numFmtId="168" fontId="2" fillId="0" borderId="15" xfId="2" applyNumberFormat="1" applyFont="1" applyFill="1" applyBorder="1" applyAlignment="1">
      <alignment horizontal="center" vertical="center"/>
    </xf>
    <xf numFmtId="171" fontId="2" fillId="0" borderId="14" xfId="2" applyNumberFormat="1" applyFont="1" applyFill="1" applyBorder="1" applyAlignment="1">
      <alignment horizontal="right" vertical="center"/>
    </xf>
    <xf numFmtId="171" fontId="1" fillId="0" borderId="15" xfId="2" applyNumberFormat="1" applyFont="1" applyFill="1" applyBorder="1" applyAlignment="1">
      <alignment horizontal="right" vertical="center"/>
    </xf>
    <xf numFmtId="168" fontId="2" fillId="0" borderId="19" xfId="2" applyNumberFormat="1" applyFont="1" applyFill="1" applyBorder="1" applyAlignment="1">
      <alignment horizontal="center"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71" fontId="1" fillId="0" borderId="19" xfId="2" applyNumberFormat="1" applyFont="1" applyFill="1" applyBorder="1" applyAlignment="1">
      <alignment horizontal="right"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1" fillId="0" borderId="12" xfId="2" applyNumberFormat="1" applyFont="1" applyFill="1" applyBorder="1" applyAlignment="1">
      <alignment horizontal="right" vertical="center"/>
    </xf>
    <xf numFmtId="168" fontId="2" fillId="0" borderId="12" xfId="2" applyNumberFormat="1" applyFont="1" applyFill="1" applyBorder="1" applyAlignment="1">
      <alignment horizontal="center" vertical="center"/>
    </xf>
    <xf numFmtId="171" fontId="1" fillId="0" borderId="9" xfId="2" applyNumberFormat="1" applyFont="1" applyFill="1" applyBorder="1" applyAlignment="1">
      <alignment horizontal="right" vertical="center"/>
    </xf>
    <xf numFmtId="171" fontId="1" fillId="0" borderId="10" xfId="2" applyNumberFormat="1" applyFont="1" applyFill="1" applyBorder="1" applyAlignment="1">
      <alignment horizontal="right" vertical="center"/>
    </xf>
    <xf numFmtId="171" fontId="1" fillId="0" borderId="17" xfId="2" applyNumberFormat="1" applyFont="1" applyFill="1" applyBorder="1" applyAlignment="1">
      <alignment horizontal="right" vertical="center"/>
    </xf>
    <xf numFmtId="171" fontId="1" fillId="0" borderId="18" xfId="2" applyNumberFormat="1" applyFont="1" applyFill="1" applyBorder="1" applyAlignment="1">
      <alignment horizontal="right" vertical="center"/>
    </xf>
    <xf numFmtId="168" fontId="2" fillId="0" borderId="0" xfId="3" applyNumberFormat="1" applyFont="1" applyFill="1" applyBorder="1" applyAlignment="1">
      <alignment horizontal="left" vertical="center" indent="1"/>
    </xf>
    <xf numFmtId="168" fontId="2" fillId="0" borderId="13" xfId="3" applyNumberFormat="1" applyFont="1" applyFill="1" applyBorder="1" applyAlignment="1">
      <alignment horizontal="left" vertical="center" indent="1"/>
    </xf>
    <xf numFmtId="168" fontId="2" fillId="0" borderId="16" xfId="3" applyNumberFormat="1" applyFont="1" applyFill="1" applyBorder="1" applyAlignment="1">
      <alignment horizontal="left" vertical="center" indent="1"/>
    </xf>
    <xf numFmtId="168" fontId="2" fillId="0" borderId="11" xfId="3" applyNumberFormat="1" applyFont="1" applyFill="1" applyBorder="1" applyAlignment="1">
      <alignment vertical="center"/>
    </xf>
    <xf numFmtId="168" fontId="1" fillId="0" borderId="11" xfId="3" applyNumberFormat="1" applyFont="1" applyFill="1" applyBorder="1" applyAlignment="1">
      <alignment vertical="center"/>
    </xf>
    <xf numFmtId="171" fontId="1" fillId="0" borderId="0" xfId="2" applyNumberFormat="1" applyFont="1" applyFill="1" applyBorder="1" applyAlignment="1">
      <alignment horizontal="right" vertical="center"/>
    </xf>
    <xf numFmtId="171" fontId="1" fillId="0" borderId="14" xfId="2" applyNumberFormat="1" applyFont="1" applyFill="1" applyBorder="1" applyAlignment="1">
      <alignment horizontal="right" vertical="center"/>
    </xf>
    <xf numFmtId="168" fontId="1" fillId="0" borderId="12" xfId="3" applyNumberFormat="1" applyFont="1" applyFill="1" applyBorder="1" applyAlignment="1">
      <alignment vertical="center"/>
    </xf>
    <xf numFmtId="168" fontId="1" fillId="0" borderId="13" xfId="2" applyNumberFormat="1" applyFont="1" applyFill="1" applyBorder="1" applyAlignment="1">
      <alignment vertical="center"/>
    </xf>
    <xf numFmtId="168" fontId="2" fillId="0" borderId="11" xfId="2" applyNumberFormat="1" applyFont="1" applyFill="1" applyBorder="1" applyAlignment="1">
      <alignment vertical="center"/>
    </xf>
    <xf numFmtId="168" fontId="1" fillId="0" borderId="11" xfId="2" applyNumberFormat="1" applyFont="1" applyFill="1" applyBorder="1" applyAlignment="1">
      <alignment vertical="center"/>
    </xf>
    <xf numFmtId="168" fontId="2" fillId="0" borderId="13" xfId="2" applyNumberFormat="1" applyFont="1" applyFill="1" applyBorder="1" applyAlignment="1">
      <alignment vertical="center"/>
    </xf>
    <xf numFmtId="168" fontId="1" fillId="0" borderId="16" xfId="2" applyNumberFormat="1" applyFont="1" applyFill="1" applyBorder="1" applyAlignment="1">
      <alignment vertical="center"/>
    </xf>
    <xf numFmtId="1" fontId="2" fillId="0" borderId="0" xfId="3" applyNumberFormat="1" applyFont="1" applyFill="1" applyBorder="1" applyAlignment="1">
      <alignment horizontal="left" vertical="center" indent="1"/>
    </xf>
    <xf numFmtId="168" fontId="1" fillId="0" borderId="16" xfId="3" applyNumberFormat="1" applyFont="1" applyFill="1" applyBorder="1" applyAlignment="1">
      <alignment vertical="center"/>
    </xf>
    <xf numFmtId="168" fontId="2" fillId="0" borderId="0" xfId="2" applyNumberFormat="1" applyFont="1" applyFill="1" applyBorder="1" applyAlignment="1">
      <alignment horizontal="left" vertical="center" indent="1"/>
    </xf>
    <xf numFmtId="168" fontId="2" fillId="0" borderId="16" xfId="2" applyNumberFormat="1" applyFont="1" applyFill="1" applyBorder="1" applyAlignment="1">
      <alignment horizontal="left" vertical="center" indent="1"/>
    </xf>
    <xf numFmtId="168" fontId="1" fillId="0" borderId="11" xfId="2" applyNumberFormat="1" applyFont="1" applyFill="1" applyBorder="1" applyAlignment="1">
      <alignment horizontal="left" vertical="center"/>
    </xf>
    <xf numFmtId="168" fontId="1" fillId="0" borderId="10" xfId="2" applyNumberFormat="1" applyFont="1" applyFill="1" applyBorder="1" applyAlignment="1">
      <alignment horizontal="center" textRotation="90"/>
    </xf>
    <xf numFmtId="168" fontId="1" fillId="0" borderId="8" xfId="2" applyNumberFormat="1" applyFont="1" applyFill="1" applyBorder="1" applyAlignment="1">
      <alignment horizontal="center"/>
    </xf>
    <xf numFmtId="168" fontId="1" fillId="0" borderId="14" xfId="2" applyNumberFormat="1" applyFont="1" applyFill="1" applyBorder="1" applyAlignment="1">
      <alignment horizontal="center" textRotation="90"/>
    </xf>
    <xf numFmtId="168" fontId="1" fillId="0" borderId="15" xfId="2" applyNumberFormat="1" applyFont="1" applyFill="1" applyBorder="1" applyAlignment="1">
      <alignment horizontal="center" vertical="center" textRotation="90"/>
    </xf>
    <xf numFmtId="168" fontId="1" fillId="0" borderId="19" xfId="2" applyNumberFormat="1" applyFont="1" applyFill="1" applyBorder="1" applyAlignment="1">
      <alignment horizontal="center"/>
    </xf>
    <xf numFmtId="168" fontId="1" fillId="0" borderId="14" xfId="2" applyNumberFormat="1" applyFont="1" applyFill="1" applyBorder="1">
      <alignment horizontal="center"/>
    </xf>
    <xf numFmtId="168" fontId="1" fillId="0" borderId="6" xfId="2" applyNumberFormat="1" applyFont="1" applyFill="1" applyBorder="1">
      <alignment horizontal="center"/>
    </xf>
    <xf numFmtId="168" fontId="1" fillId="0" borderId="0" xfId="2" applyNumberFormat="1" applyFont="1" applyFill="1" applyBorder="1">
      <alignment horizontal="center"/>
    </xf>
    <xf numFmtId="168" fontId="1" fillId="0" borderId="0" xfId="2" applyNumberFormat="1" applyFont="1" applyFill="1">
      <alignment horizontal="center"/>
    </xf>
    <xf numFmtId="168" fontId="2" fillId="3" borderId="10" xfId="2" applyNumberFormat="1" applyFont="1" applyFill="1" applyBorder="1" applyAlignment="1">
      <alignment horizontal="center" textRotation="90"/>
    </xf>
    <xf numFmtId="168" fontId="2" fillId="3" borderId="11" xfId="2" applyNumberFormat="1" applyFont="1" applyFill="1" applyBorder="1" applyAlignment="1">
      <alignment horizontal="center" textRotation="90"/>
    </xf>
    <xf numFmtId="168" fontId="2" fillId="3" borderId="19" xfId="2" applyNumberFormat="1" applyFont="1" applyFill="1" applyBorder="1" applyAlignment="1">
      <alignment horizontal="center" vertical="center"/>
    </xf>
    <xf numFmtId="168" fontId="2" fillId="0" borderId="14" xfId="2" applyNumberFormat="1" applyFont="1" applyFill="1" applyBorder="1" applyAlignment="1">
      <alignment horizontal="center" vertical="center"/>
    </xf>
    <xf numFmtId="168" fontId="2" fillId="0" borderId="0" xfId="2" applyNumberFormat="1" applyFont="1" applyFill="1" applyBorder="1">
      <alignment horizontal="center"/>
    </xf>
    <xf numFmtId="171" fontId="2" fillId="0" borderId="16" xfId="2" applyNumberFormat="1" applyFont="1" applyFill="1" applyBorder="1" applyAlignment="1">
      <alignment horizontal="right" vertical="center"/>
    </xf>
    <xf numFmtId="168" fontId="2" fillId="0" borderId="18" xfId="2" applyNumberFormat="1" applyFont="1" applyFill="1" applyBorder="1" applyAlignment="1">
      <alignment horizontal="center" vertical="center"/>
    </xf>
    <xf numFmtId="168" fontId="2" fillId="0" borderId="10" xfId="2" applyNumberFormat="1" applyFont="1" applyFill="1" applyBorder="1" applyAlignment="1">
      <alignment horizontal="center" vertical="center"/>
    </xf>
    <xf numFmtId="171" fontId="1" fillId="0" borderId="11" xfId="2" applyNumberFormat="1" applyFont="1" applyFill="1" applyBorder="1" applyAlignment="1">
      <alignment horizontal="right" vertical="center"/>
    </xf>
    <xf numFmtId="168" fontId="2" fillId="0" borderId="7"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71" fontId="1" fillId="0" borderId="16" xfId="2" applyNumberFormat="1" applyFont="1" applyFill="1" applyBorder="1" applyAlignment="1">
      <alignment horizontal="right" vertical="center"/>
    </xf>
    <xf numFmtId="0" fontId="1" fillId="0" borderId="15" xfId="68" applyFont="1" applyFill="1" applyBorder="1" applyAlignment="1">
      <alignment vertical="center" wrapText="1"/>
    </xf>
    <xf numFmtId="3" fontId="1" fillId="0" borderId="12" xfId="68" applyNumberFormat="1" applyFont="1" applyBorder="1" applyAlignment="1" applyProtection="1">
      <alignment vertical="center"/>
      <protection locked="0"/>
    </xf>
    <xf numFmtId="3" fontId="2" fillId="0" borderId="15"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horizontal="left" vertical="center" indent="1"/>
      <protection locked="0"/>
    </xf>
    <xf numFmtId="3" fontId="1" fillId="0" borderId="19" xfId="68" applyNumberFormat="1" applyFont="1" applyBorder="1" applyAlignment="1" applyProtection="1">
      <alignment vertical="center"/>
      <protection locked="0"/>
    </xf>
    <xf numFmtId="3" fontId="1" fillId="15" borderId="19" xfId="68" applyNumberFormat="1" applyFont="1" applyFill="1" applyBorder="1" applyAlignment="1" applyProtection="1">
      <alignment vertical="center"/>
      <protection locked="0"/>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1" fillId="0" borderId="0" xfId="68" applyNumberFormat="1" applyFont="1" applyFill="1" applyBorder="1" applyAlignment="1">
      <alignment horizontal="right" vertical="center"/>
    </xf>
    <xf numFmtId="171" fontId="1" fillId="0" borderId="14" xfId="68" applyNumberFormat="1" applyFont="1" applyFill="1" applyBorder="1" applyAlignment="1">
      <alignment horizontal="right" vertical="center"/>
    </xf>
    <xf numFmtId="171" fontId="1" fillId="0" borderId="17" xfId="68" applyNumberFormat="1" applyFont="1" applyFill="1" applyBorder="1" applyAlignment="1">
      <alignment horizontal="right" vertical="center"/>
    </xf>
    <xf numFmtId="171" fontId="1" fillId="0" borderId="18" xfId="68" applyNumberFormat="1" applyFont="1" applyFill="1" applyBorder="1" applyAlignment="1">
      <alignment horizontal="right" vertical="center"/>
    </xf>
    <xf numFmtId="171" fontId="2" fillId="0" borderId="11" xfId="68" applyNumberFormat="1" applyFont="1" applyBorder="1" applyAlignment="1" applyProtection="1">
      <alignment horizontal="right" vertical="center"/>
      <protection locked="0"/>
    </xf>
    <xf numFmtId="171" fontId="1" fillId="0" borderId="9" xfId="68" applyNumberFormat="1" applyFont="1" applyBorder="1" applyAlignment="1" applyProtection="1">
      <alignment horizontal="right" vertical="center"/>
      <protection locked="0"/>
    </xf>
    <xf numFmtId="171" fontId="1" fillId="0" borderId="10"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7"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1"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0" fontId="7" fillId="0" borderId="0" xfId="0" applyFont="1"/>
    <xf numFmtId="168" fontId="2" fillId="3" borderId="12" xfId="2" applyNumberFormat="1" applyFont="1" applyFill="1" applyBorder="1">
      <alignment horizontal="center"/>
    </xf>
    <xf numFmtId="168" fontId="2" fillId="3" borderId="12" xfId="3" applyNumberFormat="1" applyFont="1" applyFill="1" applyBorder="1" applyAlignment="1">
      <alignment horizontal="center" textRotation="90"/>
    </xf>
    <xf numFmtId="168" fontId="2" fillId="3" borderId="12" xfId="3" applyNumberFormat="1" applyFont="1" applyFill="1" applyBorder="1" applyAlignment="1">
      <alignment horizontal="center" textRotation="90" wrapText="1"/>
    </xf>
    <xf numFmtId="0" fontId="7" fillId="0" borderId="0" xfId="68" applyFont="1" applyFill="1" applyAlignment="1">
      <alignment vertical="center"/>
    </xf>
    <xf numFmtId="2" fontId="7" fillId="0" borderId="0" xfId="68" applyNumberFormat="1" applyFont="1" applyFill="1" applyAlignment="1">
      <alignment vertical="center"/>
    </xf>
    <xf numFmtId="0" fontId="1" fillId="0" borderId="19" xfId="68" applyFont="1" applyFill="1" applyBorder="1" applyAlignment="1">
      <alignment vertical="center"/>
    </xf>
    <xf numFmtId="0" fontId="34" fillId="0" borderId="17" xfId="0" applyFont="1" applyBorder="1" applyAlignment="1">
      <alignment vertical="center"/>
    </xf>
    <xf numFmtId="0" fontId="0" fillId="0" borderId="17" xfId="0" applyBorder="1"/>
    <xf numFmtId="0" fontId="2" fillId="0" borderId="7"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4" xfId="0" applyFont="1" applyBorder="1"/>
    <xf numFmtId="0" fontId="2" fillId="0" borderId="18" xfId="0" applyFont="1" applyBorder="1" applyAlignment="1">
      <alignment horizontal="left" vertical="center" wrapText="1" indent="1"/>
    </xf>
    <xf numFmtId="0" fontId="2" fillId="0" borderId="17" xfId="0" applyFont="1" applyBorder="1" applyAlignment="1">
      <alignment vertical="center" wrapText="1"/>
    </xf>
    <xf numFmtId="0" fontId="2" fillId="0" borderId="17" xfId="0" applyFont="1" applyBorder="1"/>
    <xf numFmtId="0" fontId="5" fillId="0" borderId="17" xfId="0" applyFont="1" applyBorder="1" applyAlignment="1">
      <alignment horizontal="right" vertical="center" wrapText="1"/>
    </xf>
    <xf numFmtId="0" fontId="0" fillId="0" borderId="18" xfId="0" applyBorder="1"/>
    <xf numFmtId="0" fontId="35" fillId="0" borderId="17" xfId="0" applyFont="1" applyBorder="1" applyAlignment="1">
      <alignment vertical="center"/>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49" fontId="2" fillId="0" borderId="17" xfId="0" applyNumberFormat="1" applyFont="1" applyBorder="1" applyAlignment="1">
      <alignment horizontal="center" vertical="center" wrapText="1"/>
    </xf>
    <xf numFmtId="0" fontId="2" fillId="0" borderId="18" xfId="0" applyFont="1" applyBorder="1" applyAlignment="1">
      <alignment vertical="center" wrapText="1"/>
    </xf>
    <xf numFmtId="0" fontId="0" fillId="0" borderId="0" xfId="0" applyBorder="1"/>
    <xf numFmtId="0" fontId="35" fillId="0" borderId="17" xfId="0" applyFont="1" applyBorder="1" applyAlignment="1">
      <alignment horizontal="left" vertical="center"/>
    </xf>
    <xf numFmtId="0" fontId="0" fillId="0" borderId="17" xfId="0" applyBorder="1" applyAlignment="1">
      <alignment horizontal="left"/>
    </xf>
    <xf numFmtId="0" fontId="2" fillId="0" borderId="14" xfId="0" applyFont="1" applyBorder="1" applyAlignment="1">
      <alignment horizontal="left"/>
    </xf>
    <xf numFmtId="171" fontId="2" fillId="0" borderId="15" xfId="68" applyNumberFormat="1" applyFont="1" applyFill="1" applyBorder="1" applyAlignment="1">
      <alignment horizontal="right" vertical="center"/>
    </xf>
    <xf numFmtId="171" fontId="1" fillId="0" borderId="15" xfId="68" applyNumberFormat="1" applyFont="1" applyFill="1" applyBorder="1" applyAlignment="1">
      <alignment horizontal="right" vertical="center"/>
    </xf>
    <xf numFmtId="171" fontId="1" fillId="0" borderId="19" xfId="68" applyNumberFormat="1" applyFont="1" applyFill="1" applyBorder="1" applyAlignment="1">
      <alignment horizontal="right" vertical="center"/>
    </xf>
    <xf numFmtId="171" fontId="2" fillId="0" borderId="8" xfId="68" applyNumberFormat="1" applyFont="1" applyFill="1" applyBorder="1" applyAlignment="1">
      <alignment horizontal="right" vertical="center"/>
    </xf>
    <xf numFmtId="171" fontId="1" fillId="0" borderId="12" xfId="68" applyNumberFormat="1" applyFont="1" applyBorder="1" applyAlignment="1" applyProtection="1">
      <alignment horizontal="right" vertical="center"/>
      <protection locked="0"/>
    </xf>
    <xf numFmtId="3" fontId="1" fillId="15" borderId="12" xfId="68" applyNumberFormat="1" applyFont="1" applyFill="1" applyBorder="1" applyAlignment="1" applyProtection="1">
      <alignment vertical="center"/>
      <protection locked="0"/>
    </xf>
    <xf numFmtId="168" fontId="6" fillId="0" borderId="0" xfId="2" applyNumberFormat="1" applyFont="1" applyFill="1" applyAlignment="1">
      <alignment horizontal="right"/>
    </xf>
    <xf numFmtId="168" fontId="1" fillId="0" borderId="0" xfId="2" applyNumberFormat="1" applyFont="1" applyFill="1" applyAlignment="1">
      <alignment horizontal="left"/>
    </xf>
    <xf numFmtId="0" fontId="17" fillId="0" borderId="0" xfId="7" applyBorder="1"/>
    <xf numFmtId="3" fontId="2" fillId="0" borderId="8" xfId="68" applyNumberFormat="1" applyFont="1" applyFill="1" applyBorder="1" applyAlignment="1">
      <alignment horizontal="left" vertical="center" wrapText="1" indent="1"/>
    </xf>
    <xf numFmtId="3" fontId="2" fillId="0" borderId="15" xfId="68" applyNumberFormat="1" applyFont="1" applyFill="1" applyBorder="1" applyAlignment="1">
      <alignment horizontal="left" vertical="center" wrapText="1" indent="1"/>
    </xf>
    <xf numFmtId="0" fontId="2" fillId="0" borderId="15" xfId="68" applyFont="1" applyFill="1" applyBorder="1" applyAlignment="1">
      <alignment horizontal="left" vertical="center" wrapText="1" indent="1"/>
    </xf>
    <xf numFmtId="0" fontId="2" fillId="0" borderId="15" xfId="68" applyFont="1" applyFill="1" applyBorder="1" applyAlignment="1">
      <alignment horizontal="left" vertical="center" indent="1"/>
    </xf>
    <xf numFmtId="0" fontId="2" fillId="0" borderId="15" xfId="68" applyFont="1" applyFill="1" applyBorder="1" applyAlignment="1">
      <alignment horizontal="left" vertical="center" indent="2"/>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171" fontId="2" fillId="0" borderId="13" xfId="2" applyNumberFormat="1" applyFont="1" applyFill="1" applyBorder="1" applyAlignment="1">
      <alignment horizontal="right" vertical="center"/>
    </xf>
    <xf numFmtId="171" fontId="2" fillId="0" borderId="5" xfId="2" applyNumberFormat="1" applyFont="1" applyFill="1" applyBorder="1" applyAlignment="1">
      <alignment horizontal="right" vertical="center"/>
    </xf>
    <xf numFmtId="171" fontId="1" fillId="0" borderId="8" xfId="2" applyNumberFormat="1" applyFont="1" applyFill="1" applyBorder="1" applyAlignment="1">
      <alignment horizontal="right" vertical="center"/>
    </xf>
    <xf numFmtId="171" fontId="1" fillId="0" borderId="13" xfId="2" applyNumberFormat="1" applyFont="1" applyFill="1" applyBorder="1" applyAlignment="1">
      <alignment horizontal="right" vertical="center"/>
    </xf>
    <xf numFmtId="168" fontId="4" fillId="0" borderId="0" xfId="2" applyNumberFormat="1" applyFont="1" applyFill="1">
      <alignment horizontal="center"/>
    </xf>
    <xf numFmtId="168" fontId="6" fillId="0" borderId="0" xfId="2" applyNumberFormat="1" applyFont="1" applyFill="1">
      <alignment horizontal="center"/>
    </xf>
    <xf numFmtId="168" fontId="2" fillId="0" borderId="13" xfId="2" applyNumberFormat="1" applyFont="1" applyFill="1" applyBorder="1" applyAlignment="1">
      <alignment horizontal="left" vertical="center" indent="1"/>
    </xf>
    <xf numFmtId="168" fontId="5" fillId="0" borderId="6" xfId="2" applyNumberFormat="1" applyFont="1" applyFill="1" applyBorder="1" applyAlignment="1">
      <alignment horizontal="center" vertical="center"/>
    </xf>
    <xf numFmtId="168" fontId="5" fillId="0" borderId="0" xfId="2" quotePrefix="1" applyNumberFormat="1" applyFont="1" applyFill="1" applyBorder="1" applyAlignment="1">
      <alignment horizontal="center" vertical="center"/>
    </xf>
    <xf numFmtId="3" fontId="1" fillId="0" borderId="8" xfId="4" applyNumberFormat="1" applyFont="1" applyBorder="1" applyAlignment="1">
      <alignment vertical="center"/>
    </xf>
    <xf numFmtId="3" fontId="1" fillId="0" borderId="7" xfId="4" applyNumberFormat="1" applyFont="1" applyBorder="1" applyAlignment="1">
      <alignment horizontal="center" vertical="center"/>
    </xf>
    <xf numFmtId="3" fontId="1" fillId="15" borderId="18" xfId="68" applyNumberFormat="1" applyFont="1" applyFill="1" applyBorder="1" applyAlignment="1" applyProtection="1">
      <alignment horizontal="center" vertical="center"/>
      <protection locked="0"/>
    </xf>
    <xf numFmtId="2" fontId="1" fillId="0" borderId="5" xfId="4" applyNumberFormat="1" applyFont="1" applyBorder="1" applyAlignment="1">
      <alignment horizontal="right" vertical="center"/>
    </xf>
    <xf numFmtId="2" fontId="1" fillId="0" borderId="16" xfId="68" applyNumberFormat="1" applyFont="1" applyBorder="1" applyAlignment="1" applyProtection="1">
      <alignment horizontal="right" vertical="center"/>
      <protection locked="0"/>
    </xf>
    <xf numFmtId="49" fontId="2" fillId="0" borderId="0" xfId="0" applyNumberFormat="1" applyFont="1" applyAlignment="1">
      <alignment vertical="center"/>
    </xf>
    <xf numFmtId="171" fontId="1" fillId="0" borderId="7" xfId="2" applyNumberFormat="1" applyFont="1" applyFill="1" applyBorder="1" applyAlignment="1">
      <alignment horizontal="right" vertical="center"/>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171" fontId="2" fillId="0" borderId="12" xfId="68" applyNumberFormat="1" applyFont="1" applyBorder="1" applyAlignment="1" applyProtection="1">
      <alignment horizontal="right" vertical="center"/>
      <protection locked="0"/>
    </xf>
    <xf numFmtId="49" fontId="2" fillId="0" borderId="0" xfId="0" applyNumberFormat="1" applyFont="1"/>
    <xf numFmtId="168" fontId="39" fillId="0" borderId="0" xfId="2" applyNumberFormat="1" applyFont="1" applyFill="1" applyAlignment="1">
      <alignment wrapText="1"/>
    </xf>
    <xf numFmtId="168" fontId="39" fillId="0" borderId="0" xfId="2" applyNumberFormat="1" applyFont="1" applyFill="1" applyBorder="1" applyAlignment="1">
      <alignment wrapText="1"/>
    </xf>
    <xf numFmtId="0" fontId="7" fillId="0" borderId="0" xfId="68" applyFont="1" applyFill="1" applyBorder="1"/>
    <xf numFmtId="171" fontId="1" fillId="0" borderId="7" xfId="68" applyNumberFormat="1" applyFont="1" applyBorder="1" applyAlignment="1" applyProtection="1">
      <alignment horizontal="right" vertical="center"/>
      <protection locked="0"/>
    </xf>
    <xf numFmtId="171" fontId="1" fillId="0" borderId="6" xfId="68" applyNumberFormat="1" applyFont="1" applyBorder="1" applyAlignment="1" applyProtection="1">
      <alignment horizontal="right" vertical="center"/>
      <protection locked="0"/>
    </xf>
    <xf numFmtId="171" fontId="1" fillId="0" borderId="8" xfId="68" applyNumberFormat="1" applyFont="1" applyBorder="1" applyAlignment="1" applyProtection="1">
      <alignment horizontal="right" vertical="center"/>
      <protection locked="0"/>
    </xf>
    <xf numFmtId="0" fontId="2" fillId="3" borderId="19" xfId="68" applyFont="1" applyFill="1" applyBorder="1" applyAlignment="1">
      <alignment horizontal="center" vertical="center" wrapText="1"/>
    </xf>
    <xf numFmtId="3" fontId="2" fillId="3" borderId="12" xfId="68" applyNumberFormat="1" applyFont="1" applyFill="1" applyBorder="1" applyAlignment="1">
      <alignment horizontal="center" vertical="center" wrapText="1"/>
    </xf>
    <xf numFmtId="3" fontId="2" fillId="0" borderId="0" xfId="68" applyNumberFormat="1" applyFont="1" applyBorder="1"/>
    <xf numFmtId="171" fontId="1" fillId="0" borderId="23" xfId="68" applyNumberFormat="1" applyFont="1" applyBorder="1" applyAlignment="1" applyProtection="1">
      <alignment horizontal="right" vertical="center"/>
      <protection locked="0"/>
    </xf>
    <xf numFmtId="171" fontId="1" fillId="0" borderId="22" xfId="68" applyNumberFormat="1" applyFont="1" applyBorder="1" applyAlignment="1" applyProtection="1">
      <alignment horizontal="right" vertical="center"/>
      <protection locked="0"/>
    </xf>
    <xf numFmtId="0" fontId="2" fillId="0" borderId="6" xfId="68" applyFont="1" applyBorder="1"/>
    <xf numFmtId="168" fontId="2" fillId="3" borderId="11" xfId="2" applyNumberFormat="1" applyFont="1" applyFill="1" applyBorder="1" applyAlignment="1">
      <alignment horizontal="center" vertical="center"/>
    </xf>
    <xf numFmtId="168" fontId="2" fillId="0" borderId="10" xfId="2" applyNumberFormat="1" applyFont="1" applyFill="1" applyBorder="1" applyAlignment="1">
      <alignment horizontal="center" textRotation="90"/>
    </xf>
    <xf numFmtId="171" fontId="2" fillId="0" borderId="15" xfId="2" applyNumberFormat="1" applyFont="1" applyFill="1" applyBorder="1" applyAlignment="1">
      <alignment horizontal="right" vertical="center"/>
    </xf>
    <xf numFmtId="168" fontId="2" fillId="0" borderId="0" xfId="2" applyNumberFormat="1" applyFont="1" applyFill="1">
      <alignment horizontal="center"/>
    </xf>
    <xf numFmtId="0" fontId="18" fillId="0" borderId="0" xfId="7" applyFont="1" applyAlignment="1">
      <alignment horizontal="left" vertical="center" wrapText="1"/>
    </xf>
    <xf numFmtId="0" fontId="23" fillId="0" borderId="0" xfId="7" applyFont="1" applyBorder="1" applyAlignment="1">
      <alignment horizontal="left" vertical="center" wrapText="1"/>
    </xf>
    <xf numFmtId="0" fontId="19" fillId="0" borderId="0" xfId="7" applyFont="1" applyAlignment="1">
      <alignment horizontal="center" vertical="center" wrapText="1"/>
    </xf>
    <xf numFmtId="0" fontId="22" fillId="0" borderId="0" xfId="7" applyFont="1" applyAlignment="1">
      <alignment horizontal="center" vertical="center" wrapText="1"/>
    </xf>
    <xf numFmtId="0" fontId="22" fillId="0" borderId="0" xfId="7" applyFont="1" applyAlignment="1">
      <alignment horizontal="left" vertical="center"/>
    </xf>
    <xf numFmtId="0" fontId="4" fillId="0" borderId="0" xfId="0" applyFont="1" applyAlignment="1">
      <alignment horizontal="left"/>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center" vertical="center" wrapText="1"/>
    </xf>
    <xf numFmtId="0" fontId="7" fillId="0" borderId="17" xfId="0" applyFont="1" applyBorder="1" applyAlignment="1">
      <alignment horizontal="left" vertical="center" wrapText="1"/>
    </xf>
    <xf numFmtId="0" fontId="4" fillId="0" borderId="0" xfId="0" applyFont="1" applyAlignment="1">
      <alignment horizontal="left" vertical="center"/>
    </xf>
    <xf numFmtId="0" fontId="2" fillId="0" borderId="14" xfId="0" applyFont="1" applyBorder="1" applyAlignment="1">
      <alignment horizontal="center" vertical="center" wrapText="1"/>
    </xf>
    <xf numFmtId="49" fontId="8" fillId="5" borderId="0" xfId="1" applyNumberFormat="1" applyFill="1" applyAlignment="1" applyProtection="1">
      <alignment horizontal="left" wrapText="1"/>
    </xf>
    <xf numFmtId="0" fontId="4" fillId="0" borderId="0" xfId="64" applyFont="1" applyAlignment="1">
      <alignment horizontal="left"/>
    </xf>
    <xf numFmtId="168" fontId="39" fillId="0" borderId="6" xfId="2" applyNumberFormat="1" applyFont="1" applyFill="1" applyBorder="1" applyAlignment="1">
      <alignment horizontal="left" wrapText="1"/>
    </xf>
    <xf numFmtId="168" fontId="39" fillId="0" borderId="0" xfId="2" applyNumberFormat="1" applyFont="1" applyFill="1" applyAlignment="1">
      <alignment horizontal="left" wrapText="1"/>
    </xf>
    <xf numFmtId="168" fontId="2" fillId="3" borderId="5" xfId="3" applyNumberFormat="1" applyFont="1" applyFill="1" applyBorder="1" applyAlignment="1">
      <alignment horizontal="center" vertical="center" wrapText="1"/>
    </xf>
    <xf numFmtId="168" fontId="2" fillId="3" borderId="6" xfId="3" applyNumberFormat="1" applyFont="1" applyFill="1" applyBorder="1" applyAlignment="1">
      <alignment horizontal="center" vertical="center" wrapText="1"/>
    </xf>
    <xf numFmtId="168" fontId="2" fillId="3" borderId="7" xfId="3" applyNumberFormat="1" applyFont="1" applyFill="1" applyBorder="1" applyAlignment="1">
      <alignment horizontal="center" vertical="center" wrapText="1"/>
    </xf>
    <xf numFmtId="168" fontId="2" fillId="3" borderId="16" xfId="3" applyNumberFormat="1" applyFont="1" applyFill="1" applyBorder="1" applyAlignment="1">
      <alignment horizontal="center" vertical="center" wrapText="1"/>
    </xf>
    <xf numFmtId="168" fontId="2" fillId="3" borderId="17" xfId="3" applyNumberFormat="1" applyFont="1" applyFill="1" applyBorder="1" applyAlignment="1">
      <alignment horizontal="center" vertical="center" wrapText="1"/>
    </xf>
    <xf numFmtId="168" fontId="2" fillId="3" borderId="18" xfId="3" applyNumberFormat="1" applyFont="1" applyFill="1" applyBorder="1" applyAlignment="1">
      <alignment horizontal="center" vertical="center" wrapText="1"/>
    </xf>
    <xf numFmtId="168" fontId="1" fillId="3" borderId="8" xfId="3" applyNumberFormat="1" applyFont="1" applyFill="1" applyBorder="1" applyAlignment="1">
      <alignment horizontal="center" textRotation="90"/>
    </xf>
    <xf numFmtId="168" fontId="1" fillId="3" borderId="15" xfId="3" applyNumberFormat="1" applyFont="1" applyFill="1" applyBorder="1" applyAlignment="1">
      <alignment horizontal="center" textRotation="90"/>
    </xf>
    <xf numFmtId="168" fontId="1" fillId="3" borderId="19" xfId="3" applyNumberFormat="1" applyFont="1" applyFill="1" applyBorder="1" applyAlignment="1">
      <alignment horizontal="center" textRotation="90"/>
    </xf>
    <xf numFmtId="168" fontId="2" fillId="3" borderId="8" xfId="2" applyNumberFormat="1" applyFont="1" applyFill="1" applyBorder="1" applyAlignment="1">
      <alignment horizontal="center" textRotation="90"/>
    </xf>
    <xf numFmtId="168" fontId="2" fillId="3" borderId="15" xfId="2" applyNumberFormat="1" applyFont="1" applyFill="1" applyBorder="1" applyAlignment="1">
      <alignment horizontal="center" textRotation="90"/>
    </xf>
    <xf numFmtId="168" fontId="2" fillId="3" borderId="19" xfId="2" applyNumberFormat="1" applyFont="1" applyFill="1" applyBorder="1" applyAlignment="1">
      <alignment horizontal="center" textRotation="90"/>
    </xf>
    <xf numFmtId="168" fontId="2" fillId="3" borderId="8"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2" fillId="3" borderId="7" xfId="3" applyNumberFormat="1" applyFont="1" applyFill="1" applyBorder="1" applyAlignment="1">
      <alignment horizontal="center" textRotation="90"/>
    </xf>
    <xf numFmtId="168" fontId="2" fillId="3" borderId="18" xfId="3" applyNumberFormat="1" applyFont="1" applyFill="1" applyBorder="1" applyAlignment="1">
      <alignment horizontal="center" textRotation="90"/>
    </xf>
    <xf numFmtId="168" fontId="2" fillId="3" borderId="11" xfId="3" applyNumberFormat="1" applyFont="1" applyFill="1" applyBorder="1" applyAlignment="1">
      <alignment horizontal="center" vertical="center"/>
    </xf>
    <xf numFmtId="168" fontId="2" fillId="3" borderId="9" xfId="3" applyNumberFormat="1" applyFont="1" applyFill="1" applyBorder="1" applyAlignment="1">
      <alignment horizontal="center" vertical="center"/>
    </xf>
    <xf numFmtId="168" fontId="2" fillId="3" borderId="10" xfId="3" applyNumberFormat="1" applyFont="1" applyFill="1" applyBorder="1" applyAlignment="1">
      <alignment horizontal="center" vertical="center"/>
    </xf>
    <xf numFmtId="168" fontId="2" fillId="3" borderId="11" xfId="2" applyNumberFormat="1" applyFont="1" applyFill="1" applyBorder="1" applyAlignment="1">
      <alignment horizontal="center" vertical="center"/>
    </xf>
    <xf numFmtId="168" fontId="2" fillId="3" borderId="9" xfId="2" applyNumberFormat="1" applyFont="1" applyFill="1" applyBorder="1" applyAlignment="1">
      <alignment horizontal="center" vertical="center"/>
    </xf>
    <xf numFmtId="168" fontId="2" fillId="3" borderId="10" xfId="2" applyNumberFormat="1" applyFont="1" applyFill="1" applyBorder="1" applyAlignment="1">
      <alignment horizontal="center" vertical="center"/>
    </xf>
    <xf numFmtId="168" fontId="2" fillId="0" borderId="5" xfId="2" applyNumberFormat="1" applyFont="1" applyFill="1" applyBorder="1" applyAlignment="1">
      <alignment horizontal="center" vertical="center" textRotation="90" wrapText="1"/>
    </xf>
    <xf numFmtId="168" fontId="2" fillId="0" borderId="7" xfId="2" applyNumberFormat="1" applyFont="1" applyFill="1" applyBorder="1" applyAlignment="1">
      <alignment horizontal="center" vertical="center" textRotation="90" wrapText="1"/>
    </xf>
    <xf numFmtId="168" fontId="2" fillId="0" borderId="13" xfId="2" applyNumberFormat="1" applyFont="1" applyFill="1" applyBorder="1" applyAlignment="1">
      <alignment horizontal="center" vertical="center" textRotation="90" wrapText="1"/>
    </xf>
    <xf numFmtId="168" fontId="2" fillId="0" borderId="14" xfId="2" applyNumberFormat="1" applyFont="1" applyFill="1" applyBorder="1" applyAlignment="1">
      <alignment horizontal="center" vertical="center" textRotation="90" wrapText="1"/>
    </xf>
    <xf numFmtId="168" fontId="2" fillId="0" borderId="16" xfId="2" applyNumberFormat="1" applyFont="1" applyFill="1" applyBorder="1" applyAlignment="1">
      <alignment horizontal="center" vertical="center" textRotation="90" wrapText="1"/>
    </xf>
    <xf numFmtId="168" fontId="2" fillId="0" borderId="18" xfId="2" applyNumberFormat="1" applyFont="1" applyFill="1" applyBorder="1" applyAlignment="1">
      <alignment horizontal="center" vertical="center" textRotation="90" wrapText="1"/>
    </xf>
    <xf numFmtId="168" fontId="2" fillId="0" borderId="8" xfId="2" applyNumberFormat="1" applyFont="1" applyFill="1" applyBorder="1" applyAlignment="1">
      <alignment horizontal="center" vertic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vertical="center" textRotation="90"/>
    </xf>
    <xf numFmtId="168" fontId="2" fillId="0" borderId="7" xfId="2" applyNumberFormat="1" applyFont="1" applyFill="1" applyBorder="1" applyAlignment="1">
      <alignment horizontal="center" vertical="center" textRotation="90"/>
    </xf>
    <xf numFmtId="168" fontId="2" fillId="0" borderId="14" xfId="2" applyNumberFormat="1" applyFont="1" applyFill="1" applyBorder="1" applyAlignment="1">
      <alignment horizontal="center" vertical="center" textRotation="90"/>
    </xf>
    <xf numFmtId="168" fontId="2" fillId="0" borderId="18" xfId="2" applyNumberFormat="1" applyFont="1" applyFill="1" applyBorder="1" applyAlignment="1">
      <alignment horizontal="center" vertical="center" textRotation="90"/>
    </xf>
    <xf numFmtId="168" fontId="2" fillId="3" borderId="6" xfId="2" applyNumberFormat="1" applyFont="1" applyFill="1" applyBorder="1" applyAlignment="1">
      <alignment horizontal="center" vertical="center"/>
    </xf>
    <xf numFmtId="168" fontId="10" fillId="3" borderId="5" xfId="2" applyNumberFormat="1" applyFont="1" applyFill="1" applyBorder="1" applyAlignment="1">
      <alignment horizontal="center" vertical="center" wrapText="1"/>
    </xf>
    <xf numFmtId="168" fontId="10" fillId="3" borderId="6" xfId="2" applyNumberFormat="1" applyFont="1" applyFill="1" applyBorder="1" applyAlignment="1">
      <alignment horizontal="center" vertical="center" wrapText="1"/>
    </xf>
    <xf numFmtId="168" fontId="10" fillId="3" borderId="7" xfId="2" applyNumberFormat="1" applyFont="1" applyFill="1" applyBorder="1" applyAlignment="1">
      <alignment horizontal="center" vertical="center" wrapText="1"/>
    </xf>
    <xf numFmtId="168" fontId="10" fillId="3" borderId="13" xfId="2" applyNumberFormat="1" applyFont="1" applyFill="1" applyBorder="1" applyAlignment="1">
      <alignment horizontal="center" vertical="center" wrapText="1"/>
    </xf>
    <xf numFmtId="168" fontId="10" fillId="3" borderId="0" xfId="2" applyNumberFormat="1" applyFont="1" applyFill="1" applyBorder="1" applyAlignment="1">
      <alignment horizontal="center" vertical="center" wrapText="1"/>
    </xf>
    <xf numFmtId="168" fontId="10" fillId="3" borderId="14" xfId="2" applyNumberFormat="1" applyFont="1" applyFill="1" applyBorder="1" applyAlignment="1">
      <alignment horizontal="center" vertical="center" wrapText="1"/>
    </xf>
    <xf numFmtId="168" fontId="10" fillId="3" borderId="16" xfId="2" applyNumberFormat="1" applyFont="1" applyFill="1" applyBorder="1" applyAlignment="1">
      <alignment horizontal="center" vertical="center" wrapText="1"/>
    </xf>
    <xf numFmtId="168" fontId="10" fillId="3" borderId="17" xfId="2" applyNumberFormat="1" applyFont="1" applyFill="1" applyBorder="1" applyAlignment="1">
      <alignment horizontal="center" vertical="center" wrapText="1"/>
    </xf>
    <xf numFmtId="168" fontId="10" fillId="3" borderId="18" xfId="2" applyNumberFormat="1" applyFont="1" applyFill="1" applyBorder="1" applyAlignment="1">
      <alignment horizontal="center" vertical="center" wrapText="1"/>
    </xf>
    <xf numFmtId="168" fontId="2" fillId="3" borderId="8" xfId="2" applyNumberFormat="1" applyFont="1" applyFill="1" applyBorder="1" applyAlignment="1">
      <alignment horizontal="center" textRotation="90" wrapText="1"/>
    </xf>
    <xf numFmtId="168" fontId="2" fillId="3" borderId="19" xfId="2" applyNumberFormat="1" applyFont="1" applyFill="1" applyBorder="1" applyAlignment="1">
      <alignment horizontal="center" textRotation="90" wrapText="1"/>
    </xf>
    <xf numFmtId="168" fontId="2" fillId="3" borderId="7" xfId="2" applyNumberFormat="1" applyFont="1" applyFill="1" applyBorder="1" applyAlignment="1">
      <alignment horizontal="center" textRotation="90"/>
    </xf>
    <xf numFmtId="168" fontId="2" fillId="3" borderId="18" xfId="2" applyNumberFormat="1" applyFont="1" applyFill="1" applyBorder="1" applyAlignment="1">
      <alignment horizontal="center" textRotation="90"/>
    </xf>
    <xf numFmtId="168" fontId="2" fillId="3" borderId="0" xfId="2" applyNumberFormat="1" applyFont="1" applyFill="1" applyBorder="1" applyAlignment="1">
      <alignment horizontal="center" vertical="center"/>
    </xf>
    <xf numFmtId="168" fontId="39" fillId="0" borderId="0" xfId="2" applyNumberFormat="1" applyFont="1" applyFill="1" applyBorder="1" applyAlignment="1">
      <alignment horizontal="left" wrapText="1"/>
    </xf>
    <xf numFmtId="0" fontId="10" fillId="0" borderId="0" xfId="68" applyFont="1" applyFill="1" applyBorder="1" applyAlignment="1">
      <alignment horizontal="center" vertical="center" wrapText="1"/>
    </xf>
    <xf numFmtId="0" fontId="10" fillId="0" borderId="17" xfId="68" applyFont="1" applyFill="1" applyBorder="1" applyAlignment="1">
      <alignment horizontal="center" vertical="center" wrapText="1"/>
    </xf>
    <xf numFmtId="0" fontId="2" fillId="3" borderId="8" xfId="68" applyFont="1" applyFill="1" applyBorder="1" applyAlignment="1">
      <alignment horizontal="center" vertical="center" wrapText="1"/>
    </xf>
    <xf numFmtId="0" fontId="2" fillId="3" borderId="15" xfId="68" applyFont="1" applyFill="1" applyBorder="1" applyAlignment="1">
      <alignment horizontal="center" vertical="center" wrapText="1"/>
    </xf>
    <xf numFmtId="0" fontId="2" fillId="3" borderId="19" xfId="68" applyFont="1" applyFill="1" applyBorder="1" applyAlignment="1">
      <alignment horizontal="center" vertical="center" wrapText="1"/>
    </xf>
    <xf numFmtId="0" fontId="2" fillId="3" borderId="9" xfId="68" applyFont="1" applyFill="1" applyBorder="1" applyAlignment="1">
      <alignment horizontal="center" vertical="center" wrapText="1"/>
    </xf>
    <xf numFmtId="0" fontId="2" fillId="3" borderId="10" xfId="68" applyFont="1" applyFill="1" applyBorder="1" applyAlignment="1">
      <alignment horizontal="center" vertical="center" wrapText="1"/>
    </xf>
    <xf numFmtId="0" fontId="2" fillId="3" borderId="19" xfId="68" applyFont="1" applyFill="1" applyBorder="1" applyAlignment="1">
      <alignment horizontal="center" vertical="center"/>
    </xf>
    <xf numFmtId="0" fontId="2" fillId="3" borderId="11" xfId="68" applyFont="1" applyFill="1" applyBorder="1" applyAlignment="1">
      <alignment horizontal="center" vertical="center" wrapText="1"/>
    </xf>
    <xf numFmtId="3" fontId="1" fillId="0" borderId="22" xfId="4" applyNumberFormat="1" applyFont="1" applyBorder="1" applyAlignment="1">
      <alignment horizontal="center" vertical="center"/>
    </xf>
    <xf numFmtId="0" fontId="10" fillId="0" borderId="0" xfId="68" applyFont="1" applyBorder="1" applyAlignment="1">
      <alignment horizontal="center" vertical="center"/>
    </xf>
    <xf numFmtId="3" fontId="2" fillId="3" borderId="12" xfId="68" applyNumberFormat="1" applyFont="1" applyFill="1" applyBorder="1" applyAlignment="1">
      <alignment horizontal="center" vertical="center"/>
    </xf>
    <xf numFmtId="0" fontId="2" fillId="3" borderId="12" xfId="68" applyFont="1" applyFill="1" applyBorder="1" applyAlignment="1">
      <alignment horizontal="center" vertical="center"/>
    </xf>
    <xf numFmtId="3" fontId="2" fillId="3" borderId="12" xfId="68" applyNumberFormat="1" applyFont="1" applyFill="1" applyBorder="1" applyAlignment="1">
      <alignment horizontal="center" vertical="center" wrapText="1"/>
    </xf>
    <xf numFmtId="3" fontId="1" fillId="3" borderId="12" xfId="68" applyNumberFormat="1" applyFont="1" applyFill="1" applyBorder="1" applyAlignment="1">
      <alignment horizontal="center" vertical="center" wrapText="1"/>
    </xf>
  </cellXfs>
  <cellStyles count="87">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3" xfId="7" xr:uid="{00000000-0005-0000-0000-00004F000000}"/>
    <cellStyle name="Standard 4" xfId="65" xr:uid="{00000000-0005-0000-0000-000050000000}"/>
    <cellStyle name="Standard 5" xfId="68" xr:uid="{00000000-0005-0000-0000-000051000000}"/>
    <cellStyle name="Standard_]JOULE" xfId="2" xr:uid="{00000000-0005-0000-0000-000052000000}"/>
    <cellStyle name="Standard_]MENGEN" xfId="3" xr:uid="{00000000-0005-0000-0000-000053000000}"/>
    <cellStyle name="Währung 2" xfId="6" xr:uid="{00000000-0005-0000-0000-000054000000}"/>
    <cellStyle name="Zelle mit Rand" xfId="5" xr:uid="{00000000-0005-0000-0000-000055000000}"/>
    <cellStyle name="Обычный_2++" xfId="66" xr:uid="{00000000-0005-0000-0000-000056000000}"/>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hyperlink" Target="http://www.lak-energiebilanzen.de/seiten/energiebilanzenMethodik.cfm" TargetMode="External"/><Relationship Id="rId1" Type="http://schemas.openxmlformats.org/officeDocument/2006/relationships/hyperlink" Target="http://www.lak-energiebilanzen.de"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361951</xdr:colOff>
      <xdr:row>2</xdr:row>
      <xdr:rowOff>139772</xdr:rowOff>
    </xdr:from>
    <xdr:to>
      <xdr:col>5</xdr:col>
      <xdr:colOff>304801</xdr:colOff>
      <xdr:row>2</xdr:row>
      <xdr:rowOff>625850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3409951" y="1720922"/>
          <a:ext cx="704850" cy="486078"/>
        </a:xfrm>
        <a:prstGeom prst="rect">
          <a:avLst/>
        </a:prstGeom>
        <a:ln>
          <a:noFill/>
        </a:ln>
      </xdr:spPr>
    </xdr:pic>
    <xdr:clientData/>
  </xdr:twoCellAnchor>
  <xdr:twoCellAnchor editAs="oneCell">
    <xdr:from>
      <xdr:col>0</xdr:col>
      <xdr:colOff>209550</xdr:colOff>
      <xdr:row>0</xdr:row>
      <xdr:rowOff>200025</xdr:rowOff>
    </xdr:from>
    <xdr:to>
      <xdr:col>5</xdr:col>
      <xdr:colOff>209550</xdr:colOff>
      <xdr:row>1</xdr:row>
      <xdr:rowOff>295275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200025"/>
          <a:ext cx="3810000"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57</xdr:row>
      <xdr:rowOff>95250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Hamburg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492875" y="44450"/>
          <a:ext cx="6264000" cy="9274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Hamburg ergibt sich somit von der Entstehungsseite als Summe aus der Gewinnung in Hamburg, den Bestands­verände­run­gen sowie dem Saldo aus Lieferungen und Be­zügen. Für Sekundär­energie­träger, bei denen die Liefe­run­gen in andere Länder größer als die Bezüge sind, kann der Primär­energie­verbrauch auch negative Werte anneh­men. Dies ist in Hamburg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 Heizöl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Hamburg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47</xdr:row>
      <xdr:rowOff>123825</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2887325" y="28575"/>
          <a:ext cx="6273800" cy="7705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100"/>
        </a:p>
      </xdr:txBody>
    </xdr:sp>
    <xdr:clientData/>
  </xdr:twoCellAnchor>
  <xdr:twoCellAnchor>
    <xdr:from>
      <xdr:col>16</xdr:col>
      <xdr:colOff>752474</xdr:colOff>
      <xdr:row>23</xdr:row>
      <xdr:rowOff>66674</xdr:rowOff>
    </xdr:from>
    <xdr:to>
      <xdr:col>23</xdr:col>
      <xdr:colOff>104776</xdr:colOff>
      <xdr:row>44</xdr:row>
      <xdr:rowOff>76200</xdr:rowOff>
    </xdr:to>
    <xdr:sp macro="" textlink="">
      <xdr:nvSpPr>
        <xdr:cNvPr id="6" name="Rechteck 5">
          <a:extLst>
            <a:ext uri="{FF2B5EF4-FFF2-40B4-BE49-F238E27FC236}">
              <a16:creationId xmlns:a16="http://schemas.microsoft.com/office/drawing/2014/main" id="{00000000-0008-0000-0400-000006000000}"/>
            </a:ext>
          </a:extLst>
        </xdr:cNvPr>
        <xdr:cNvSpPr/>
      </xdr:nvSpPr>
      <xdr:spPr bwMode="auto">
        <a:xfrm>
          <a:off x="13554074" y="3790949"/>
          <a:ext cx="4953002" cy="3409951"/>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57150</xdr:colOff>
      <xdr:row>52</xdr:row>
      <xdr:rowOff>95250</xdr:rowOff>
    </xdr:from>
    <xdr:to>
      <xdr:col>23</xdr:col>
      <xdr:colOff>731250</xdr:colOff>
      <xdr:row>55</xdr:row>
      <xdr:rowOff>38100</xdr:rowOff>
    </xdr:to>
    <xdr:sp macro="" textlink="">
      <xdr:nvSpPr>
        <xdr:cNvPr id="5" name="Textfeld 4">
          <a:hlinkClick xmlns:r="http://schemas.openxmlformats.org/officeDocument/2006/relationships" r:id="rId1"/>
          <a:extLst>
            <a:ext uri="{FF2B5EF4-FFF2-40B4-BE49-F238E27FC236}">
              <a16:creationId xmlns:a16="http://schemas.microsoft.com/office/drawing/2014/main" id="{00000000-0008-0000-0400-000005000000}"/>
            </a:ext>
          </a:extLst>
        </xdr:cNvPr>
        <xdr:cNvSpPr txBox="1"/>
      </xdr:nvSpPr>
      <xdr:spPr>
        <a:xfrm>
          <a:off x="12858750" y="8515350"/>
          <a:ext cx="62748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66675</xdr:colOff>
      <xdr:row>47</xdr:row>
      <xdr:rowOff>152401</xdr:rowOff>
    </xdr:from>
    <xdr:to>
      <xdr:col>23</xdr:col>
      <xdr:colOff>740775</xdr:colOff>
      <xdr:row>52</xdr:row>
      <xdr:rowOff>66676</xdr:rowOff>
    </xdr:to>
    <xdr:sp macro="" textlink="">
      <xdr:nvSpPr>
        <xdr:cNvPr id="7" name="Textfeld 6">
          <a:hlinkClick xmlns:r="http://schemas.openxmlformats.org/officeDocument/2006/relationships" r:id="rId2"/>
          <a:extLst>
            <a:ext uri="{FF2B5EF4-FFF2-40B4-BE49-F238E27FC236}">
              <a16:creationId xmlns:a16="http://schemas.microsoft.com/office/drawing/2014/main" id="{00000000-0008-0000-0400-000007000000}"/>
            </a:ext>
          </a:extLst>
        </xdr:cNvPr>
        <xdr:cNvSpPr txBox="1"/>
      </xdr:nvSpPr>
      <xdr:spPr>
        <a:xfrm>
          <a:off x="12868275" y="7762876"/>
          <a:ext cx="62748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www.lak-energiebilanzen.de/seiten/energiebilanzenMethodik.cfm)</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13"/>
  <sheetViews>
    <sheetView showGridLines="0" tabSelected="1" view="pageLayout" zoomScaleNormal="100" workbookViewId="0">
      <selection activeCell="A8" sqref="A8:H8"/>
    </sheetView>
  </sheetViews>
  <sheetFormatPr baseColWidth="10" defaultColWidth="10.85546875" defaultRowHeight="15"/>
  <cols>
    <col min="1" max="8" width="10.85546875" style="30" customWidth="1"/>
    <col min="9" max="16384" width="10.85546875" style="30"/>
  </cols>
  <sheetData>
    <row r="1" spans="1:10" ht="99" customHeight="1">
      <c r="A1" s="54"/>
      <c r="B1" s="54"/>
      <c r="C1" s="54"/>
      <c r="D1" s="54"/>
      <c r="E1" s="54"/>
      <c r="F1" s="54"/>
      <c r="J1" s="12"/>
    </row>
    <row r="2" spans="1:10" ht="40.5" customHeight="1">
      <c r="A2" s="251"/>
      <c r="B2" s="251"/>
      <c r="C2" s="251"/>
      <c r="D2" s="251"/>
      <c r="E2" s="251"/>
      <c r="F2" s="251"/>
    </row>
    <row r="3" spans="1:10" ht="61.5" customHeight="1">
      <c r="A3" s="251" t="s">
        <v>97</v>
      </c>
      <c r="B3" s="251"/>
      <c r="C3" s="251"/>
      <c r="D3" s="251"/>
      <c r="E3" s="251"/>
      <c r="F3" s="251"/>
    </row>
    <row r="4" spans="1:10" ht="97.5" customHeight="1"/>
    <row r="5" spans="1:10" s="53" customFormat="1" ht="54" customHeight="1">
      <c r="A5" s="253" t="s">
        <v>103</v>
      </c>
      <c r="B5" s="253"/>
      <c r="C5" s="253"/>
      <c r="D5" s="253"/>
      <c r="E5" s="253"/>
      <c r="F5" s="253"/>
      <c r="G5" s="253"/>
      <c r="H5" s="253"/>
    </row>
    <row r="6" spans="1:10" ht="45.95" customHeight="1">
      <c r="A6" s="253" t="s">
        <v>227</v>
      </c>
      <c r="B6" s="253"/>
      <c r="C6" s="253"/>
      <c r="D6" s="253"/>
      <c r="E6" s="253"/>
      <c r="F6" s="253"/>
      <c r="G6" s="253"/>
      <c r="H6" s="253"/>
    </row>
    <row r="7" spans="1:10" ht="18.600000000000001" customHeight="1">
      <c r="A7" s="31"/>
      <c r="B7" s="31"/>
      <c r="C7" s="31"/>
      <c r="D7" s="31"/>
      <c r="E7" s="31"/>
      <c r="F7" s="31"/>
      <c r="G7" s="31"/>
    </row>
    <row r="8" spans="1:10" ht="42.6" customHeight="1">
      <c r="A8" s="254" t="s">
        <v>219</v>
      </c>
      <c r="B8" s="254"/>
      <c r="C8" s="254"/>
      <c r="D8" s="254"/>
      <c r="E8" s="254"/>
      <c r="F8" s="254"/>
      <c r="G8" s="254"/>
      <c r="H8" s="254"/>
    </row>
    <row r="9" spans="1:10" ht="135" customHeight="1">
      <c r="A9" s="32"/>
      <c r="B9" s="33"/>
      <c r="C9" s="33"/>
      <c r="D9" s="33"/>
      <c r="E9" s="33"/>
      <c r="F9" s="33"/>
      <c r="G9" s="33"/>
    </row>
    <row r="10" spans="1:10" ht="19.5" customHeight="1">
      <c r="A10" s="255"/>
      <c r="B10" s="255"/>
      <c r="C10" s="255"/>
      <c r="D10" s="255"/>
    </row>
    <row r="11" spans="1:10" ht="12.6" customHeight="1">
      <c r="A11" s="206"/>
      <c r="B11" s="206"/>
      <c r="C11" s="206"/>
      <c r="D11" s="206"/>
      <c r="E11" s="206"/>
      <c r="F11" s="206"/>
      <c r="G11" s="206"/>
      <c r="H11" s="206"/>
    </row>
    <row r="12" spans="1:10" ht="120" customHeight="1">
      <c r="A12" s="252"/>
      <c r="B12" s="252"/>
      <c r="C12" s="252"/>
      <c r="D12" s="252"/>
      <c r="E12" s="252"/>
      <c r="F12" s="252"/>
      <c r="G12" s="252"/>
      <c r="H12" s="252"/>
    </row>
    <row r="13" spans="1:10" ht="11.1" customHeight="1"/>
  </sheetData>
  <mergeCells count="8">
    <mergeCell ref="A2:F2"/>
    <mergeCell ref="A12:D12"/>
    <mergeCell ref="E12:H12"/>
    <mergeCell ref="A3:F3"/>
    <mergeCell ref="A5:H5"/>
    <mergeCell ref="A6:H6"/>
    <mergeCell ref="A8:H8"/>
    <mergeCell ref="A10:D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240</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12" t="s">
        <v>150</v>
      </c>
      <c r="D5" s="212" t="s">
        <v>149</v>
      </c>
      <c r="E5" s="212" t="s">
        <v>78</v>
      </c>
      <c r="F5" s="212"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326.73491955397111</v>
      </c>
      <c r="C7" s="150">
        <v>292.44914443083559</v>
      </c>
      <c r="D7" s="150">
        <v>0</v>
      </c>
      <c r="E7" s="150">
        <v>0.73524065999999988</v>
      </c>
      <c r="F7" s="150">
        <v>10.846676978135525</v>
      </c>
      <c r="G7" s="151">
        <v>22.703857485</v>
      </c>
      <c r="I7" s="176"/>
      <c r="K7" s="69"/>
    </row>
    <row r="8" spans="1:11" s="175" customFormat="1" ht="26.25" customHeight="1">
      <c r="A8" s="208" t="s">
        <v>10</v>
      </c>
      <c r="B8" s="198">
        <v>1374.6319789456438</v>
      </c>
      <c r="C8" s="150">
        <v>924.58469653168822</v>
      </c>
      <c r="D8" s="150">
        <v>0</v>
      </c>
      <c r="E8" s="150">
        <v>4.0129942999999999</v>
      </c>
      <c r="F8" s="150">
        <v>255.86620327645556</v>
      </c>
      <c r="G8" s="151">
        <v>190.16808483750003</v>
      </c>
      <c r="I8" s="176"/>
      <c r="K8" s="69"/>
    </row>
    <row r="9" spans="1:11" s="175" customFormat="1" ht="26.25" customHeight="1">
      <c r="A9" s="208" t="s">
        <v>147</v>
      </c>
      <c r="B9" s="198">
        <v>200.11635207372211</v>
      </c>
      <c r="C9" s="150">
        <v>0</v>
      </c>
      <c r="D9" s="150">
        <v>0</v>
      </c>
      <c r="E9" s="150">
        <v>28.221259661974116</v>
      </c>
      <c r="F9" s="150">
        <v>171.89509241174801</v>
      </c>
      <c r="G9" s="151">
        <v>0</v>
      </c>
      <c r="I9" s="176"/>
      <c r="K9" s="69"/>
    </row>
    <row r="10" spans="1:11" s="175" customFormat="1" ht="26.25" customHeight="1">
      <c r="A10" s="208" t="s">
        <v>146</v>
      </c>
      <c r="B10" s="198">
        <v>414.96213624430692</v>
      </c>
      <c r="C10" s="150">
        <v>3.6431083633217627</v>
      </c>
      <c r="D10" s="150">
        <v>0</v>
      </c>
      <c r="E10" s="150">
        <v>4.4593349</v>
      </c>
      <c r="F10" s="150">
        <v>166.30762049348513</v>
      </c>
      <c r="G10" s="151">
        <v>240.55207248750003</v>
      </c>
      <c r="I10" s="176"/>
      <c r="K10" s="69"/>
    </row>
    <row r="11" spans="1:11" s="175" customFormat="1" ht="26.25" customHeight="1">
      <c r="A11" s="209" t="s">
        <v>46</v>
      </c>
      <c r="B11" s="198">
        <v>23.585035870133908</v>
      </c>
      <c r="C11" s="150">
        <v>0</v>
      </c>
      <c r="D11" s="150">
        <v>0</v>
      </c>
      <c r="E11" s="150">
        <v>2.391267099780007</v>
      </c>
      <c r="F11" s="150">
        <v>21.193768770353902</v>
      </c>
      <c r="G11" s="151">
        <v>0</v>
      </c>
      <c r="I11" s="176"/>
      <c r="K11" s="69"/>
    </row>
    <row r="12" spans="1:11" s="175" customFormat="1" ht="26.25" customHeight="1">
      <c r="A12" s="209" t="s">
        <v>145</v>
      </c>
      <c r="B12" s="198">
        <v>1383.5383520105315</v>
      </c>
      <c r="C12" s="150">
        <v>0</v>
      </c>
      <c r="D12" s="150">
        <v>0</v>
      </c>
      <c r="E12" s="150">
        <v>1105.4756126406621</v>
      </c>
      <c r="F12" s="150">
        <v>278.0627393698694</v>
      </c>
      <c r="G12" s="151">
        <v>0</v>
      </c>
      <c r="I12" s="176"/>
      <c r="K12" s="69"/>
    </row>
    <row r="13" spans="1:11" s="175" customFormat="1" ht="26.25" customHeight="1">
      <c r="A13" s="209" t="s">
        <v>93</v>
      </c>
      <c r="B13" s="198">
        <v>6.8047835321395592E-2</v>
      </c>
      <c r="C13" s="150">
        <v>0</v>
      </c>
      <c r="D13" s="150">
        <v>0</v>
      </c>
      <c r="E13" s="150">
        <v>0</v>
      </c>
      <c r="F13" s="150">
        <v>6.8047835321395592E-2</v>
      </c>
      <c r="G13" s="151">
        <v>0</v>
      </c>
      <c r="I13" s="68"/>
      <c r="K13" s="67"/>
    </row>
    <row r="14" spans="1:11" s="175" customFormat="1" ht="26.25" customHeight="1">
      <c r="A14" s="144" t="s">
        <v>144</v>
      </c>
      <c r="B14" s="199">
        <v>3723.6368225336309</v>
      </c>
      <c r="C14" s="152">
        <v>1220.6769493258455</v>
      </c>
      <c r="D14" s="152">
        <v>0</v>
      </c>
      <c r="E14" s="152">
        <v>1145.2957092624163</v>
      </c>
      <c r="F14" s="152">
        <v>904.24014913536894</v>
      </c>
      <c r="G14" s="153">
        <v>453.42401481000007</v>
      </c>
      <c r="I14" s="70"/>
      <c r="K14" s="69"/>
    </row>
    <row r="15" spans="1:11" s="175" customFormat="1" ht="26.25" customHeight="1">
      <c r="A15" s="208" t="s">
        <v>143</v>
      </c>
      <c r="B15" s="198">
        <v>659.86217849614161</v>
      </c>
      <c r="C15" s="150">
        <v>0</v>
      </c>
      <c r="D15" s="150">
        <v>14.104469935414809</v>
      </c>
      <c r="E15" s="150">
        <v>14.434955236967904</v>
      </c>
      <c r="F15" s="150">
        <v>631.32275332375889</v>
      </c>
      <c r="G15" s="151">
        <v>0</v>
      </c>
      <c r="I15" s="70"/>
      <c r="K15" s="69"/>
    </row>
    <row r="16" spans="1:11" s="175" customFormat="1" ht="26.25" customHeight="1">
      <c r="A16" s="210" t="s">
        <v>87</v>
      </c>
      <c r="B16" s="198">
        <v>4104.0590008039835</v>
      </c>
      <c r="C16" s="150">
        <v>0</v>
      </c>
      <c r="D16" s="150">
        <v>0</v>
      </c>
      <c r="E16" s="150">
        <v>4096.2565803930866</v>
      </c>
      <c r="F16" s="150">
        <v>7.8024204108967323</v>
      </c>
      <c r="G16" s="151">
        <v>0</v>
      </c>
      <c r="I16" s="70"/>
      <c r="K16" s="69"/>
    </row>
    <row r="17" spans="1:13" s="175" customFormat="1" ht="26.25" customHeight="1">
      <c r="A17" s="211" t="s">
        <v>62</v>
      </c>
      <c r="B17" s="198">
        <v>1366.3370001277724</v>
      </c>
      <c r="C17" s="150">
        <v>9.6938475337809358</v>
      </c>
      <c r="D17" s="150">
        <v>6.100432922384555</v>
      </c>
      <c r="E17" s="150">
        <v>480.00087345223017</v>
      </c>
      <c r="F17" s="150">
        <v>870.54184621937679</v>
      </c>
      <c r="G17" s="151">
        <v>0</v>
      </c>
      <c r="I17" s="70"/>
      <c r="K17" s="69"/>
    </row>
    <row r="18" spans="1:13" s="175" customFormat="1" ht="26.25" customHeight="1">
      <c r="A18" s="211" t="s">
        <v>63</v>
      </c>
      <c r="B18" s="198">
        <v>1415.2031680572577</v>
      </c>
      <c r="C18" s="150">
        <v>1.7480708667473821</v>
      </c>
      <c r="D18" s="150">
        <v>0</v>
      </c>
      <c r="E18" s="150">
        <v>276.60338451254944</v>
      </c>
      <c r="F18" s="150">
        <v>1136.8517126779609</v>
      </c>
      <c r="G18" s="151">
        <v>0</v>
      </c>
      <c r="I18" s="70"/>
      <c r="K18" s="69"/>
    </row>
    <row r="19" spans="1:13" s="175" customFormat="1" ht="26.25" customHeight="1">
      <c r="A19" s="208" t="s">
        <v>64</v>
      </c>
      <c r="B19" s="198">
        <v>2781.5401681850303</v>
      </c>
      <c r="C19" s="150">
        <v>11.441918400528317</v>
      </c>
      <c r="D19" s="150">
        <v>6.100432922384555</v>
      </c>
      <c r="E19" s="150">
        <v>756.60425796477966</v>
      </c>
      <c r="F19" s="150">
        <v>2007.3935588973377</v>
      </c>
      <c r="G19" s="151">
        <v>0</v>
      </c>
      <c r="I19" s="68"/>
      <c r="K19" s="67"/>
    </row>
    <row r="20" spans="1:13" s="175" customFormat="1" ht="26.25" customHeight="1">
      <c r="A20" s="144" t="s">
        <v>142</v>
      </c>
      <c r="B20" s="199">
        <v>7545.4613474851558</v>
      </c>
      <c r="C20" s="152">
        <v>11.441918400528317</v>
      </c>
      <c r="D20" s="152">
        <v>20.204902857799365</v>
      </c>
      <c r="E20" s="152">
        <v>4867.2957935948334</v>
      </c>
      <c r="F20" s="152">
        <v>2646.5187326319933</v>
      </c>
      <c r="G20" s="153">
        <v>0</v>
      </c>
      <c r="I20" s="67"/>
      <c r="J20" s="67"/>
      <c r="K20" s="67"/>
    </row>
    <row r="21" spans="1:13" s="175" customFormat="1" ht="26.25" customHeight="1">
      <c r="A21" s="177" t="s">
        <v>89</v>
      </c>
      <c r="B21" s="200">
        <v>11269.098170018788</v>
      </c>
      <c r="C21" s="154">
        <v>1232.1188677263738</v>
      </c>
      <c r="D21" s="154">
        <v>20.204902857799365</v>
      </c>
      <c r="E21" s="154">
        <v>6012.5915028572499</v>
      </c>
      <c r="F21" s="154">
        <v>3550.7588817673623</v>
      </c>
      <c r="G21" s="155">
        <v>453.42401481000007</v>
      </c>
    </row>
    <row r="22" spans="1:13" ht="30" customHeight="1">
      <c r="A22" s="66" t="s">
        <v>141</v>
      </c>
      <c r="B22" s="65"/>
      <c r="C22" s="65"/>
    </row>
    <row r="23" spans="1:13">
      <c r="E23" s="64"/>
      <c r="G23" s="63"/>
      <c r="H23" s="237"/>
      <c r="I23" s="237"/>
      <c r="J23" s="237"/>
      <c r="K23" s="237"/>
      <c r="L23" s="237"/>
      <c r="M23" s="237"/>
    </row>
    <row r="24" spans="1:13" ht="11.25" customHeight="1">
      <c r="A24" s="271"/>
      <c r="B24" s="271"/>
      <c r="C24" s="271"/>
      <c r="D24" s="271"/>
      <c r="E24" s="271"/>
      <c r="F24" s="271"/>
      <c r="G24" s="27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9"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2013, Stand: Juni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C20C3-EC4B-4F40-9045-519CD7E58128}">
  <sheetPr codeName="Tabelle17"/>
  <dimension ref="A1:M26"/>
  <sheetViews>
    <sheetView showGridLines="0" showZeros="0" view="pageLayout" zoomScale="90" zoomScaleNormal="100" zoomScaleSheetLayoutView="80" zoomScalePageLayoutView="90" workbookViewId="0">
      <selection sqref="A1:G2"/>
    </sheetView>
  </sheetViews>
  <sheetFormatPr baseColWidth="10" defaultColWidth="1.7109375" defaultRowHeight="11.25"/>
  <cols>
    <col min="1" max="1" width="53.5703125" style="62" customWidth="1"/>
    <col min="2" max="7" width="20.42578125" style="62" customWidth="1"/>
    <col min="8" max="23" width="8.7109375" style="62" customWidth="1"/>
    <col min="24" max="16384" width="1.7109375" style="62"/>
  </cols>
  <sheetData>
    <row r="1" spans="1:11" ht="16.5" customHeight="1">
      <c r="A1" s="323" t="s">
        <v>241</v>
      </c>
      <c r="B1" s="323"/>
      <c r="C1" s="323"/>
      <c r="D1" s="323"/>
      <c r="E1" s="323"/>
      <c r="F1" s="323"/>
      <c r="G1" s="323"/>
    </row>
    <row r="2" spans="1:11" ht="16.5" customHeight="1">
      <c r="A2" s="324"/>
      <c r="B2" s="324"/>
      <c r="C2" s="324"/>
      <c r="D2" s="324"/>
      <c r="E2" s="324"/>
      <c r="F2" s="324"/>
      <c r="G2" s="324"/>
    </row>
    <row r="3" spans="1:11" ht="20.25" customHeight="1">
      <c r="A3" s="325" t="s">
        <v>151</v>
      </c>
      <c r="B3" s="328" t="s">
        <v>86</v>
      </c>
      <c r="C3" s="328"/>
      <c r="D3" s="328"/>
      <c r="E3" s="328"/>
      <c r="F3" s="328"/>
      <c r="G3" s="329"/>
      <c r="H3" s="73"/>
      <c r="I3" s="73"/>
      <c r="J3" s="73"/>
    </row>
    <row r="4" spans="1:11" ht="17.25" customHeight="1">
      <c r="A4" s="326"/>
      <c r="B4" s="325" t="s">
        <v>89</v>
      </c>
      <c r="C4" s="331" t="s">
        <v>88</v>
      </c>
      <c r="D4" s="328"/>
      <c r="E4" s="328"/>
      <c r="F4" s="328"/>
      <c r="G4" s="329"/>
      <c r="H4" s="72"/>
      <c r="I4" s="72"/>
      <c r="J4" s="72"/>
      <c r="K4" s="72"/>
    </row>
    <row r="5" spans="1:11" ht="37.5" customHeight="1">
      <c r="A5" s="326"/>
      <c r="B5" s="330"/>
      <c r="C5" s="241" t="s">
        <v>150</v>
      </c>
      <c r="D5" s="241" t="s">
        <v>149</v>
      </c>
      <c r="E5" s="241" t="s">
        <v>78</v>
      </c>
      <c r="F5" s="241" t="s">
        <v>90</v>
      </c>
      <c r="G5" s="83" t="s">
        <v>79</v>
      </c>
      <c r="H5" s="72"/>
      <c r="I5" s="72"/>
      <c r="J5" s="72"/>
    </row>
    <row r="6" spans="1:11" ht="20.25" customHeight="1">
      <c r="A6" s="327"/>
      <c r="B6" s="331" t="s">
        <v>148</v>
      </c>
      <c r="C6" s="328"/>
      <c r="D6" s="328"/>
      <c r="E6" s="328"/>
      <c r="F6" s="328"/>
      <c r="G6" s="329"/>
      <c r="I6" s="71"/>
      <c r="K6" s="69"/>
    </row>
    <row r="7" spans="1:11" s="175" customFormat="1" ht="26.25" customHeight="1">
      <c r="A7" s="207" t="s">
        <v>82</v>
      </c>
      <c r="B7" s="201">
        <v>326.73491955397111</v>
      </c>
      <c r="C7" s="150">
        <v>292.44914443083559</v>
      </c>
      <c r="D7" s="150">
        <v>0</v>
      </c>
      <c r="E7" s="150">
        <v>0.73524065999999988</v>
      </c>
      <c r="F7" s="150">
        <v>10.846676978135525</v>
      </c>
      <c r="G7" s="151">
        <v>22.703857485</v>
      </c>
      <c r="I7" s="176"/>
      <c r="K7" s="69"/>
    </row>
    <row r="8" spans="1:11" s="175" customFormat="1" ht="26.25" customHeight="1">
      <c r="A8" s="208" t="s">
        <v>10</v>
      </c>
      <c r="B8" s="198">
        <v>1374.6319789456438</v>
      </c>
      <c r="C8" s="150">
        <v>924.58469653168822</v>
      </c>
      <c r="D8" s="150">
        <v>0</v>
      </c>
      <c r="E8" s="150">
        <v>4.0129942999999999</v>
      </c>
      <c r="F8" s="150">
        <v>255.86620327645556</v>
      </c>
      <c r="G8" s="151">
        <v>190.16808483750003</v>
      </c>
      <c r="I8" s="176"/>
      <c r="K8" s="69"/>
    </row>
    <row r="9" spans="1:11" s="175" customFormat="1" ht="26.25" customHeight="1">
      <c r="A9" s="208" t="s">
        <v>147</v>
      </c>
      <c r="B9" s="198">
        <v>200.11635207372211</v>
      </c>
      <c r="C9" s="150">
        <v>0</v>
      </c>
      <c r="D9" s="150">
        <v>0</v>
      </c>
      <c r="E9" s="150">
        <v>28.221259661974116</v>
      </c>
      <c r="F9" s="150">
        <v>171.89509241174801</v>
      </c>
      <c r="G9" s="151">
        <v>0</v>
      </c>
      <c r="I9" s="176"/>
      <c r="K9" s="69"/>
    </row>
    <row r="10" spans="1:11" s="175" customFormat="1" ht="26.25" customHeight="1">
      <c r="A10" s="208" t="s">
        <v>146</v>
      </c>
      <c r="B10" s="198">
        <v>414.96213624430692</v>
      </c>
      <c r="C10" s="150">
        <v>3.6431083633217627</v>
      </c>
      <c r="D10" s="150">
        <v>0</v>
      </c>
      <c r="E10" s="150">
        <v>4.4593349</v>
      </c>
      <c r="F10" s="150">
        <v>166.30762049348513</v>
      </c>
      <c r="G10" s="151">
        <v>240.55207248750003</v>
      </c>
      <c r="I10" s="176"/>
      <c r="K10" s="69"/>
    </row>
    <row r="11" spans="1:11" s="175" customFormat="1" ht="26.25" customHeight="1">
      <c r="A11" s="209" t="s">
        <v>46</v>
      </c>
      <c r="B11" s="198">
        <v>23.585035870133908</v>
      </c>
      <c r="C11" s="150">
        <v>0</v>
      </c>
      <c r="D11" s="150">
        <v>0</v>
      </c>
      <c r="E11" s="150">
        <v>2.391267099780007</v>
      </c>
      <c r="F11" s="150">
        <v>21.193768770353902</v>
      </c>
      <c r="G11" s="151">
        <v>0</v>
      </c>
      <c r="I11" s="176"/>
      <c r="K11" s="69"/>
    </row>
    <row r="12" spans="1:11" s="175" customFormat="1" ht="26.25" customHeight="1">
      <c r="A12" s="209" t="s">
        <v>145</v>
      </c>
      <c r="B12" s="198">
        <v>1383.5383520105315</v>
      </c>
      <c r="C12" s="150">
        <v>0</v>
      </c>
      <c r="D12" s="150">
        <v>0</v>
      </c>
      <c r="E12" s="150">
        <v>1105.4756126406621</v>
      </c>
      <c r="F12" s="150">
        <v>278.0627393698694</v>
      </c>
      <c r="G12" s="151">
        <v>0</v>
      </c>
      <c r="I12" s="176"/>
      <c r="K12" s="69"/>
    </row>
    <row r="13" spans="1:11" s="175" customFormat="1" ht="26.25" customHeight="1">
      <c r="A13" s="209" t="s">
        <v>93</v>
      </c>
      <c r="B13" s="198">
        <v>6.8047835321395592E-2</v>
      </c>
      <c r="C13" s="150">
        <v>0</v>
      </c>
      <c r="D13" s="150">
        <v>0</v>
      </c>
      <c r="E13" s="150">
        <v>0</v>
      </c>
      <c r="F13" s="150">
        <v>6.8047835321395592E-2</v>
      </c>
      <c r="G13" s="151">
        <v>0</v>
      </c>
      <c r="I13" s="68"/>
      <c r="K13" s="67"/>
    </row>
    <row r="14" spans="1:11" s="175" customFormat="1" ht="26.25" customHeight="1">
      <c r="A14" s="144" t="s">
        <v>144</v>
      </c>
      <c r="B14" s="199">
        <v>3723.6368225336309</v>
      </c>
      <c r="C14" s="152">
        <v>1220.6769493258455</v>
      </c>
      <c r="D14" s="152">
        <v>0</v>
      </c>
      <c r="E14" s="152">
        <v>1145.2957092624163</v>
      </c>
      <c r="F14" s="152">
        <v>904.24014913536894</v>
      </c>
      <c r="G14" s="153">
        <v>453.42401481000007</v>
      </c>
      <c r="I14" s="70"/>
      <c r="K14" s="69"/>
    </row>
    <row r="15" spans="1:11" s="175" customFormat="1" ht="26.25" customHeight="1">
      <c r="A15" s="208" t="s">
        <v>143</v>
      </c>
      <c r="B15" s="198">
        <v>659.86217849614161</v>
      </c>
      <c r="C15" s="150">
        <v>0</v>
      </c>
      <c r="D15" s="150">
        <v>14.104469935414809</v>
      </c>
      <c r="E15" s="150">
        <v>14.434955236967904</v>
      </c>
      <c r="F15" s="150">
        <v>631.32275332375889</v>
      </c>
      <c r="G15" s="151">
        <v>0</v>
      </c>
      <c r="I15" s="70"/>
      <c r="K15" s="69"/>
    </row>
    <row r="16" spans="1:11" s="175" customFormat="1" ht="26.25" customHeight="1">
      <c r="A16" s="210" t="s">
        <v>87</v>
      </c>
      <c r="B16" s="198">
        <v>3430.1443081834113</v>
      </c>
      <c r="C16" s="150">
        <v>0</v>
      </c>
      <c r="D16" s="150">
        <v>0</v>
      </c>
      <c r="E16" s="150">
        <v>3422.3418877725144</v>
      </c>
      <c r="F16" s="150">
        <v>7.8024204108967323</v>
      </c>
      <c r="G16" s="151">
        <v>0</v>
      </c>
      <c r="I16" s="70"/>
      <c r="K16" s="69"/>
    </row>
    <row r="17" spans="1:13" s="175" customFormat="1" ht="26.25" customHeight="1">
      <c r="A17" s="211" t="s">
        <v>62</v>
      </c>
      <c r="B17" s="198">
        <v>1366.3370001277724</v>
      </c>
      <c r="C17" s="150">
        <v>9.6938475337809358</v>
      </c>
      <c r="D17" s="150">
        <v>6.100432922384555</v>
      </c>
      <c r="E17" s="150">
        <v>480.00087345223017</v>
      </c>
      <c r="F17" s="150">
        <v>870.54184621937679</v>
      </c>
      <c r="G17" s="151">
        <v>0</v>
      </c>
      <c r="I17" s="70"/>
      <c r="K17" s="69"/>
    </row>
    <row r="18" spans="1:13" s="175" customFormat="1" ht="26.25" customHeight="1">
      <c r="A18" s="211" t="s">
        <v>63</v>
      </c>
      <c r="B18" s="198">
        <v>1415.2031680572577</v>
      </c>
      <c r="C18" s="150">
        <v>1.7480708667473821</v>
      </c>
      <c r="D18" s="150">
        <v>0</v>
      </c>
      <c r="E18" s="150">
        <v>276.60338451254944</v>
      </c>
      <c r="F18" s="150">
        <v>1136.8517126779609</v>
      </c>
      <c r="G18" s="151">
        <v>0</v>
      </c>
      <c r="I18" s="70"/>
      <c r="K18" s="69"/>
    </row>
    <row r="19" spans="1:13" s="175" customFormat="1" ht="26.25" customHeight="1">
      <c r="A19" s="208" t="s">
        <v>64</v>
      </c>
      <c r="B19" s="198">
        <v>2781.5401681850303</v>
      </c>
      <c r="C19" s="150">
        <v>11.441918400528317</v>
      </c>
      <c r="D19" s="150">
        <v>6.100432922384555</v>
      </c>
      <c r="E19" s="150">
        <v>756.60425796477966</v>
      </c>
      <c r="F19" s="150">
        <v>2007.3935588973377</v>
      </c>
      <c r="G19" s="151">
        <v>0</v>
      </c>
      <c r="I19" s="68"/>
      <c r="K19" s="67"/>
    </row>
    <row r="20" spans="1:13" s="175" customFormat="1" ht="26.25" customHeight="1">
      <c r="A20" s="144" t="s">
        <v>142</v>
      </c>
      <c r="B20" s="199">
        <v>6871.5466548645845</v>
      </c>
      <c r="C20" s="152">
        <v>11.441918400528317</v>
      </c>
      <c r="D20" s="152">
        <v>20.204902857799365</v>
      </c>
      <c r="E20" s="152">
        <v>4193.3811009742622</v>
      </c>
      <c r="F20" s="152">
        <v>2646.5187326319933</v>
      </c>
      <c r="G20" s="153">
        <v>0</v>
      </c>
      <c r="I20" s="67"/>
      <c r="J20" s="67"/>
      <c r="K20" s="67"/>
    </row>
    <row r="21" spans="1:13" s="175" customFormat="1" ht="26.25" customHeight="1">
      <c r="A21" s="177" t="s">
        <v>89</v>
      </c>
      <c r="B21" s="200">
        <v>10595.183477398215</v>
      </c>
      <c r="C21" s="154">
        <v>1232.1188677263738</v>
      </c>
      <c r="D21" s="154">
        <v>20.204902857799365</v>
      </c>
      <c r="E21" s="154">
        <v>5338.6768102366786</v>
      </c>
      <c r="F21" s="154">
        <v>3550.7588817673623</v>
      </c>
      <c r="G21" s="155">
        <v>453.42401481000007</v>
      </c>
    </row>
    <row r="22" spans="1:13" ht="30" customHeight="1">
      <c r="A22" s="66" t="s">
        <v>141</v>
      </c>
      <c r="B22" s="65"/>
      <c r="C22" s="65"/>
    </row>
    <row r="23" spans="1:13">
      <c r="E23" s="64"/>
      <c r="G23" s="63"/>
      <c r="H23" s="237"/>
      <c r="I23" s="237"/>
      <c r="J23" s="237"/>
      <c r="K23" s="237"/>
      <c r="L23" s="237"/>
      <c r="M23" s="237"/>
    </row>
    <row r="24" spans="1:13" ht="11.25" customHeight="1">
      <c r="A24" s="271"/>
      <c r="B24" s="271"/>
      <c r="C24" s="271"/>
      <c r="D24" s="271"/>
      <c r="E24" s="271"/>
      <c r="F24" s="271"/>
      <c r="G24" s="271"/>
      <c r="H24" s="236"/>
      <c r="I24" s="236"/>
      <c r="J24" s="236"/>
      <c r="K24" s="236"/>
      <c r="L24" s="236"/>
      <c r="M24" s="236"/>
    </row>
    <row r="25" spans="1:13" ht="11.25" customHeight="1">
      <c r="A25" s="322"/>
      <c r="B25" s="322"/>
      <c r="C25" s="322"/>
      <c r="D25" s="322"/>
      <c r="E25" s="322"/>
      <c r="F25" s="322"/>
      <c r="G25" s="322"/>
      <c r="H25" s="235"/>
      <c r="I25" s="235"/>
      <c r="J25" s="235"/>
      <c r="K25" s="235"/>
      <c r="L25" s="235"/>
      <c r="M25" s="235"/>
    </row>
    <row r="26" spans="1:13">
      <c r="A26" s="322"/>
      <c r="B26" s="322"/>
      <c r="C26" s="322"/>
      <c r="D26" s="322"/>
      <c r="E26" s="322"/>
      <c r="F26" s="322"/>
      <c r="G26" s="322"/>
    </row>
  </sheetData>
  <mergeCells count="7">
    <mergeCell ref="A24:G26"/>
    <mergeCell ref="A1:G2"/>
    <mergeCell ref="A3:A6"/>
    <mergeCell ref="B3:G3"/>
    <mergeCell ref="B4:B5"/>
    <mergeCell ref="C4:G4"/>
    <mergeCell ref="B6:G6"/>
  </mergeCells>
  <conditionalFormatting sqref="A7:G21">
    <cfRule type="expression" dxfId="8"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2013, Stand: Juni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904A-4DF2-406E-978C-7B016230A48C}">
  <sheetPr codeName="Tabelle18"/>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242</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42"/>
      <c r="R2" s="336" t="s">
        <v>192</v>
      </c>
      <c r="S2" s="336"/>
      <c r="T2" s="336"/>
      <c r="U2" s="337" t="s">
        <v>30</v>
      </c>
    </row>
    <row r="3" spans="1:22" ht="65.099999999999994" customHeight="1">
      <c r="A3" s="334"/>
      <c r="B3" s="242" t="s">
        <v>14</v>
      </c>
      <c r="C3" s="242" t="s">
        <v>217</v>
      </c>
      <c r="D3" s="242" t="s">
        <v>15</v>
      </c>
      <c r="E3" s="242" t="s">
        <v>152</v>
      </c>
      <c r="F3" s="242" t="s">
        <v>16</v>
      </c>
      <c r="G3" s="242" t="s">
        <v>153</v>
      </c>
      <c r="H3" s="242" t="s">
        <v>154</v>
      </c>
      <c r="I3" s="242" t="s">
        <v>155</v>
      </c>
      <c r="J3" s="76" t="s">
        <v>156</v>
      </c>
      <c r="K3" s="76" t="s">
        <v>157</v>
      </c>
      <c r="L3" s="76" t="s">
        <v>91</v>
      </c>
      <c r="M3" s="242" t="s">
        <v>158</v>
      </c>
      <c r="N3" s="242" t="s">
        <v>207</v>
      </c>
      <c r="O3" s="242" t="s">
        <v>159</v>
      </c>
      <c r="P3" s="242" t="s">
        <v>160</v>
      </c>
      <c r="Q3" s="242" t="s">
        <v>26</v>
      </c>
      <c r="R3" s="242" t="s">
        <v>28</v>
      </c>
      <c r="S3" s="242" t="s">
        <v>161</v>
      </c>
      <c r="T3" s="242"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v>0</v>
      </c>
      <c r="C5" s="157">
        <v>0</v>
      </c>
      <c r="D5" s="168">
        <v>0</v>
      </c>
      <c r="E5" s="158">
        <v>14.104469935414809</v>
      </c>
      <c r="F5" s="157">
        <v>0</v>
      </c>
      <c r="G5" s="157">
        <v>0</v>
      </c>
      <c r="H5" s="157">
        <v>0</v>
      </c>
      <c r="I5" s="157">
        <v>5.9384618145353063E-2</v>
      </c>
      <c r="J5" s="157">
        <v>0</v>
      </c>
      <c r="K5" s="157">
        <v>15.632933695599998</v>
      </c>
      <c r="L5" s="157">
        <v>19.080057830363295</v>
      </c>
      <c r="M5" s="157">
        <v>121.53060974129963</v>
      </c>
      <c r="N5" s="157">
        <v>23.913636172353215</v>
      </c>
      <c r="O5" s="157">
        <v>2.1768875720480519E-2</v>
      </c>
      <c r="P5" s="157">
        <v>939.67217694414796</v>
      </c>
      <c r="Q5" s="202">
        <v>909.4535405289497</v>
      </c>
      <c r="R5" s="157">
        <v>2959.0837097314215</v>
      </c>
      <c r="S5" s="157">
        <v>221.86668417383351</v>
      </c>
      <c r="T5" s="158">
        <v>0</v>
      </c>
      <c r="U5" s="158">
        <v>5224.4189722472493</v>
      </c>
      <c r="V5" s="77"/>
    </row>
    <row r="6" spans="1:22" s="78" customFormat="1" ht="27.95" customHeight="1">
      <c r="A6" s="146" t="s">
        <v>58</v>
      </c>
      <c r="B6" s="159">
        <v>0</v>
      </c>
      <c r="C6" s="160">
        <v>0</v>
      </c>
      <c r="D6" s="159">
        <v>0</v>
      </c>
      <c r="E6" s="161">
        <v>0</v>
      </c>
      <c r="F6" s="159">
        <v>0</v>
      </c>
      <c r="G6" s="160">
        <v>0</v>
      </c>
      <c r="H6" s="160">
        <v>0</v>
      </c>
      <c r="I6" s="160">
        <v>29.810636703894335</v>
      </c>
      <c r="J6" s="160">
        <v>0</v>
      </c>
      <c r="K6" s="160">
        <v>0</v>
      </c>
      <c r="L6" s="160">
        <v>0</v>
      </c>
      <c r="M6" s="160">
        <v>0</v>
      </c>
      <c r="N6" s="160">
        <v>0</v>
      </c>
      <c r="O6" s="160">
        <v>0</v>
      </c>
      <c r="P6" s="160">
        <v>0</v>
      </c>
      <c r="Q6" s="230">
        <v>0</v>
      </c>
      <c r="R6" s="160">
        <v>232.81019034157455</v>
      </c>
      <c r="S6" s="160">
        <v>0</v>
      </c>
      <c r="T6" s="161">
        <v>0</v>
      </c>
      <c r="U6" s="161">
        <v>262.6208270454689</v>
      </c>
      <c r="V6" s="77"/>
    </row>
    <row r="7" spans="1:22" s="78" customFormat="1" ht="27.95" customHeight="1">
      <c r="A7" s="146" t="s">
        <v>59</v>
      </c>
      <c r="B7" s="162">
        <v>0</v>
      </c>
      <c r="C7" s="163">
        <v>0</v>
      </c>
      <c r="D7" s="162">
        <v>0</v>
      </c>
      <c r="E7" s="164">
        <v>0</v>
      </c>
      <c r="F7" s="162">
        <v>0</v>
      </c>
      <c r="G7" s="163">
        <v>0</v>
      </c>
      <c r="H7" s="163">
        <v>979.15130903358965</v>
      </c>
      <c r="I7" s="163">
        <v>2161.271161032339</v>
      </c>
      <c r="J7" s="163">
        <v>0</v>
      </c>
      <c r="K7" s="163">
        <v>0</v>
      </c>
      <c r="L7" s="163">
        <v>0</v>
      </c>
      <c r="M7" s="163">
        <v>0</v>
      </c>
      <c r="N7" s="163">
        <v>0</v>
      </c>
      <c r="O7" s="163">
        <v>16.049939317047631</v>
      </c>
      <c r="P7" s="163">
        <v>0</v>
      </c>
      <c r="Q7" s="231">
        <v>7.8024204108967323</v>
      </c>
      <c r="R7" s="163">
        <v>0.49570054651118989</v>
      </c>
      <c r="S7" s="163">
        <v>0</v>
      </c>
      <c r="T7" s="164">
        <v>0</v>
      </c>
      <c r="U7" s="164">
        <v>3164.7705303403845</v>
      </c>
      <c r="V7" s="77"/>
    </row>
    <row r="8" spans="1:22" s="78" customFormat="1" ht="27.95" customHeight="1">
      <c r="A8" s="146" t="s">
        <v>60</v>
      </c>
      <c r="B8" s="162">
        <v>0</v>
      </c>
      <c r="C8" s="163">
        <v>0</v>
      </c>
      <c r="D8" s="162">
        <v>0</v>
      </c>
      <c r="E8" s="164">
        <v>0</v>
      </c>
      <c r="F8" s="162">
        <v>0</v>
      </c>
      <c r="G8" s="163">
        <v>0</v>
      </c>
      <c r="H8" s="163">
        <v>1.2877469603865357</v>
      </c>
      <c r="I8" s="163">
        <v>0</v>
      </c>
      <c r="J8" s="163">
        <v>765.59473116713639</v>
      </c>
      <c r="K8" s="163">
        <v>0</v>
      </c>
      <c r="L8" s="163">
        <v>0</v>
      </c>
      <c r="M8" s="163">
        <v>0</v>
      </c>
      <c r="N8" s="163">
        <v>0</v>
      </c>
      <c r="O8" s="163">
        <v>0</v>
      </c>
      <c r="P8" s="163">
        <v>0</v>
      </c>
      <c r="Q8" s="231">
        <v>0</v>
      </c>
      <c r="R8" s="163">
        <v>0</v>
      </c>
      <c r="S8" s="163">
        <v>0</v>
      </c>
      <c r="T8" s="164">
        <v>0</v>
      </c>
      <c r="U8" s="164">
        <v>766.88247812752297</v>
      </c>
      <c r="V8" s="77"/>
    </row>
    <row r="9" spans="1:22" s="78" customFormat="1" ht="27.95" customHeight="1">
      <c r="A9" s="147" t="s">
        <v>0</v>
      </c>
      <c r="B9" s="165">
        <v>0</v>
      </c>
      <c r="C9" s="166">
        <v>0</v>
      </c>
      <c r="D9" s="165">
        <v>0</v>
      </c>
      <c r="E9" s="167">
        <v>0</v>
      </c>
      <c r="F9" s="165">
        <v>0</v>
      </c>
      <c r="G9" s="166">
        <v>0</v>
      </c>
      <c r="H9" s="166">
        <v>0</v>
      </c>
      <c r="I9" s="166">
        <v>143.09105617869278</v>
      </c>
      <c r="J9" s="166">
        <v>0</v>
      </c>
      <c r="K9" s="166">
        <v>0</v>
      </c>
      <c r="L9" s="166">
        <v>0</v>
      </c>
      <c r="M9" s="166">
        <v>0</v>
      </c>
      <c r="N9" s="166">
        <v>0</v>
      </c>
      <c r="O9" s="166">
        <v>0</v>
      </c>
      <c r="P9" s="166">
        <v>0</v>
      </c>
      <c r="Q9" s="232">
        <v>0</v>
      </c>
      <c r="R9" s="166">
        <v>0</v>
      </c>
      <c r="S9" s="166">
        <v>0</v>
      </c>
      <c r="T9" s="167">
        <v>0</v>
      </c>
      <c r="U9" s="167">
        <v>143.09105617869278</v>
      </c>
      <c r="V9" s="77"/>
    </row>
    <row r="10" spans="1:22" s="78" customFormat="1" ht="27.95" customHeight="1">
      <c r="A10" s="148" t="s">
        <v>61</v>
      </c>
      <c r="B10" s="168">
        <v>0</v>
      </c>
      <c r="C10" s="157">
        <v>0</v>
      </c>
      <c r="D10" s="168">
        <v>0</v>
      </c>
      <c r="E10" s="158">
        <v>0</v>
      </c>
      <c r="F10" s="157">
        <v>0</v>
      </c>
      <c r="G10" s="157">
        <v>0</v>
      </c>
      <c r="H10" s="157">
        <v>980.43905599397624</v>
      </c>
      <c r="I10" s="157">
        <v>2334.1728539149262</v>
      </c>
      <c r="J10" s="157">
        <v>765.59473116713639</v>
      </c>
      <c r="K10" s="157">
        <v>0</v>
      </c>
      <c r="L10" s="157">
        <v>0</v>
      </c>
      <c r="M10" s="157">
        <v>0</v>
      </c>
      <c r="N10" s="157">
        <v>0</v>
      </c>
      <c r="O10" s="157">
        <v>16.049939317047631</v>
      </c>
      <c r="P10" s="157">
        <v>0</v>
      </c>
      <c r="Q10" s="202">
        <v>7.8024204108967323</v>
      </c>
      <c r="R10" s="157">
        <v>233.30589088808574</v>
      </c>
      <c r="S10" s="157">
        <v>0</v>
      </c>
      <c r="T10" s="158">
        <v>0</v>
      </c>
      <c r="U10" s="158">
        <v>4337.3648916920692</v>
      </c>
      <c r="V10" s="77"/>
    </row>
    <row r="11" spans="1:22" s="78" customFormat="1" ht="27.95" customHeight="1">
      <c r="A11" s="147" t="s">
        <v>62</v>
      </c>
      <c r="B11" s="156">
        <v>9.6938475337809358</v>
      </c>
      <c r="C11" s="169">
        <v>0</v>
      </c>
      <c r="D11" s="156">
        <v>6.100432922384555</v>
      </c>
      <c r="E11" s="158">
        <v>0</v>
      </c>
      <c r="F11" s="169">
        <v>0</v>
      </c>
      <c r="G11" s="169">
        <v>0</v>
      </c>
      <c r="H11" s="169">
        <v>11.052184486834129</v>
      </c>
      <c r="I11" s="169">
        <v>0</v>
      </c>
      <c r="J11" s="169">
        <v>0</v>
      </c>
      <c r="K11" s="169">
        <v>458.3026820490004</v>
      </c>
      <c r="L11" s="169">
        <v>0</v>
      </c>
      <c r="M11" s="169">
        <v>0</v>
      </c>
      <c r="N11" s="169">
        <v>0</v>
      </c>
      <c r="O11" s="169">
        <v>10.646006916395656</v>
      </c>
      <c r="P11" s="169">
        <v>0</v>
      </c>
      <c r="Q11" s="233">
        <v>870.54184621937679</v>
      </c>
      <c r="R11" s="169">
        <v>1940.5805857820451</v>
      </c>
      <c r="S11" s="169">
        <v>749.19795522128038</v>
      </c>
      <c r="T11" s="170">
        <v>0</v>
      </c>
      <c r="U11" s="170">
        <v>4056.1155411310983</v>
      </c>
      <c r="V11" s="77"/>
    </row>
    <row r="12" spans="1:22" s="78" customFormat="1" ht="27.95" customHeight="1">
      <c r="A12" s="147" t="s">
        <v>164</v>
      </c>
      <c r="B12" s="156">
        <v>1.7480708667473821</v>
      </c>
      <c r="C12" s="169">
        <v>0</v>
      </c>
      <c r="D12" s="156">
        <v>0</v>
      </c>
      <c r="E12" s="158">
        <v>0</v>
      </c>
      <c r="F12" s="169">
        <v>0</v>
      </c>
      <c r="G12" s="169">
        <v>0</v>
      </c>
      <c r="H12" s="169">
        <v>15.733109681257993</v>
      </c>
      <c r="I12" s="169">
        <v>80.4887191005147</v>
      </c>
      <c r="J12" s="169">
        <v>0</v>
      </c>
      <c r="K12" s="169">
        <v>171.55317079949037</v>
      </c>
      <c r="L12" s="169">
        <v>0</v>
      </c>
      <c r="M12" s="169">
        <v>0</v>
      </c>
      <c r="N12" s="169">
        <v>0.58256866513268823</v>
      </c>
      <c r="O12" s="169">
        <v>8.2458162661537262</v>
      </c>
      <c r="P12" s="169">
        <v>0</v>
      </c>
      <c r="Q12" s="233">
        <v>1136.8517126779609</v>
      </c>
      <c r="R12" s="169">
        <v>2182.5433720682781</v>
      </c>
      <c r="S12" s="169">
        <v>623.06459099385097</v>
      </c>
      <c r="T12" s="170">
        <v>0</v>
      </c>
      <c r="U12" s="170">
        <v>4220.811131119387</v>
      </c>
      <c r="V12" s="77"/>
    </row>
    <row r="13" spans="1:22" s="78" customFormat="1" ht="27.95" customHeight="1">
      <c r="A13" s="148" t="s">
        <v>190</v>
      </c>
      <c r="B13" s="168">
        <v>11.441918400528317</v>
      </c>
      <c r="C13" s="157">
        <v>0</v>
      </c>
      <c r="D13" s="168">
        <v>6.100432922384555</v>
      </c>
      <c r="E13" s="158">
        <v>0</v>
      </c>
      <c r="F13" s="157">
        <v>0</v>
      </c>
      <c r="G13" s="157">
        <v>0</v>
      </c>
      <c r="H13" s="157">
        <v>26.785294168092122</v>
      </c>
      <c r="I13" s="157">
        <v>80.4887191005147</v>
      </c>
      <c r="J13" s="157">
        <v>0</v>
      </c>
      <c r="K13" s="157">
        <v>629.85585284849071</v>
      </c>
      <c r="L13" s="157">
        <v>0</v>
      </c>
      <c r="M13" s="157">
        <v>0</v>
      </c>
      <c r="N13" s="157">
        <v>0.58256866513268823</v>
      </c>
      <c r="O13" s="157">
        <v>18.891823182549381</v>
      </c>
      <c r="P13" s="157">
        <v>0</v>
      </c>
      <c r="Q13" s="202">
        <v>2007.3935588973377</v>
      </c>
      <c r="R13" s="157">
        <v>4123.1239578503228</v>
      </c>
      <c r="S13" s="157">
        <v>1372.2625462151314</v>
      </c>
      <c r="T13" s="158">
        <v>0</v>
      </c>
      <c r="U13" s="158">
        <v>8276.9266722504854</v>
      </c>
      <c r="V13" s="77"/>
    </row>
    <row r="14" spans="1:22" s="78" customFormat="1" ht="27.95" customHeight="1">
      <c r="A14" s="203" t="s">
        <v>165</v>
      </c>
      <c r="B14" s="168">
        <v>11.441918400528317</v>
      </c>
      <c r="C14" s="157">
        <v>0</v>
      </c>
      <c r="D14" s="168">
        <v>6.100432922384555</v>
      </c>
      <c r="E14" s="158">
        <v>14.104469935414809</v>
      </c>
      <c r="F14" s="157">
        <v>0</v>
      </c>
      <c r="G14" s="157">
        <v>0</v>
      </c>
      <c r="H14" s="157">
        <v>1007.2243501620684</v>
      </c>
      <c r="I14" s="157">
        <v>2414.7209576335863</v>
      </c>
      <c r="J14" s="157">
        <v>765.59473116713639</v>
      </c>
      <c r="K14" s="157">
        <v>645.48878654409066</v>
      </c>
      <c r="L14" s="157">
        <v>19.080057830363295</v>
      </c>
      <c r="M14" s="157">
        <v>121.53060974129963</v>
      </c>
      <c r="N14" s="157">
        <v>24.496204837485902</v>
      </c>
      <c r="O14" s="239">
        <v>34.963531375317487</v>
      </c>
      <c r="P14" s="239">
        <v>939.67217694414796</v>
      </c>
      <c r="Q14" s="240">
        <v>2924.649519837184</v>
      </c>
      <c r="R14" s="239">
        <v>7315.5135584698301</v>
      </c>
      <c r="S14" s="239">
        <v>1594.129230388965</v>
      </c>
      <c r="T14" s="238">
        <v>0</v>
      </c>
      <c r="U14" s="238">
        <v>17838.710536189803</v>
      </c>
      <c r="V14" s="79"/>
    </row>
    <row r="15" spans="1:22" ht="27.95" customHeight="1">
      <c r="A15" s="223" t="s">
        <v>206</v>
      </c>
      <c r="B15" s="226">
        <v>155.39202084990279</v>
      </c>
      <c r="C15" s="224" t="s">
        <v>166</v>
      </c>
      <c r="D15" s="75"/>
      <c r="E15" s="75"/>
      <c r="F15" s="75"/>
      <c r="G15" s="75"/>
      <c r="H15" s="75"/>
      <c r="I15" s="75"/>
      <c r="J15" s="75"/>
      <c r="K15" s="75"/>
      <c r="L15" s="75"/>
      <c r="M15" s="75"/>
      <c r="N15" s="75"/>
      <c r="O15" s="332"/>
      <c r="P15" s="332"/>
      <c r="Q15" s="332"/>
      <c r="R15" s="332"/>
      <c r="S15" s="332"/>
      <c r="T15" s="332"/>
      <c r="U15" s="245">
        <v>0</v>
      </c>
      <c r="V15" s="74"/>
    </row>
    <row r="16" spans="1:22" ht="27.95" customHeight="1">
      <c r="A16" s="149" t="s">
        <v>167</v>
      </c>
      <c r="B16" s="227">
        <v>84.509287476618923</v>
      </c>
      <c r="C16" s="225" t="s">
        <v>166</v>
      </c>
      <c r="U16" s="243"/>
    </row>
    <row r="17" spans="1:21" ht="16.5" customHeight="1">
      <c r="U17" s="82"/>
    </row>
    <row r="18" spans="1:21">
      <c r="A18" s="271"/>
      <c r="B18" s="271"/>
      <c r="C18" s="271"/>
      <c r="D18" s="271"/>
      <c r="E18" s="271"/>
      <c r="F18" s="271"/>
      <c r="G18" s="271"/>
      <c r="H18" s="271"/>
      <c r="I18" s="271"/>
      <c r="J18" s="271"/>
      <c r="K18" s="271"/>
      <c r="L18" s="271"/>
      <c r="M18" s="271"/>
    </row>
    <row r="19" spans="1:21">
      <c r="A19" s="272"/>
      <c r="B19" s="272"/>
      <c r="C19" s="272"/>
      <c r="D19" s="272"/>
      <c r="E19" s="272"/>
      <c r="F19" s="272"/>
      <c r="G19" s="272"/>
      <c r="H19" s="272"/>
      <c r="I19" s="272"/>
      <c r="J19" s="272"/>
      <c r="K19" s="272"/>
      <c r="L19" s="272"/>
      <c r="M19" s="272"/>
    </row>
  </sheetData>
  <dataConsolidate/>
  <mergeCells count="10">
    <mergeCell ref="O15:T15"/>
    <mergeCell ref="A18:M19"/>
    <mergeCell ref="A1:U1"/>
    <mergeCell ref="A2:A4"/>
    <mergeCell ref="B2:C2"/>
    <mergeCell ref="D2:E2"/>
    <mergeCell ref="F2:P2"/>
    <mergeCell ref="R2:T2"/>
    <mergeCell ref="U2:U3"/>
    <mergeCell ref="B4:U4"/>
  </mergeCells>
  <conditionalFormatting sqref="B16 A5:U14">
    <cfRule type="expression" dxfId="7" priority="4">
      <formula>MOD(ROW(),2)=0</formula>
    </cfRule>
  </conditionalFormatting>
  <conditionalFormatting sqref="A16">
    <cfRule type="expression" dxfId="6" priority="3">
      <formula>MOD(ROW(),2)=0</formula>
    </cfRule>
  </conditionalFormatting>
  <conditionalFormatting sqref="C16">
    <cfRule type="expression" dxfId="5" priority="2">
      <formula>MOD(ROW(),2)=0</formula>
    </cfRule>
  </conditionalFormatting>
  <conditionalFormatting sqref="U15">
    <cfRule type="expression" dxfId="4"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2013, Stand: Juni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5"/>
  <dimension ref="A1:V19"/>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80" customWidth="1"/>
    <col min="2" max="2" width="9.28515625" style="80" customWidth="1"/>
    <col min="3" max="3" width="9.42578125" style="80" customWidth="1"/>
    <col min="4" max="9" width="9.28515625" style="80" customWidth="1"/>
    <col min="10" max="11" width="9.28515625" style="81" customWidth="1"/>
    <col min="12" max="21" width="9.28515625" style="80" customWidth="1"/>
    <col min="22" max="22" width="57.28515625" style="75" customWidth="1"/>
    <col min="23" max="23" width="27" style="75" customWidth="1"/>
    <col min="24" max="24" width="17.42578125" style="75" customWidth="1"/>
    <col min="25" max="28" width="0" style="75" hidden="1" customWidth="1"/>
    <col min="29" max="16384" width="2.7109375" style="75"/>
  </cols>
  <sheetData>
    <row r="1" spans="1:22" ht="51" customHeight="1">
      <c r="A1" s="333" t="s">
        <v>243</v>
      </c>
      <c r="B1" s="333"/>
      <c r="C1" s="333"/>
      <c r="D1" s="333"/>
      <c r="E1" s="333"/>
      <c r="F1" s="333"/>
      <c r="G1" s="333"/>
      <c r="H1" s="333"/>
      <c r="I1" s="333"/>
      <c r="J1" s="333"/>
      <c r="K1" s="333"/>
      <c r="L1" s="333"/>
      <c r="M1" s="333"/>
      <c r="N1" s="333"/>
      <c r="O1" s="333"/>
      <c r="P1" s="333"/>
      <c r="Q1" s="333"/>
      <c r="R1" s="333"/>
      <c r="S1" s="333"/>
      <c r="T1" s="333"/>
      <c r="U1" s="333"/>
      <c r="V1" s="74"/>
    </row>
    <row r="2" spans="1:22" ht="34.5" customHeight="1">
      <c r="A2" s="334" t="s">
        <v>151</v>
      </c>
      <c r="B2" s="335" t="s">
        <v>73</v>
      </c>
      <c r="C2" s="335"/>
      <c r="D2" s="335" t="s">
        <v>72</v>
      </c>
      <c r="E2" s="335"/>
      <c r="F2" s="335" t="s">
        <v>191</v>
      </c>
      <c r="G2" s="335"/>
      <c r="H2" s="335"/>
      <c r="I2" s="335"/>
      <c r="J2" s="335"/>
      <c r="K2" s="335"/>
      <c r="L2" s="335"/>
      <c r="M2" s="335"/>
      <c r="N2" s="335"/>
      <c r="O2" s="335"/>
      <c r="P2" s="335"/>
      <c r="Q2" s="213"/>
      <c r="R2" s="336" t="s">
        <v>192</v>
      </c>
      <c r="S2" s="336"/>
      <c r="T2" s="336"/>
      <c r="U2" s="337" t="s">
        <v>30</v>
      </c>
    </row>
    <row r="3" spans="1:22" ht="65.099999999999994" customHeight="1">
      <c r="A3" s="334"/>
      <c r="B3" s="213" t="s">
        <v>14</v>
      </c>
      <c r="C3" s="213" t="s">
        <v>217</v>
      </c>
      <c r="D3" s="213" t="s">
        <v>15</v>
      </c>
      <c r="E3" s="213" t="s">
        <v>152</v>
      </c>
      <c r="F3" s="213" t="s">
        <v>16</v>
      </c>
      <c r="G3" s="213" t="s">
        <v>153</v>
      </c>
      <c r="H3" s="213" t="s">
        <v>154</v>
      </c>
      <c r="I3" s="213" t="s">
        <v>155</v>
      </c>
      <c r="J3" s="76" t="s">
        <v>156</v>
      </c>
      <c r="K3" s="76" t="s">
        <v>157</v>
      </c>
      <c r="L3" s="76" t="s">
        <v>91</v>
      </c>
      <c r="M3" s="213" t="s">
        <v>158</v>
      </c>
      <c r="N3" s="213" t="s">
        <v>207</v>
      </c>
      <c r="O3" s="213" t="s">
        <v>159</v>
      </c>
      <c r="P3" s="213" t="s">
        <v>160</v>
      </c>
      <c r="Q3" s="213" t="s">
        <v>26</v>
      </c>
      <c r="R3" s="213" t="s">
        <v>28</v>
      </c>
      <c r="S3" s="213" t="s">
        <v>161</v>
      </c>
      <c r="T3" s="213" t="s">
        <v>218</v>
      </c>
      <c r="U3" s="337"/>
      <c r="V3" s="74"/>
    </row>
    <row r="4" spans="1:22" ht="27.95" customHeight="1">
      <c r="A4" s="334"/>
      <c r="B4" s="334" t="s">
        <v>162</v>
      </c>
      <c r="C4" s="334"/>
      <c r="D4" s="334"/>
      <c r="E4" s="334"/>
      <c r="F4" s="334"/>
      <c r="G4" s="334"/>
      <c r="H4" s="334"/>
      <c r="I4" s="334"/>
      <c r="J4" s="334"/>
      <c r="K4" s="334"/>
      <c r="L4" s="334"/>
      <c r="M4" s="334"/>
      <c r="N4" s="334"/>
      <c r="O4" s="334"/>
      <c r="P4" s="334"/>
      <c r="Q4" s="334"/>
      <c r="R4" s="334"/>
      <c r="S4" s="334"/>
      <c r="T4" s="334"/>
      <c r="U4" s="334"/>
      <c r="V4" s="74"/>
    </row>
    <row r="5" spans="1:22" s="78" customFormat="1" ht="27.95" customHeight="1">
      <c r="A5" s="145" t="s">
        <v>163</v>
      </c>
      <c r="B5" s="168">
        <f>CO2_Verursacherbilanz!B5</f>
        <v>0</v>
      </c>
      <c r="C5" s="157">
        <f>CO2_Verursacherbilanz!C5</f>
        <v>0</v>
      </c>
      <c r="D5" s="168">
        <f>CO2_Verursacherbilanz!D5</f>
        <v>0</v>
      </c>
      <c r="E5" s="158">
        <f>CO2_Verursacherbilanz!E5</f>
        <v>14.104469935414809</v>
      </c>
      <c r="F5" s="157">
        <f>CO2_Verursacherbilanz!F5</f>
        <v>0</v>
      </c>
      <c r="G5" s="157">
        <f>CO2_Verursacherbilanz!G5</f>
        <v>0</v>
      </c>
      <c r="H5" s="157">
        <f>CO2_Verursacherbilanz!H5</f>
        <v>0</v>
      </c>
      <c r="I5" s="157">
        <f>CO2_Verursacherbilanz!I5</f>
        <v>5.9384618145353063E-2</v>
      </c>
      <c r="J5" s="157">
        <v>0</v>
      </c>
      <c r="K5" s="157">
        <f>CO2_Verursacherbilanz!K5</f>
        <v>15.632933695599998</v>
      </c>
      <c r="L5" s="157">
        <f>CO2_Verursacherbilanz!L5</f>
        <v>19.080057830363295</v>
      </c>
      <c r="M5" s="157">
        <f>CO2_Verursacherbilanz!M5</f>
        <v>121.53060974129963</v>
      </c>
      <c r="N5" s="157">
        <f>CO2_Verursacherbilanz!N5</f>
        <v>23.913636172353215</v>
      </c>
      <c r="O5" s="157">
        <f>CO2_Verursacherbilanz!O5</f>
        <v>2.1768875720480519E-2</v>
      </c>
      <c r="P5" s="157">
        <f>CO2_Verursacherbilanz!P5</f>
        <v>939.67217694414796</v>
      </c>
      <c r="Q5" s="202">
        <f>CO2_Verursacherbilanz!Q5</f>
        <v>909.4535405289497</v>
      </c>
      <c r="R5" s="157">
        <f>CO2_Verursacherbilanz!R5</f>
        <v>2959.0837097314215</v>
      </c>
      <c r="S5" s="157">
        <f>CO2_Verursacherbilanz!S5</f>
        <v>221.86668417383351</v>
      </c>
      <c r="T5" s="158">
        <f>CO2_Verursacherbilanz!T5</f>
        <v>0</v>
      </c>
      <c r="U5" s="158">
        <v>5224.4189722472493</v>
      </c>
      <c r="V5" s="77"/>
    </row>
    <row r="6" spans="1:22" s="78" customFormat="1" ht="27.95" customHeight="1">
      <c r="A6" s="146" t="s">
        <v>58</v>
      </c>
      <c r="B6" s="159">
        <f>CO2_Verursacherbilanz!B6</f>
        <v>0</v>
      </c>
      <c r="C6" s="160">
        <f>CO2_Verursacherbilanz!C6</f>
        <v>0</v>
      </c>
      <c r="D6" s="159">
        <f>CO2_Verursacherbilanz!D6</f>
        <v>0</v>
      </c>
      <c r="E6" s="161">
        <f>CO2_Verursacherbilanz!E6</f>
        <v>0</v>
      </c>
      <c r="F6" s="159">
        <f>CO2_Verursacherbilanz!F6</f>
        <v>0</v>
      </c>
      <c r="G6" s="160">
        <f>CO2_Verursacherbilanz!G6</f>
        <v>0</v>
      </c>
      <c r="H6" s="160">
        <f>CO2_Verursacherbilanz!H6</f>
        <v>0</v>
      </c>
      <c r="I6" s="160">
        <f>CO2_Verursacherbilanz!I6</f>
        <v>29.810636703894335</v>
      </c>
      <c r="J6" s="160">
        <v>0</v>
      </c>
      <c r="K6" s="160">
        <f>CO2_Verursacherbilanz!K6</f>
        <v>0</v>
      </c>
      <c r="L6" s="160">
        <f>CO2_Verursacherbilanz!L6</f>
        <v>0</v>
      </c>
      <c r="M6" s="160">
        <f>CO2_Verursacherbilanz!M6</f>
        <v>0</v>
      </c>
      <c r="N6" s="160">
        <f>CO2_Verursacherbilanz!N6</f>
        <v>0</v>
      </c>
      <c r="O6" s="160">
        <f>CO2_Verursacherbilanz!O6</f>
        <v>0</v>
      </c>
      <c r="P6" s="160">
        <f>CO2_Verursacherbilanz!P6</f>
        <v>0</v>
      </c>
      <c r="Q6" s="230">
        <f>CO2_Verursacherbilanz!Q6</f>
        <v>0</v>
      </c>
      <c r="R6" s="160">
        <f>CO2_Verursacherbilanz!R6</f>
        <v>232.81019034157455</v>
      </c>
      <c r="S6" s="160">
        <f>CO2_Verursacherbilanz!S6</f>
        <v>0</v>
      </c>
      <c r="T6" s="161">
        <f>CO2_Verursacherbilanz!T6</f>
        <v>0</v>
      </c>
      <c r="U6" s="161">
        <v>262.6208270454689</v>
      </c>
      <c r="V6" s="77"/>
    </row>
    <row r="7" spans="1:22" s="78" customFormat="1" ht="27.95" customHeight="1">
      <c r="A7" s="146" t="s">
        <v>59</v>
      </c>
      <c r="B7" s="162">
        <f>CO2_Verursacherbilanz!B7</f>
        <v>0</v>
      </c>
      <c r="C7" s="163">
        <f>CO2_Verursacherbilanz!C7</f>
        <v>0</v>
      </c>
      <c r="D7" s="162">
        <f>CO2_Verursacherbilanz!D7</f>
        <v>0</v>
      </c>
      <c r="E7" s="164">
        <f>CO2_Verursacherbilanz!E7</f>
        <v>0</v>
      </c>
      <c r="F7" s="162">
        <f>CO2_Verursacherbilanz!F7</f>
        <v>0</v>
      </c>
      <c r="G7" s="163">
        <f>CO2_Verursacherbilanz!G7</f>
        <v>0</v>
      </c>
      <c r="H7" s="163">
        <f>CO2_Verursacherbilanz!H7</f>
        <v>979.15130903358965</v>
      </c>
      <c r="I7" s="163">
        <f>CO2_Verursacherbilanz!I7</f>
        <v>2161.271161032339</v>
      </c>
      <c r="J7" s="163">
        <v>0</v>
      </c>
      <c r="K7" s="163">
        <f>CO2_Verursacherbilanz!K7</f>
        <v>0</v>
      </c>
      <c r="L7" s="163">
        <f>CO2_Verursacherbilanz!L7</f>
        <v>0</v>
      </c>
      <c r="M7" s="163">
        <f>CO2_Verursacherbilanz!M7</f>
        <v>0</v>
      </c>
      <c r="N7" s="163">
        <f>CO2_Verursacherbilanz!N7</f>
        <v>0</v>
      </c>
      <c r="O7" s="163">
        <f>CO2_Verursacherbilanz!O7</f>
        <v>16.049939317047631</v>
      </c>
      <c r="P7" s="163">
        <f>CO2_Verursacherbilanz!P7</f>
        <v>0</v>
      </c>
      <c r="Q7" s="231">
        <f>CO2_Verursacherbilanz!Q7</f>
        <v>7.8024204108967323</v>
      </c>
      <c r="R7" s="163">
        <f>CO2_Verursacherbilanz!R7</f>
        <v>0.49570054651118989</v>
      </c>
      <c r="S7" s="163">
        <f>CO2_Verursacherbilanz!S7</f>
        <v>0</v>
      </c>
      <c r="T7" s="164">
        <f>CO2_Verursacherbilanz!T7</f>
        <v>0</v>
      </c>
      <c r="U7" s="164">
        <v>3164.7705303403845</v>
      </c>
      <c r="V7" s="77"/>
    </row>
    <row r="8" spans="1:22" s="78" customFormat="1" ht="27.95" customHeight="1">
      <c r="A8" s="146" t="s">
        <v>60</v>
      </c>
      <c r="B8" s="162">
        <f>CO2_Verursacherbilanz!B8</f>
        <v>0</v>
      </c>
      <c r="C8" s="163">
        <f>CO2_Verursacherbilanz!C8</f>
        <v>0</v>
      </c>
      <c r="D8" s="162">
        <f>CO2_Verursacherbilanz!D8</f>
        <v>0</v>
      </c>
      <c r="E8" s="164">
        <f>CO2_Verursacherbilanz!E8</f>
        <v>0</v>
      </c>
      <c r="F8" s="162">
        <f>CO2_Verursacherbilanz!F8</f>
        <v>0</v>
      </c>
      <c r="G8" s="163">
        <f>CO2_Verursacherbilanz!G8</f>
        <v>0</v>
      </c>
      <c r="H8" s="163">
        <f>CO2_Verursacherbilanz!H8</f>
        <v>1.2877469603865357</v>
      </c>
      <c r="I8" s="163">
        <f>CO2_Verursacherbilanz!I8</f>
        <v>0</v>
      </c>
      <c r="J8" s="163">
        <v>91.680038546563921</v>
      </c>
      <c r="K8" s="163">
        <f>CO2_Verursacherbilanz!K8</f>
        <v>0</v>
      </c>
      <c r="L8" s="163">
        <f>CO2_Verursacherbilanz!L8</f>
        <v>0</v>
      </c>
      <c r="M8" s="163">
        <f>CO2_Verursacherbilanz!M8</f>
        <v>0</v>
      </c>
      <c r="N8" s="163">
        <f>CO2_Verursacherbilanz!N8</f>
        <v>0</v>
      </c>
      <c r="O8" s="163">
        <f>CO2_Verursacherbilanz!O8</f>
        <v>0</v>
      </c>
      <c r="P8" s="163">
        <f>CO2_Verursacherbilanz!P8</f>
        <v>0</v>
      </c>
      <c r="Q8" s="231">
        <f>CO2_Verursacherbilanz!Q8</f>
        <v>0</v>
      </c>
      <c r="R8" s="163">
        <f>CO2_Verursacherbilanz!R8</f>
        <v>0</v>
      </c>
      <c r="S8" s="163">
        <f>CO2_Verursacherbilanz!S8</f>
        <v>0</v>
      </c>
      <c r="T8" s="164">
        <f>CO2_Verursacherbilanz!T8</f>
        <v>0</v>
      </c>
      <c r="U8" s="164">
        <v>92.967785506950506</v>
      </c>
      <c r="V8" s="77"/>
    </row>
    <row r="9" spans="1:22" s="78" customFormat="1" ht="27.95" customHeight="1">
      <c r="A9" s="147" t="s">
        <v>0</v>
      </c>
      <c r="B9" s="165">
        <f>CO2_Verursacherbilanz!B9</f>
        <v>0</v>
      </c>
      <c r="C9" s="166">
        <f>CO2_Verursacherbilanz!C9</f>
        <v>0</v>
      </c>
      <c r="D9" s="165">
        <f>CO2_Verursacherbilanz!D9</f>
        <v>0</v>
      </c>
      <c r="E9" s="167">
        <f>CO2_Verursacherbilanz!E9</f>
        <v>0</v>
      </c>
      <c r="F9" s="165">
        <f>CO2_Verursacherbilanz!F9</f>
        <v>0</v>
      </c>
      <c r="G9" s="166">
        <f>CO2_Verursacherbilanz!G9</f>
        <v>0</v>
      </c>
      <c r="H9" s="166">
        <f>CO2_Verursacherbilanz!H9</f>
        <v>0</v>
      </c>
      <c r="I9" s="166">
        <f>CO2_Verursacherbilanz!I9</f>
        <v>143.09105617869278</v>
      </c>
      <c r="J9" s="166">
        <v>0</v>
      </c>
      <c r="K9" s="166">
        <f>CO2_Verursacherbilanz!K9</f>
        <v>0</v>
      </c>
      <c r="L9" s="166">
        <f>CO2_Verursacherbilanz!L9</f>
        <v>0</v>
      </c>
      <c r="M9" s="166">
        <f>CO2_Verursacherbilanz!M9</f>
        <v>0</v>
      </c>
      <c r="N9" s="166">
        <f>CO2_Verursacherbilanz!N9</f>
        <v>0</v>
      </c>
      <c r="O9" s="166">
        <f>CO2_Verursacherbilanz!O9</f>
        <v>0</v>
      </c>
      <c r="P9" s="166">
        <f>CO2_Verursacherbilanz!P9</f>
        <v>0</v>
      </c>
      <c r="Q9" s="232">
        <f>CO2_Verursacherbilanz!Q9</f>
        <v>0</v>
      </c>
      <c r="R9" s="166">
        <f>CO2_Verursacherbilanz!R9</f>
        <v>0</v>
      </c>
      <c r="S9" s="166">
        <f>CO2_Verursacherbilanz!S9</f>
        <v>0</v>
      </c>
      <c r="T9" s="167">
        <f>CO2_Verursacherbilanz!T9</f>
        <v>0</v>
      </c>
      <c r="U9" s="167">
        <v>143.09105617869278</v>
      </c>
      <c r="V9" s="77"/>
    </row>
    <row r="10" spans="1:22" s="78" customFormat="1" ht="27.95" customHeight="1">
      <c r="A10" s="148" t="s">
        <v>61</v>
      </c>
      <c r="B10" s="168">
        <f>CO2_Verursacherbilanz!B10</f>
        <v>0</v>
      </c>
      <c r="C10" s="157">
        <f>CO2_Verursacherbilanz!C10</f>
        <v>0</v>
      </c>
      <c r="D10" s="168">
        <f>CO2_Verursacherbilanz!D10</f>
        <v>0</v>
      </c>
      <c r="E10" s="158">
        <f>CO2_Verursacherbilanz!E10</f>
        <v>0</v>
      </c>
      <c r="F10" s="157">
        <f>CO2_Verursacherbilanz!F10</f>
        <v>0</v>
      </c>
      <c r="G10" s="157">
        <f>CO2_Verursacherbilanz!G10</f>
        <v>0</v>
      </c>
      <c r="H10" s="157">
        <f>CO2_Verursacherbilanz!H10</f>
        <v>980.43905599397624</v>
      </c>
      <c r="I10" s="157">
        <f>CO2_Verursacherbilanz!I10</f>
        <v>2334.1728539149262</v>
      </c>
      <c r="J10" s="157">
        <v>91.680038546563921</v>
      </c>
      <c r="K10" s="157">
        <f>CO2_Verursacherbilanz!K10</f>
        <v>0</v>
      </c>
      <c r="L10" s="157">
        <f>CO2_Verursacherbilanz!L10</f>
        <v>0</v>
      </c>
      <c r="M10" s="157">
        <f>CO2_Verursacherbilanz!M10</f>
        <v>0</v>
      </c>
      <c r="N10" s="157">
        <f>CO2_Verursacherbilanz!N10</f>
        <v>0</v>
      </c>
      <c r="O10" s="157">
        <f>CO2_Verursacherbilanz!O10</f>
        <v>16.049939317047631</v>
      </c>
      <c r="P10" s="157">
        <f>CO2_Verursacherbilanz!P10</f>
        <v>0</v>
      </c>
      <c r="Q10" s="202">
        <f>CO2_Verursacherbilanz!Q10</f>
        <v>7.8024204108967323</v>
      </c>
      <c r="R10" s="157">
        <f>CO2_Verursacherbilanz!R10</f>
        <v>233.30589088808574</v>
      </c>
      <c r="S10" s="157">
        <f>CO2_Verursacherbilanz!S10</f>
        <v>0</v>
      </c>
      <c r="T10" s="158">
        <f>CO2_Verursacherbilanz!T10</f>
        <v>0</v>
      </c>
      <c r="U10" s="158">
        <v>3663.4501990714971</v>
      </c>
      <c r="V10" s="77"/>
    </row>
    <row r="11" spans="1:22" s="78" customFormat="1" ht="27.95" customHeight="1">
      <c r="A11" s="147" t="s">
        <v>62</v>
      </c>
      <c r="B11" s="156">
        <f>CO2_Verursacherbilanz!B11</f>
        <v>9.6938475337809358</v>
      </c>
      <c r="C11" s="169">
        <f>CO2_Verursacherbilanz!C11</f>
        <v>0</v>
      </c>
      <c r="D11" s="156">
        <f>CO2_Verursacherbilanz!D11</f>
        <v>6.100432922384555</v>
      </c>
      <c r="E11" s="158">
        <f>CO2_Verursacherbilanz!E11</f>
        <v>0</v>
      </c>
      <c r="F11" s="169">
        <f>CO2_Verursacherbilanz!F11</f>
        <v>0</v>
      </c>
      <c r="G11" s="169">
        <f>CO2_Verursacherbilanz!G11</f>
        <v>0</v>
      </c>
      <c r="H11" s="169">
        <f>CO2_Verursacherbilanz!H11</f>
        <v>11.052184486834129</v>
      </c>
      <c r="I11" s="169">
        <f>CO2_Verursacherbilanz!I11</f>
        <v>0</v>
      </c>
      <c r="J11" s="169">
        <v>0</v>
      </c>
      <c r="K11" s="169">
        <f>CO2_Verursacherbilanz!K11</f>
        <v>458.3026820490004</v>
      </c>
      <c r="L11" s="169">
        <f>CO2_Verursacherbilanz!L11</f>
        <v>0</v>
      </c>
      <c r="M11" s="169">
        <f>CO2_Verursacherbilanz!M11</f>
        <v>0</v>
      </c>
      <c r="N11" s="169">
        <f>CO2_Verursacherbilanz!N11</f>
        <v>0</v>
      </c>
      <c r="O11" s="169">
        <f>CO2_Verursacherbilanz!O11</f>
        <v>10.646006916395656</v>
      </c>
      <c r="P11" s="169">
        <f>CO2_Verursacherbilanz!P11</f>
        <v>0</v>
      </c>
      <c r="Q11" s="233">
        <f>CO2_Verursacherbilanz!Q11</f>
        <v>870.54184621937679</v>
      </c>
      <c r="R11" s="169">
        <f>CO2_Verursacherbilanz!R11</f>
        <v>1940.5805857820451</v>
      </c>
      <c r="S11" s="169">
        <f>CO2_Verursacherbilanz!S11</f>
        <v>749.19795522128038</v>
      </c>
      <c r="T11" s="170">
        <f>CO2_Verursacherbilanz!T11</f>
        <v>0</v>
      </c>
      <c r="U11" s="170">
        <v>4056.1155411310983</v>
      </c>
      <c r="V11" s="77"/>
    </row>
    <row r="12" spans="1:22" s="78" customFormat="1" ht="27.95" customHeight="1">
      <c r="A12" s="147" t="s">
        <v>164</v>
      </c>
      <c r="B12" s="156">
        <f>CO2_Verursacherbilanz!B12</f>
        <v>1.7480708667473821</v>
      </c>
      <c r="C12" s="169">
        <f>CO2_Verursacherbilanz!C12</f>
        <v>0</v>
      </c>
      <c r="D12" s="156">
        <f>CO2_Verursacherbilanz!D12</f>
        <v>0</v>
      </c>
      <c r="E12" s="158">
        <f>CO2_Verursacherbilanz!E12</f>
        <v>0</v>
      </c>
      <c r="F12" s="169">
        <f>CO2_Verursacherbilanz!F12</f>
        <v>0</v>
      </c>
      <c r="G12" s="169">
        <f>CO2_Verursacherbilanz!G12</f>
        <v>0</v>
      </c>
      <c r="H12" s="169">
        <f>CO2_Verursacherbilanz!H12</f>
        <v>15.733109681257993</v>
      </c>
      <c r="I12" s="169">
        <f>CO2_Verursacherbilanz!I12</f>
        <v>80.4887191005147</v>
      </c>
      <c r="J12" s="169">
        <v>0</v>
      </c>
      <c r="K12" s="169">
        <f>CO2_Verursacherbilanz!K12</f>
        <v>171.55317079949037</v>
      </c>
      <c r="L12" s="169">
        <f>CO2_Verursacherbilanz!L12</f>
        <v>0</v>
      </c>
      <c r="M12" s="169">
        <f>CO2_Verursacherbilanz!M12</f>
        <v>0</v>
      </c>
      <c r="N12" s="169">
        <f>CO2_Verursacherbilanz!N12</f>
        <v>0.58256866513268823</v>
      </c>
      <c r="O12" s="169">
        <f>CO2_Verursacherbilanz!O12</f>
        <v>8.2458162661537262</v>
      </c>
      <c r="P12" s="169">
        <f>CO2_Verursacherbilanz!P12</f>
        <v>0</v>
      </c>
      <c r="Q12" s="233">
        <f>CO2_Verursacherbilanz!Q12</f>
        <v>1136.8517126779609</v>
      </c>
      <c r="R12" s="169">
        <f>CO2_Verursacherbilanz!R12</f>
        <v>2182.5433720682781</v>
      </c>
      <c r="S12" s="169">
        <f>CO2_Verursacherbilanz!S12</f>
        <v>623.06459099385097</v>
      </c>
      <c r="T12" s="170">
        <f>CO2_Verursacherbilanz!T12</f>
        <v>0</v>
      </c>
      <c r="U12" s="170">
        <v>4220.811131119387</v>
      </c>
      <c r="V12" s="77"/>
    </row>
    <row r="13" spans="1:22" s="78" customFormat="1" ht="27.95" customHeight="1">
      <c r="A13" s="148" t="s">
        <v>190</v>
      </c>
      <c r="B13" s="168">
        <f>CO2_Verursacherbilanz!B13</f>
        <v>11.441918400528317</v>
      </c>
      <c r="C13" s="157">
        <f>CO2_Verursacherbilanz!C13</f>
        <v>0</v>
      </c>
      <c r="D13" s="168">
        <f>CO2_Verursacherbilanz!D13</f>
        <v>6.100432922384555</v>
      </c>
      <c r="E13" s="158">
        <f>CO2_Verursacherbilanz!E13</f>
        <v>0</v>
      </c>
      <c r="F13" s="157">
        <f>CO2_Verursacherbilanz!F13</f>
        <v>0</v>
      </c>
      <c r="G13" s="157">
        <f>CO2_Verursacherbilanz!G13</f>
        <v>0</v>
      </c>
      <c r="H13" s="157">
        <f>CO2_Verursacherbilanz!H13</f>
        <v>26.785294168092122</v>
      </c>
      <c r="I13" s="157">
        <f>CO2_Verursacherbilanz!I13</f>
        <v>80.4887191005147</v>
      </c>
      <c r="J13" s="157">
        <v>0</v>
      </c>
      <c r="K13" s="157">
        <f>CO2_Verursacherbilanz!K13</f>
        <v>629.85585284849071</v>
      </c>
      <c r="L13" s="157">
        <f>CO2_Verursacherbilanz!L13</f>
        <v>0</v>
      </c>
      <c r="M13" s="157">
        <f>CO2_Verursacherbilanz!M13</f>
        <v>0</v>
      </c>
      <c r="N13" s="157">
        <f>CO2_Verursacherbilanz!N13</f>
        <v>0.58256866513268823</v>
      </c>
      <c r="O13" s="157">
        <f>CO2_Verursacherbilanz!O13</f>
        <v>18.891823182549381</v>
      </c>
      <c r="P13" s="157">
        <f>CO2_Verursacherbilanz!P13</f>
        <v>0</v>
      </c>
      <c r="Q13" s="202">
        <f>CO2_Verursacherbilanz!Q13</f>
        <v>2007.3935588973377</v>
      </c>
      <c r="R13" s="157">
        <f>CO2_Verursacherbilanz!R13</f>
        <v>4123.1239578503228</v>
      </c>
      <c r="S13" s="157">
        <f>CO2_Verursacherbilanz!S13</f>
        <v>1372.2625462151314</v>
      </c>
      <c r="T13" s="158">
        <f>CO2_Verursacherbilanz!T13</f>
        <v>0</v>
      </c>
      <c r="U13" s="158">
        <v>8276.9266722504854</v>
      </c>
      <c r="V13" s="77"/>
    </row>
    <row r="14" spans="1:22" s="78" customFormat="1" ht="27.95" customHeight="1">
      <c r="A14" s="203" t="s">
        <v>165</v>
      </c>
      <c r="B14" s="168">
        <f>CO2_Verursacherbilanz!B14</f>
        <v>11.441918400528317</v>
      </c>
      <c r="C14" s="157">
        <f>CO2_Verursacherbilanz!C14</f>
        <v>0</v>
      </c>
      <c r="D14" s="168">
        <f>CO2_Verursacherbilanz!D14</f>
        <v>6.100432922384555</v>
      </c>
      <c r="E14" s="158">
        <f>CO2_Verursacherbilanz!E14</f>
        <v>14.104469935414809</v>
      </c>
      <c r="F14" s="157">
        <f>CO2_Verursacherbilanz!F14</f>
        <v>0</v>
      </c>
      <c r="G14" s="157">
        <f>CO2_Verursacherbilanz!G14</f>
        <v>0</v>
      </c>
      <c r="H14" s="157">
        <f>CO2_Verursacherbilanz!H14</f>
        <v>1007.2243501620684</v>
      </c>
      <c r="I14" s="157">
        <f>CO2_Verursacherbilanz!I14</f>
        <v>2414.7209576335863</v>
      </c>
      <c r="J14" s="157">
        <v>91.680038546563921</v>
      </c>
      <c r="K14" s="157">
        <f>CO2_Verursacherbilanz!K14</f>
        <v>645.48878654409066</v>
      </c>
      <c r="L14" s="157">
        <f>CO2_Verursacherbilanz!L14</f>
        <v>19.080057830363295</v>
      </c>
      <c r="M14" s="157">
        <f>CO2_Verursacherbilanz!M14</f>
        <v>121.53060974129963</v>
      </c>
      <c r="N14" s="157">
        <f>CO2_Verursacherbilanz!N14</f>
        <v>24.496204837485902</v>
      </c>
      <c r="O14" s="239">
        <f>CO2_Verursacherbilanz!O14</f>
        <v>34.963531375317487</v>
      </c>
      <c r="P14" s="239">
        <f>CO2_Verursacherbilanz!P14</f>
        <v>939.67217694414796</v>
      </c>
      <c r="Q14" s="240">
        <f>CO2_Verursacherbilanz!Q14</f>
        <v>2924.649519837184</v>
      </c>
      <c r="R14" s="239">
        <f>CO2_Verursacherbilanz!R14</f>
        <v>7315.5135584698301</v>
      </c>
      <c r="S14" s="239">
        <f>CO2_Verursacherbilanz!S14</f>
        <v>1594.129230388965</v>
      </c>
      <c r="T14" s="238">
        <f>CO2_Verursacherbilanz!T14</f>
        <v>0</v>
      </c>
      <c r="U14" s="238">
        <v>17164.795843569231</v>
      </c>
      <c r="V14" s="79"/>
    </row>
    <row r="15" spans="1:22" ht="27.95" customHeight="1">
      <c r="A15" s="223" t="s">
        <v>206</v>
      </c>
      <c r="B15" s="226">
        <v>155.39202084990279</v>
      </c>
      <c r="C15" s="224" t="s">
        <v>166</v>
      </c>
      <c r="D15" s="75"/>
      <c r="E15" s="75"/>
      <c r="F15" s="75"/>
      <c r="G15" s="75"/>
      <c r="H15" s="75"/>
      <c r="I15" s="75"/>
      <c r="J15" s="75"/>
      <c r="K15" s="75"/>
      <c r="L15" s="75"/>
      <c r="M15" s="75"/>
      <c r="N15" s="246"/>
      <c r="O15" s="332"/>
      <c r="P15" s="332"/>
      <c r="Q15" s="332"/>
      <c r="R15" s="332"/>
      <c r="S15" s="332"/>
      <c r="T15" s="332"/>
      <c r="U15" s="244"/>
      <c r="V15" s="74"/>
    </row>
    <row r="16" spans="1:22" ht="27.95" customHeight="1">
      <c r="A16" s="149" t="s">
        <v>167</v>
      </c>
      <c r="B16" s="227">
        <v>84.509287476618923</v>
      </c>
      <c r="C16" s="225" t="s">
        <v>166</v>
      </c>
      <c r="O16" s="243"/>
      <c r="P16" s="243"/>
      <c r="T16" s="243"/>
    </row>
    <row r="17" spans="1:21" ht="16.5" customHeight="1">
      <c r="U17" s="82"/>
    </row>
    <row r="18" spans="1:21">
      <c r="A18" s="271"/>
      <c r="B18" s="271"/>
      <c r="C18" s="271"/>
      <c r="D18" s="271"/>
      <c r="E18" s="271"/>
      <c r="F18" s="271"/>
      <c r="G18" s="271"/>
      <c r="H18" s="271"/>
      <c r="I18" s="271"/>
      <c r="J18" s="271"/>
      <c r="K18" s="271"/>
      <c r="L18" s="271"/>
      <c r="M18" s="271"/>
    </row>
    <row r="19" spans="1:21">
      <c r="A19" s="272"/>
      <c r="B19" s="272"/>
      <c r="C19" s="272"/>
      <c r="D19" s="272"/>
      <c r="E19" s="272"/>
      <c r="F19" s="272"/>
      <c r="G19" s="272"/>
      <c r="H19" s="272"/>
      <c r="I19" s="272"/>
      <c r="J19" s="272"/>
      <c r="K19" s="272"/>
      <c r="L19" s="272"/>
      <c r="M19" s="272"/>
    </row>
  </sheetData>
  <dataConsolidate/>
  <mergeCells count="10">
    <mergeCell ref="A18:M19"/>
    <mergeCell ref="A1:U1"/>
    <mergeCell ref="A2:A4"/>
    <mergeCell ref="B2:C2"/>
    <mergeCell ref="D2:E2"/>
    <mergeCell ref="F2:P2"/>
    <mergeCell ref="R2:T2"/>
    <mergeCell ref="U2:U3"/>
    <mergeCell ref="B4:U4"/>
    <mergeCell ref="O15:T15"/>
  </mergeCells>
  <conditionalFormatting sqref="B16 A5:U14">
    <cfRule type="expression" dxfId="3" priority="5">
      <formula>MOD(ROW(),2)=0</formula>
    </cfRule>
  </conditionalFormatting>
  <conditionalFormatting sqref="A16">
    <cfRule type="expression" dxfId="2" priority="4">
      <formula>MOD(ROW(),2)=0</formula>
    </cfRule>
  </conditionalFormatting>
  <conditionalFormatting sqref="C16">
    <cfRule type="expression" dxfId="1" priority="2">
      <formula>MOD(ROW(),2)=0</formula>
    </cfRule>
  </conditionalFormatting>
  <conditionalFormatting sqref="U15">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Hamburg 2013, Stand: Juni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62"/>
  <sheetViews>
    <sheetView showGridLines="0" view="pageLayout" topLeftCell="A12" zoomScaleNormal="100" workbookViewId="0">
      <selection activeCell="B19" sqref="B19"/>
    </sheetView>
  </sheetViews>
  <sheetFormatPr baseColWidth="10" defaultColWidth="10.85546875" defaultRowHeight="12.75"/>
  <cols>
    <col min="1" max="1" width="2.5703125" style="13" customWidth="1"/>
    <col min="2" max="2" width="16.7109375" style="13" customWidth="1"/>
    <col min="3" max="16384" width="10.85546875" style="13"/>
  </cols>
  <sheetData>
    <row r="2" spans="2:3" ht="21.6" customHeight="1">
      <c r="B2" s="256" t="s">
        <v>120</v>
      </c>
      <c r="C2" s="256"/>
    </row>
    <row r="3" spans="2:3" ht="20.45" customHeight="1"/>
    <row r="4" spans="2:3">
      <c r="B4" s="56" t="s">
        <v>106</v>
      </c>
    </row>
    <row r="5" spans="2:3">
      <c r="B5" s="56" t="s">
        <v>220</v>
      </c>
    </row>
    <row r="6" spans="2:3">
      <c r="B6" s="56" t="s">
        <v>107</v>
      </c>
    </row>
    <row r="7" spans="2:3">
      <c r="B7" s="56"/>
    </row>
    <row r="8" spans="2:3">
      <c r="B8" s="56" t="s">
        <v>108</v>
      </c>
    </row>
    <row r="9" spans="2:3">
      <c r="B9" s="56" t="s">
        <v>109</v>
      </c>
    </row>
    <row r="10" spans="2:3">
      <c r="B10" s="56"/>
    </row>
    <row r="11" spans="2:3">
      <c r="B11" s="56" t="s">
        <v>110</v>
      </c>
    </row>
    <row r="12" spans="2:3">
      <c r="B12" s="56" t="s">
        <v>111</v>
      </c>
    </row>
    <row r="13" spans="2:3">
      <c r="B13" s="56" t="s">
        <v>221</v>
      </c>
    </row>
    <row r="14" spans="2:3">
      <c r="B14" s="56"/>
    </row>
    <row r="15" spans="2:3">
      <c r="B15" s="56"/>
    </row>
    <row r="16" spans="2:3">
      <c r="B16" s="56"/>
    </row>
    <row r="17" spans="2:3">
      <c r="B17" s="56"/>
    </row>
    <row r="18" spans="2:3">
      <c r="B18" s="57"/>
    </row>
    <row r="19" spans="2:3">
      <c r="B19" s="228" t="s">
        <v>213</v>
      </c>
      <c r="C19" s="234" t="s">
        <v>226</v>
      </c>
    </row>
    <row r="20" spans="2:3">
      <c r="B20" s="56"/>
    </row>
    <row r="21" spans="2:3">
      <c r="B21" s="56"/>
    </row>
    <row r="22" spans="2:3">
      <c r="B22" s="56" t="s">
        <v>112</v>
      </c>
    </row>
    <row r="23" spans="2:3">
      <c r="B23" s="56" t="s">
        <v>210</v>
      </c>
    </row>
    <row r="24" spans="2:3">
      <c r="B24" s="56" t="s">
        <v>113</v>
      </c>
    </row>
    <row r="25" spans="2:3">
      <c r="B25" s="56" t="s">
        <v>114</v>
      </c>
    </row>
    <row r="26" spans="2:3">
      <c r="B26" s="56" t="s">
        <v>211</v>
      </c>
    </row>
    <row r="27" spans="2:3">
      <c r="B27" s="56"/>
    </row>
    <row r="28" spans="2:3">
      <c r="B28" s="13" t="s">
        <v>222</v>
      </c>
    </row>
    <row r="29" spans="2:3">
      <c r="B29" s="56"/>
    </row>
    <row r="30" spans="2:3">
      <c r="B30" s="56" t="s">
        <v>115</v>
      </c>
    </row>
    <row r="31" spans="2:3">
      <c r="B31" s="56" t="s">
        <v>116</v>
      </c>
    </row>
    <row r="32" spans="2:3">
      <c r="B32" s="56"/>
    </row>
    <row r="33" spans="2:2">
      <c r="B33" s="56" t="s">
        <v>117</v>
      </c>
    </row>
    <row r="34" spans="2:2">
      <c r="B34" s="56" t="s">
        <v>118</v>
      </c>
    </row>
    <row r="35" spans="2:2">
      <c r="B35" s="56"/>
    </row>
    <row r="38" spans="2:2">
      <c r="B38" s="56" t="s">
        <v>119</v>
      </c>
    </row>
    <row r="62" spans="2:2">
      <c r="B62" s="171"/>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5" sqref="B45"/>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67" t="s">
        <v>121</v>
      </c>
      <c r="C2" s="267"/>
      <c r="D2" s="267"/>
      <c r="E2" s="267"/>
      <c r="F2" s="267"/>
      <c r="G2" s="267"/>
      <c r="H2" s="267"/>
      <c r="I2" s="267"/>
      <c r="J2"/>
      <c r="K2" s="12"/>
      <c r="L2"/>
      <c r="M2"/>
      <c r="N2"/>
      <c r="O2"/>
      <c r="P2"/>
      <c r="Q2"/>
      <c r="R2"/>
    </row>
    <row r="3" spans="1:18">
      <c r="B3" s="178"/>
      <c r="C3" s="179"/>
      <c r="D3" s="179"/>
      <c r="E3" s="179"/>
      <c r="F3" s="179"/>
      <c r="G3" s="179"/>
      <c r="H3" s="179"/>
      <c r="I3" s="179"/>
      <c r="J3" s="179"/>
      <c r="K3" s="179"/>
      <c r="L3" s="179"/>
      <c r="M3" s="179"/>
      <c r="N3" s="179"/>
      <c r="O3" s="179"/>
      <c r="P3"/>
      <c r="Q3"/>
      <c r="R3"/>
    </row>
    <row r="4" spans="1:18" ht="24.95" customHeight="1">
      <c r="A4" s="182"/>
      <c r="B4" s="180" t="s">
        <v>122</v>
      </c>
      <c r="C4" s="3"/>
      <c r="D4" s="257" t="s">
        <v>123</v>
      </c>
      <c r="E4" s="257"/>
      <c r="F4" s="257"/>
      <c r="G4" s="258" t="s">
        <v>124</v>
      </c>
      <c r="H4" s="258"/>
      <c r="I4" s="258"/>
      <c r="J4" s="258"/>
      <c r="K4" s="258"/>
      <c r="L4" s="258"/>
      <c r="M4" s="258"/>
      <c r="N4" s="258"/>
      <c r="O4" s="259"/>
    </row>
    <row r="5" spans="1:18" ht="24.95" customHeight="1">
      <c r="A5" s="182"/>
      <c r="B5" s="181" t="s">
        <v>125</v>
      </c>
      <c r="C5" s="3"/>
      <c r="D5" s="257" t="s">
        <v>126</v>
      </c>
      <c r="E5" s="257"/>
      <c r="F5" s="257"/>
      <c r="G5" s="257" t="s">
        <v>127</v>
      </c>
      <c r="H5" s="257"/>
      <c r="I5" s="257"/>
      <c r="J5" s="257"/>
      <c r="K5" s="257"/>
      <c r="L5" s="257"/>
      <c r="M5" s="257"/>
      <c r="N5" s="257"/>
      <c r="O5" s="264"/>
    </row>
    <row r="6" spans="1:18" ht="24.95" customHeight="1">
      <c r="A6" s="182"/>
      <c r="B6" s="183" t="s">
        <v>128</v>
      </c>
      <c r="C6" s="184"/>
      <c r="D6" s="260" t="s">
        <v>129</v>
      </c>
      <c r="E6" s="260"/>
      <c r="F6" s="260"/>
      <c r="G6" s="260" t="s">
        <v>130</v>
      </c>
      <c r="H6" s="260"/>
      <c r="I6" s="260"/>
      <c r="J6" s="260"/>
      <c r="K6" s="260"/>
      <c r="L6" s="260"/>
      <c r="M6" s="260"/>
      <c r="N6" s="260"/>
      <c r="O6" s="263"/>
    </row>
    <row r="7" spans="1:18">
      <c r="B7" s="58"/>
      <c r="C7"/>
      <c r="D7"/>
      <c r="E7" s="12"/>
      <c r="F7"/>
      <c r="G7"/>
      <c r="H7"/>
      <c r="I7" s="12"/>
      <c r="J7"/>
      <c r="K7" s="12"/>
      <c r="L7"/>
      <c r="M7"/>
      <c r="N7"/>
      <c r="O7"/>
      <c r="P7"/>
      <c r="Q7"/>
      <c r="R7"/>
    </row>
    <row r="8" spans="1:18">
      <c r="B8" s="58"/>
      <c r="C8"/>
      <c r="D8"/>
      <c r="E8" s="12"/>
      <c r="F8"/>
      <c r="G8"/>
      <c r="H8"/>
      <c r="I8" s="12"/>
      <c r="J8"/>
      <c r="K8" s="12"/>
      <c r="L8"/>
      <c r="M8"/>
      <c r="N8"/>
      <c r="O8"/>
      <c r="P8"/>
      <c r="Q8"/>
      <c r="R8"/>
    </row>
    <row r="9" spans="1:18">
      <c r="B9" s="58"/>
      <c r="C9"/>
      <c r="D9"/>
      <c r="E9" s="12"/>
      <c r="F9"/>
      <c r="G9"/>
      <c r="H9"/>
      <c r="I9" s="12"/>
      <c r="J9"/>
      <c r="K9" s="12"/>
      <c r="L9"/>
      <c r="M9"/>
      <c r="N9"/>
      <c r="O9"/>
      <c r="P9"/>
      <c r="Q9"/>
      <c r="R9"/>
    </row>
    <row r="10" spans="1:18" ht="15.75">
      <c r="B10" s="60" t="s">
        <v>131</v>
      </c>
      <c r="C10"/>
      <c r="D10"/>
      <c r="E10" s="12"/>
      <c r="F10"/>
      <c r="G10"/>
      <c r="H10"/>
      <c r="I10" s="12"/>
      <c r="J10"/>
      <c r="K10" s="12"/>
      <c r="L10"/>
      <c r="M10"/>
      <c r="N10"/>
      <c r="O10"/>
      <c r="P10"/>
      <c r="Q10"/>
      <c r="R10"/>
    </row>
    <row r="11" spans="1:18">
      <c r="B11" s="58"/>
      <c r="C11"/>
      <c r="D11"/>
      <c r="E11" s="12"/>
      <c r="F11"/>
      <c r="G11"/>
      <c r="H11"/>
      <c r="I11" s="12"/>
      <c r="J11"/>
      <c r="K11" s="12"/>
      <c r="L11"/>
      <c r="M11"/>
      <c r="N11"/>
      <c r="O11"/>
      <c r="P11"/>
      <c r="Q11"/>
      <c r="R11"/>
    </row>
    <row r="12" spans="1:18" ht="24.95" customHeight="1">
      <c r="A12" s="182"/>
      <c r="B12" s="261"/>
      <c r="C12" s="262"/>
      <c r="D12" s="262"/>
      <c r="E12" s="262"/>
      <c r="F12" s="262"/>
      <c r="G12" s="262"/>
      <c r="H12" s="262"/>
      <c r="I12" s="262"/>
      <c r="J12" s="262" t="s">
        <v>132</v>
      </c>
      <c r="K12" s="262"/>
      <c r="L12" s="262" t="s">
        <v>133</v>
      </c>
      <c r="M12" s="262"/>
      <c r="N12" s="262" t="s">
        <v>134</v>
      </c>
      <c r="O12" s="262"/>
    </row>
    <row r="13" spans="1:18" ht="24.95" customHeight="1">
      <c r="A13" s="182"/>
      <c r="B13" s="257" t="s">
        <v>135</v>
      </c>
      <c r="C13" s="257"/>
      <c r="D13" s="257"/>
      <c r="E13" s="257"/>
      <c r="F13" s="257"/>
      <c r="G13" s="257"/>
      <c r="H13" s="1"/>
      <c r="I13" s="1"/>
      <c r="J13" s="265" t="s">
        <v>136</v>
      </c>
      <c r="K13" s="265"/>
      <c r="L13" s="265">
        <v>0.277777</v>
      </c>
      <c r="M13" s="265"/>
      <c r="N13" s="265">
        <v>3.4120999999999999E-2</v>
      </c>
      <c r="O13" s="268"/>
    </row>
    <row r="14" spans="1:18" ht="24.95" customHeight="1">
      <c r="A14" s="182"/>
      <c r="B14" s="257" t="s">
        <v>137</v>
      </c>
      <c r="C14" s="257"/>
      <c r="D14" s="257"/>
      <c r="E14" s="257"/>
      <c r="F14" s="257"/>
      <c r="G14" s="257"/>
      <c r="H14" s="1"/>
      <c r="I14" s="1"/>
      <c r="J14" s="265">
        <v>3.6</v>
      </c>
      <c r="K14" s="265"/>
      <c r="L14" s="265" t="s">
        <v>136</v>
      </c>
      <c r="M14" s="265"/>
      <c r="N14" s="265">
        <v>0.122835</v>
      </c>
      <c r="O14" s="268"/>
    </row>
    <row r="15" spans="1:18" ht="24.95" customHeight="1">
      <c r="A15" s="182"/>
      <c r="B15" s="257" t="s">
        <v>138</v>
      </c>
      <c r="C15" s="257"/>
      <c r="D15" s="257"/>
      <c r="E15" s="257"/>
      <c r="F15" s="257"/>
      <c r="G15" s="257"/>
      <c r="H15" s="1"/>
      <c r="I15" s="1"/>
      <c r="J15" s="265">
        <v>29.307600000000001</v>
      </c>
      <c r="K15" s="265"/>
      <c r="L15" s="265">
        <v>8.141</v>
      </c>
      <c r="M15" s="265"/>
      <c r="N15" s="265" t="s">
        <v>136</v>
      </c>
      <c r="O15" s="268"/>
    </row>
    <row r="16" spans="1:18" ht="14.45" customHeight="1">
      <c r="A16" s="182"/>
      <c r="B16" s="266" t="s">
        <v>139</v>
      </c>
      <c r="C16" s="266"/>
      <c r="D16" s="266"/>
      <c r="E16" s="266"/>
      <c r="F16" s="266"/>
      <c r="G16" s="179"/>
      <c r="H16" s="185"/>
      <c r="I16" s="185"/>
      <c r="J16" s="186"/>
      <c r="K16" s="186"/>
      <c r="L16" s="186"/>
      <c r="M16" s="186"/>
      <c r="N16" s="186"/>
      <c r="O16" s="187"/>
      <c r="P16"/>
      <c r="Q16"/>
      <c r="R16"/>
    </row>
    <row r="17" spans="1:18">
      <c r="B17" s="59"/>
      <c r="C17"/>
      <c r="D17"/>
      <c r="E17" s="12"/>
      <c r="F17"/>
      <c r="G17"/>
      <c r="H17"/>
      <c r="I17" s="12"/>
      <c r="J17"/>
      <c r="K17" s="12"/>
      <c r="L17"/>
      <c r="M17"/>
      <c r="N17"/>
      <c r="O17"/>
      <c r="P17"/>
      <c r="Q17"/>
      <c r="R17"/>
    </row>
    <row r="18" spans="1:18">
      <c r="B18" s="59"/>
      <c r="C18"/>
      <c r="D18"/>
      <c r="E18" s="12"/>
      <c r="F18"/>
      <c r="G18"/>
      <c r="H18"/>
      <c r="I18" s="12"/>
      <c r="J18"/>
      <c r="K18" s="12"/>
      <c r="L18"/>
      <c r="M18"/>
      <c r="N18"/>
      <c r="O18"/>
    </row>
    <row r="19" spans="1:18">
      <c r="B19" s="59"/>
      <c r="C19"/>
      <c r="D19"/>
      <c r="E19" s="12"/>
      <c r="F19"/>
      <c r="G19"/>
      <c r="H19"/>
      <c r="I19" s="12"/>
      <c r="J19"/>
      <c r="K19" s="12"/>
      <c r="L19"/>
      <c r="M19"/>
      <c r="N19"/>
      <c r="O19"/>
    </row>
    <row r="20" spans="1:18" ht="12.6" customHeight="1">
      <c r="B20" s="85" t="s">
        <v>140</v>
      </c>
      <c r="C20"/>
      <c r="D20"/>
      <c r="E20" s="12"/>
      <c r="F20"/>
      <c r="G20"/>
      <c r="H20"/>
      <c r="I20" s="12"/>
      <c r="J20"/>
      <c r="K20" s="12"/>
      <c r="L20"/>
      <c r="M20"/>
      <c r="N20"/>
      <c r="O20"/>
    </row>
    <row r="21" spans="1:18" ht="12.6" customHeight="1">
      <c r="B21" s="188"/>
      <c r="C21" s="179"/>
      <c r="D21" s="179"/>
      <c r="E21" s="179"/>
      <c r="F21" s="179"/>
      <c r="G21" s="179"/>
      <c r="H21" s="179"/>
      <c r="I21" s="179"/>
      <c r="J21" s="179"/>
      <c r="K21" s="179"/>
      <c r="L21" s="179"/>
      <c r="M21" s="179"/>
      <c r="N21" s="179"/>
      <c r="O21" s="179"/>
    </row>
    <row r="22" spans="1:18" ht="24.95" customHeight="1">
      <c r="A22" s="182"/>
      <c r="B22" s="3" t="s">
        <v>168</v>
      </c>
      <c r="C22" s="3" t="s">
        <v>173</v>
      </c>
      <c r="D22" s="3" t="s">
        <v>174</v>
      </c>
      <c r="E22" s="3" t="s">
        <v>173</v>
      </c>
      <c r="F22" s="84" t="s">
        <v>193</v>
      </c>
      <c r="G22" s="3" t="s">
        <v>169</v>
      </c>
      <c r="H22" s="189" t="s">
        <v>178</v>
      </c>
      <c r="I22" s="3" t="s">
        <v>181</v>
      </c>
      <c r="J22" s="3" t="s">
        <v>173</v>
      </c>
      <c r="K22" s="3" t="s">
        <v>184</v>
      </c>
      <c r="L22" s="3" t="s">
        <v>173</v>
      </c>
      <c r="M22" s="84" t="s">
        <v>194</v>
      </c>
      <c r="N22" s="3" t="s">
        <v>173</v>
      </c>
      <c r="O22" s="189" t="s">
        <v>187</v>
      </c>
    </row>
    <row r="23" spans="1:18" ht="24.95" customHeight="1">
      <c r="A23" s="182"/>
      <c r="B23" s="3" t="s">
        <v>170</v>
      </c>
      <c r="C23" s="3" t="s">
        <v>173</v>
      </c>
      <c r="D23" s="3" t="s">
        <v>175</v>
      </c>
      <c r="E23" s="3" t="s">
        <v>173</v>
      </c>
      <c r="F23" s="84" t="s">
        <v>195</v>
      </c>
      <c r="G23" s="3" t="s">
        <v>171</v>
      </c>
      <c r="H23" s="190" t="s">
        <v>179</v>
      </c>
      <c r="I23" s="3" t="s">
        <v>182</v>
      </c>
      <c r="J23" s="3" t="s">
        <v>173</v>
      </c>
      <c r="K23" s="3" t="s">
        <v>185</v>
      </c>
      <c r="L23" s="3" t="s">
        <v>173</v>
      </c>
      <c r="M23" s="84" t="s">
        <v>196</v>
      </c>
      <c r="N23" s="3" t="s">
        <v>173</v>
      </c>
      <c r="O23" s="190" t="s">
        <v>188</v>
      </c>
    </row>
    <row r="24" spans="1:18" ht="24.95" customHeight="1">
      <c r="A24" s="182"/>
      <c r="B24" s="191" t="s">
        <v>172</v>
      </c>
      <c r="C24" s="184" t="s">
        <v>173</v>
      </c>
      <c r="D24" s="184" t="s">
        <v>176</v>
      </c>
      <c r="E24" s="184" t="s">
        <v>173</v>
      </c>
      <c r="F24" s="192" t="s">
        <v>197</v>
      </c>
      <c r="G24" s="184" t="s">
        <v>177</v>
      </c>
      <c r="H24" s="193" t="s">
        <v>180</v>
      </c>
      <c r="I24" s="184" t="s">
        <v>183</v>
      </c>
      <c r="J24" s="184" t="s">
        <v>173</v>
      </c>
      <c r="K24" s="184" t="s">
        <v>186</v>
      </c>
      <c r="L24" s="184" t="s">
        <v>173</v>
      </c>
      <c r="M24" s="192" t="s">
        <v>198</v>
      </c>
      <c r="N24" s="184" t="s">
        <v>173</v>
      </c>
      <c r="O24" s="193" t="s">
        <v>189</v>
      </c>
    </row>
    <row r="25" spans="1:18">
      <c r="B25" s="59"/>
      <c r="C25" s="12"/>
      <c r="D25" s="12"/>
      <c r="E25" s="12"/>
      <c r="F25" s="12"/>
      <c r="G25" s="12"/>
      <c r="H25" s="12"/>
      <c r="I25" s="12"/>
      <c r="J25"/>
      <c r="K25" s="12"/>
      <c r="L25"/>
      <c r="M25"/>
      <c r="N25" s="12"/>
      <c r="O25" s="194"/>
      <c r="P25" s="194"/>
      <c r="Q25"/>
      <c r="R25"/>
    </row>
    <row r="26" spans="1:18">
      <c r="B26" s="59"/>
      <c r="C26"/>
      <c r="D26"/>
      <c r="E26" s="12"/>
      <c r="F26"/>
      <c r="G26"/>
      <c r="H26"/>
      <c r="I26" s="12"/>
      <c r="J26"/>
      <c r="K26" s="12"/>
      <c r="L26"/>
      <c r="M26"/>
      <c r="N26" s="12"/>
      <c r="O26" s="12"/>
      <c r="P26" s="12"/>
      <c r="Q26"/>
      <c r="R26"/>
    </row>
    <row r="27" spans="1:18">
      <c r="B27" s="59"/>
      <c r="C27"/>
      <c r="D27"/>
      <c r="E27" s="12"/>
      <c r="F27"/>
      <c r="G27"/>
      <c r="H27"/>
      <c r="I27" s="12"/>
      <c r="J27"/>
      <c r="K27" s="12"/>
      <c r="L27"/>
      <c r="M27"/>
      <c r="N27" s="12"/>
      <c r="O27" s="12"/>
      <c r="P27" s="12"/>
      <c r="Q27"/>
      <c r="R27"/>
    </row>
    <row r="28" spans="1:18">
      <c r="B28" s="85" t="s">
        <v>199</v>
      </c>
      <c r="C28"/>
      <c r="D28"/>
      <c r="E28" s="12"/>
      <c r="F28"/>
      <c r="G28"/>
      <c r="H28"/>
      <c r="I28" s="12"/>
      <c r="J28"/>
      <c r="K28" s="12"/>
      <c r="L28"/>
      <c r="M28"/>
      <c r="N28"/>
      <c r="O28"/>
      <c r="P28"/>
      <c r="Q28"/>
      <c r="R28"/>
    </row>
    <row r="29" spans="1:18" s="2" customFormat="1" ht="14.1" customHeight="1">
      <c r="B29" s="195"/>
      <c r="C29" s="196"/>
      <c r="D29" s="196"/>
      <c r="E29" s="196"/>
      <c r="F29" s="196"/>
      <c r="G29" s="196"/>
      <c r="H29" s="196"/>
      <c r="I29" s="196"/>
      <c r="J29" s="196"/>
      <c r="K29" s="196"/>
      <c r="L29" s="196"/>
      <c r="M29" s="196"/>
      <c r="N29" s="196"/>
      <c r="O29" s="196"/>
      <c r="P29" s="55"/>
      <c r="Q29" s="55"/>
      <c r="R29" s="55"/>
    </row>
    <row r="30" spans="1:18" s="61" customFormat="1" ht="24.95" customHeight="1">
      <c r="A30" s="197"/>
      <c r="B30" s="258" t="s">
        <v>200</v>
      </c>
      <c r="C30" s="258"/>
      <c r="D30" s="258"/>
      <c r="E30" s="258"/>
      <c r="F30" s="258"/>
      <c r="G30" s="258"/>
      <c r="H30" s="258"/>
      <c r="I30" s="258"/>
      <c r="J30" s="258"/>
      <c r="K30" s="258"/>
      <c r="L30" s="258"/>
      <c r="M30" s="258"/>
      <c r="N30" s="258"/>
      <c r="O30" s="259"/>
    </row>
    <row r="31" spans="1:18" s="61" customFormat="1" ht="24.95" customHeight="1">
      <c r="A31" s="197"/>
      <c r="B31" s="257" t="s">
        <v>201</v>
      </c>
      <c r="C31" s="257"/>
      <c r="D31" s="257"/>
      <c r="E31" s="257"/>
      <c r="F31" s="257"/>
      <c r="G31" s="257"/>
      <c r="H31" s="257"/>
      <c r="I31" s="257"/>
      <c r="J31" s="257"/>
      <c r="K31" s="257"/>
      <c r="L31" s="257"/>
      <c r="M31" s="257"/>
      <c r="N31" s="257"/>
      <c r="O31" s="264"/>
    </row>
    <row r="32" spans="1:18" s="2" customFormat="1" ht="24.95" customHeight="1">
      <c r="A32" s="197"/>
      <c r="B32" s="257" t="s">
        <v>202</v>
      </c>
      <c r="C32" s="257"/>
      <c r="D32" s="257"/>
      <c r="E32" s="257"/>
      <c r="F32" s="257"/>
      <c r="G32" s="257"/>
      <c r="H32" s="257"/>
      <c r="I32" s="257"/>
      <c r="J32" s="257"/>
      <c r="K32" s="257"/>
      <c r="L32" s="257"/>
      <c r="M32" s="257"/>
      <c r="N32" s="257"/>
      <c r="O32" s="264"/>
    </row>
    <row r="33" spans="1:18" s="2" customFormat="1" ht="24.95" customHeight="1">
      <c r="A33" s="197"/>
      <c r="B33" s="257" t="s">
        <v>203</v>
      </c>
      <c r="C33" s="257"/>
      <c r="D33" s="257"/>
      <c r="E33" s="257"/>
      <c r="F33" s="257"/>
      <c r="G33" s="257"/>
      <c r="H33" s="257"/>
      <c r="I33" s="257"/>
      <c r="J33" s="257"/>
      <c r="K33" s="257"/>
      <c r="L33" s="257"/>
      <c r="M33" s="257"/>
      <c r="N33" s="257"/>
      <c r="O33" s="264"/>
    </row>
    <row r="34" spans="1:18" s="2" customFormat="1" ht="24.95" customHeight="1">
      <c r="A34" s="197"/>
      <c r="B34" s="257" t="s">
        <v>204</v>
      </c>
      <c r="C34" s="257"/>
      <c r="D34" s="257"/>
      <c r="E34" s="257"/>
      <c r="F34" s="257"/>
      <c r="G34" s="257"/>
      <c r="H34" s="257"/>
      <c r="I34" s="257"/>
      <c r="J34" s="257"/>
      <c r="K34" s="257"/>
      <c r="L34" s="257"/>
      <c r="M34" s="257"/>
      <c r="N34" s="257"/>
      <c r="O34" s="264"/>
    </row>
    <row r="35" spans="1:18" s="2" customFormat="1" ht="24.95" customHeight="1">
      <c r="A35" s="197"/>
      <c r="B35" s="260" t="s">
        <v>205</v>
      </c>
      <c r="C35" s="260"/>
      <c r="D35" s="260"/>
      <c r="E35" s="260"/>
      <c r="F35" s="260"/>
      <c r="G35" s="260"/>
      <c r="H35" s="260"/>
      <c r="I35" s="260"/>
      <c r="J35" s="260"/>
      <c r="K35" s="260"/>
      <c r="L35" s="260"/>
      <c r="M35" s="260"/>
      <c r="N35" s="260"/>
      <c r="O35" s="263"/>
    </row>
    <row r="36" spans="1:18">
      <c r="B36" s="56"/>
      <c r="C36"/>
      <c r="D36"/>
      <c r="E36" s="12"/>
      <c r="F36"/>
      <c r="G36"/>
      <c r="H36"/>
      <c r="I36" s="12"/>
      <c r="J36"/>
      <c r="K36" s="12"/>
      <c r="L36"/>
      <c r="M36"/>
      <c r="N36"/>
      <c r="O36"/>
      <c r="P36"/>
      <c r="Q36"/>
      <c r="R36"/>
    </row>
    <row r="37" spans="1:18">
      <c r="B37" s="56"/>
      <c r="C37"/>
      <c r="D37"/>
      <c r="E37" s="12"/>
      <c r="F37"/>
      <c r="G37"/>
      <c r="H37"/>
      <c r="I37" s="12"/>
      <c r="J37"/>
      <c r="K37" s="12"/>
      <c r="L37"/>
      <c r="M37"/>
      <c r="N37"/>
      <c r="O37"/>
      <c r="P37"/>
      <c r="Q37"/>
      <c r="R37"/>
    </row>
  </sheetData>
  <mergeCells count="30">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 ref="J15:K15"/>
    <mergeCell ref="J14:K14"/>
    <mergeCell ref="J13:K13"/>
    <mergeCell ref="B16:F16"/>
    <mergeCell ref="D5:F5"/>
    <mergeCell ref="D4:F4"/>
    <mergeCell ref="G4:O4"/>
    <mergeCell ref="D6:F6"/>
    <mergeCell ref="B12:I12"/>
    <mergeCell ref="N12:O12"/>
    <mergeCell ref="L12:M12"/>
    <mergeCell ref="J12:K12"/>
    <mergeCell ref="G6:O6"/>
    <mergeCell ref="G5:O5"/>
  </mergeCells>
  <pageMargins left="0.7" right="0.7" top="0.75" bottom="0.75" header="0.3" footer="0.3"/>
  <pageSetup paperSize="9" scale="95" orientation="portrait" r:id="rId1"/>
  <headerFooter>
    <oddFooter>&amp;L&amp;8Statistikamt Nord&amp;R&amp;8Energie und CO2-Bilanzen für Hamburg 2013, Stand: Juni 2022</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48"/>
  <sheetViews>
    <sheetView showGridLines="0" view="pageLayout" zoomScaleNormal="100" workbookViewId="0">
      <selection activeCell="B37" sqref="B37"/>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1:9" ht="21" customHeight="1">
      <c r="B1" s="34"/>
      <c r="C1" s="35"/>
      <c r="D1" s="35"/>
      <c r="E1" s="35"/>
      <c r="F1" s="35"/>
      <c r="G1" s="35"/>
      <c r="H1" s="35"/>
      <c r="I1" s="36"/>
    </row>
    <row r="2" spans="1:9" ht="21" customHeight="1">
      <c r="B2" s="270" t="s">
        <v>98</v>
      </c>
      <c r="C2" s="270"/>
      <c r="D2" s="270"/>
      <c r="E2" s="270"/>
      <c r="F2" s="270"/>
      <c r="G2" s="270"/>
      <c r="H2" s="270"/>
      <c r="I2" s="270"/>
    </row>
    <row r="3" spans="1:9" ht="21" customHeight="1">
      <c r="B3" s="34"/>
      <c r="C3" s="35"/>
      <c r="D3" s="35"/>
      <c r="E3" s="35"/>
      <c r="F3" s="35"/>
      <c r="G3" s="35"/>
      <c r="H3" s="35"/>
      <c r="I3" s="36"/>
    </row>
    <row r="4" spans="1:9" ht="21" customHeight="1">
      <c r="B4" s="37"/>
      <c r="C4" s="38"/>
      <c r="D4" s="38"/>
      <c r="E4" s="38"/>
      <c r="F4" s="38"/>
      <c r="G4" s="38"/>
      <c r="H4" s="38"/>
      <c r="I4" s="39"/>
    </row>
    <row r="5" spans="1:9" ht="21" customHeight="1">
      <c r="B5" s="40" t="s">
        <v>99</v>
      </c>
      <c r="C5" s="40"/>
      <c r="D5" s="40"/>
      <c r="E5" s="40"/>
      <c r="F5" s="40"/>
      <c r="G5" s="40"/>
      <c r="H5" s="41"/>
      <c r="I5" s="42"/>
    </row>
    <row r="6" spans="1:9" ht="21" customHeight="1">
      <c r="B6" s="43"/>
      <c r="C6" s="44"/>
      <c r="D6" s="44"/>
      <c r="E6" s="44"/>
      <c r="F6" s="44"/>
      <c r="G6" s="44"/>
      <c r="H6" s="44"/>
      <c r="I6" s="45"/>
    </row>
    <row r="7" spans="1:9" ht="21" customHeight="1">
      <c r="A7" s="1"/>
      <c r="B7" s="46" t="s">
        <v>100</v>
      </c>
      <c r="C7" s="269" t="s">
        <v>228</v>
      </c>
      <c r="D7" s="269"/>
      <c r="E7" s="269"/>
      <c r="F7" s="269"/>
      <c r="G7" s="269"/>
      <c r="H7" s="269"/>
      <c r="I7" s="269"/>
    </row>
    <row r="8" spans="1:9" ht="21" customHeight="1">
      <c r="B8" s="47"/>
      <c r="C8" s="48"/>
      <c r="D8" s="48"/>
      <c r="E8" s="48"/>
      <c r="F8" s="48"/>
      <c r="G8" s="48"/>
      <c r="H8" s="48"/>
      <c r="I8" s="49"/>
    </row>
    <row r="9" spans="1:9" ht="21" customHeight="1">
      <c r="B9" s="46" t="s">
        <v>101</v>
      </c>
      <c r="C9" s="269" t="s">
        <v>229</v>
      </c>
      <c r="D9" s="269"/>
      <c r="E9" s="269"/>
      <c r="F9" s="269"/>
      <c r="G9" s="269"/>
      <c r="H9" s="269"/>
      <c r="I9" s="269"/>
    </row>
    <row r="10" spans="1:9" ht="21" customHeight="1">
      <c r="B10" s="50"/>
      <c r="C10" s="51"/>
      <c r="D10" s="51"/>
      <c r="E10" s="51"/>
      <c r="F10" s="51"/>
      <c r="G10" s="51"/>
      <c r="H10" s="51"/>
      <c r="I10" s="52"/>
    </row>
    <row r="11" spans="1:9" ht="21" customHeight="1">
      <c r="B11" s="46" t="s">
        <v>223</v>
      </c>
      <c r="C11" s="269" t="s">
        <v>230</v>
      </c>
      <c r="D11" s="269"/>
      <c r="E11" s="269"/>
      <c r="F11" s="269"/>
      <c r="G11" s="269"/>
      <c r="H11" s="269"/>
      <c r="I11" s="269"/>
    </row>
    <row r="12" spans="1:9" ht="21" customHeight="1">
      <c r="B12" s="50"/>
      <c r="C12" s="51"/>
      <c r="D12" s="51"/>
      <c r="E12" s="51"/>
      <c r="F12" s="51"/>
      <c r="G12" s="51"/>
      <c r="H12" s="51"/>
      <c r="I12" s="52"/>
    </row>
    <row r="13" spans="1:9" ht="21" customHeight="1">
      <c r="B13" s="46" t="s">
        <v>102</v>
      </c>
      <c r="C13" s="269" t="s">
        <v>231</v>
      </c>
      <c r="D13" s="269"/>
      <c r="E13" s="269"/>
      <c r="F13" s="269"/>
      <c r="G13" s="269"/>
      <c r="H13" s="269"/>
      <c r="I13" s="269"/>
    </row>
    <row r="14" spans="1:9" ht="21" customHeight="1">
      <c r="B14" s="50"/>
      <c r="C14" s="51"/>
      <c r="D14" s="51"/>
      <c r="E14" s="51"/>
      <c r="F14" s="51"/>
      <c r="G14" s="51"/>
      <c r="H14" s="51"/>
      <c r="I14" s="52"/>
    </row>
    <row r="15" spans="1:9" ht="21" customHeight="1">
      <c r="B15" s="46" t="s">
        <v>104</v>
      </c>
      <c r="C15" s="269" t="s">
        <v>232</v>
      </c>
      <c r="D15" s="269"/>
      <c r="E15" s="269"/>
      <c r="F15" s="269"/>
      <c r="G15" s="269"/>
      <c r="H15" s="269"/>
      <c r="I15" s="269"/>
    </row>
    <row r="16" spans="1:9" ht="21" customHeight="1">
      <c r="B16" s="50"/>
      <c r="C16" s="51"/>
      <c r="D16" s="51"/>
      <c r="E16" s="51"/>
      <c r="F16" s="51"/>
      <c r="G16" s="51"/>
      <c r="H16" s="51"/>
      <c r="I16" s="52"/>
    </row>
    <row r="17" spans="2:9" ht="21" customHeight="1">
      <c r="B17" s="46" t="s">
        <v>224</v>
      </c>
      <c r="C17" s="269" t="s">
        <v>233</v>
      </c>
      <c r="D17" s="269"/>
      <c r="E17" s="269"/>
      <c r="F17" s="269"/>
      <c r="G17" s="269"/>
      <c r="H17" s="269"/>
      <c r="I17" s="269"/>
    </row>
    <row r="18" spans="2:9" ht="21" customHeight="1">
      <c r="B18" s="50"/>
      <c r="C18" s="51"/>
      <c r="D18" s="51"/>
      <c r="E18" s="51"/>
      <c r="F18" s="51"/>
      <c r="G18" s="51"/>
      <c r="H18" s="51"/>
      <c r="I18" s="52"/>
    </row>
    <row r="19" spans="2:9" ht="21" customHeight="1">
      <c r="B19" s="46" t="s">
        <v>105</v>
      </c>
      <c r="C19" s="269" t="s">
        <v>234</v>
      </c>
      <c r="D19" s="269"/>
      <c r="E19" s="269"/>
      <c r="F19" s="269"/>
      <c r="G19" s="269"/>
      <c r="H19" s="269"/>
      <c r="I19" s="269"/>
    </row>
    <row r="20" spans="2:9" ht="21" customHeight="1">
      <c r="B20" s="50"/>
      <c r="C20" s="51"/>
      <c r="D20" s="51"/>
      <c r="E20" s="51"/>
      <c r="F20" s="51"/>
      <c r="G20" s="51"/>
      <c r="H20" s="51"/>
      <c r="I20" s="52"/>
    </row>
    <row r="21" spans="2:9" ht="21" customHeight="1">
      <c r="B21" s="46" t="s">
        <v>225</v>
      </c>
      <c r="C21" s="269" t="s">
        <v>235</v>
      </c>
      <c r="D21" s="269"/>
      <c r="E21" s="269"/>
      <c r="F21" s="269"/>
      <c r="G21" s="269"/>
      <c r="H21" s="269"/>
      <c r="I21" s="269"/>
    </row>
    <row r="22" spans="2:9" ht="21" customHeight="1"/>
    <row r="23" spans="2:9" ht="21" customHeight="1"/>
    <row r="24" spans="2:9" ht="21" customHeight="1"/>
    <row r="25" spans="2:9" ht="21" customHeight="1"/>
    <row r="26" spans="2:9" ht="21" customHeight="1"/>
    <row r="27" spans="2:9" ht="21" customHeight="1"/>
    <row r="28" spans="2:9" ht="21" customHeight="1"/>
    <row r="29" spans="2:9" ht="21" customHeight="1"/>
    <row r="30" spans="2:9" ht="21" customHeight="1"/>
    <row r="31" spans="2:9" ht="21" customHeight="1">
      <c r="B31" s="12"/>
      <c r="C31" s="12"/>
    </row>
    <row r="32" spans="2:9" ht="21" customHeight="1">
      <c r="B32" s="12"/>
      <c r="C32" s="12"/>
    </row>
    <row r="33" spans="2:3" ht="21" customHeight="1">
      <c r="B33" s="12"/>
      <c r="C33" s="12"/>
    </row>
    <row r="34" spans="2:3" ht="21" customHeight="1">
      <c r="B34" s="12"/>
      <c r="C34" s="12"/>
    </row>
    <row r="35" spans="2:3" s="2" customFormat="1" ht="21" customHeight="1">
      <c r="B35" s="55"/>
      <c r="C35" s="55"/>
    </row>
    <row r="36" spans="2:3" s="61" customFormat="1" ht="21" customHeight="1"/>
    <row r="37" spans="2:3" s="61" customFormat="1" ht="21" customHeight="1"/>
    <row r="38" spans="2:3" s="2" customFormat="1" ht="21" customHeight="1"/>
    <row r="39" spans="2:3" s="2" customFormat="1" ht="21" customHeight="1"/>
    <row r="40" spans="2:3" s="2" customFormat="1" ht="21" customHeight="1"/>
    <row r="41" spans="2:3" s="2" customFormat="1" ht="21" customHeight="1"/>
    <row r="42" spans="2:3" ht="21" customHeight="1">
      <c r="B42" s="12"/>
      <c r="C42" s="12"/>
    </row>
    <row r="43" spans="2:3" ht="21" customHeight="1">
      <c r="B43" s="12"/>
      <c r="C43" s="12"/>
    </row>
    <row r="44" spans="2:3" ht="21" customHeight="1"/>
    <row r="45" spans="2:3" ht="21" customHeight="1"/>
    <row r="46" spans="2:3" ht="21" customHeight="1"/>
    <row r="47" spans="2:3" ht="21" customHeight="1"/>
    <row r="48" spans="2:3" ht="21" customHeight="1"/>
  </sheetData>
  <mergeCells count="9">
    <mergeCell ref="C21:I21"/>
    <mergeCell ref="C9:I9"/>
    <mergeCell ref="C7:I7"/>
    <mergeCell ref="B2:I2"/>
    <mergeCell ref="C19:I19"/>
    <mergeCell ref="C15:I15"/>
    <mergeCell ref="C13:I13"/>
    <mergeCell ref="C11:I11"/>
    <mergeCell ref="C17:I17"/>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3:F13" location="SKE_Druck!A1" display="Energiebilanz Hamburg 2012 in Steinkohleeinheiten" xr:uid="{00000000-0004-0000-0300-000002000000}"/>
    <hyperlink ref="C15:F15" location="CO2_QuellenBilanz!A1" display="CO2 - Quellenbilanz Hamburg 2012" xr:uid="{00000000-0004-0000-0300-000003000000}"/>
    <hyperlink ref="C19:F19" location="CO2_Verursacherbilanz!A1" display="CO2 - Verursacherbilanz Hamburg 2012" xr:uid="{00000000-0004-0000-0300-000004000000}"/>
    <hyperlink ref="C13:I13" location="Energiebilanz_SKE!A1" display="Energiebilanz Hamburg 2018 in Steinkohleeinheiten" xr:uid="{00000000-0004-0000-0300-000005000000}"/>
    <hyperlink ref="C9:I9" location="Energiebilanz_Joule!A1" display="Energiebilanz Hamburg 2018 in Terajoule" xr:uid="{00000000-0004-0000-0300-000006000000}"/>
    <hyperlink ref="C7:I7" location="Energiebilanz_Menge!A1" display="Energiebilanz Hamburg 2018 in spezifischen Mengeneinheiten" xr:uid="{00000000-0004-0000-0300-000007000000}"/>
    <hyperlink ref="C15:I15" location="CO2_Quellenbilanz!A1" display="CO2 - Quellenbilanz Hamburg 2018" xr:uid="{00000000-0004-0000-0300-000008000000}"/>
    <hyperlink ref="C19:I19" location="CO2_Verursacherbilanz!A1" display="CO2 - Verursacherbilanz Hamburg 2018" xr:uid="{00000000-0004-0000-0300-000009000000}"/>
    <hyperlink ref="C11:F11" location="Joule_Druck!A1" display="Energiebilanz Hamburg 2012 in Terajoule" xr:uid="{605FCA3B-CA1C-4C9A-BE63-03691664961F}"/>
    <hyperlink ref="C11:I11" location="Energiebilanz_Joule_nat_Flug!A1" display="Energiebilanz Hamburg 2021 in Terajoule ohne internatioalen Flugverkehr" xr:uid="{C7BA5B32-1E3B-4170-8FA7-8A5594FA42B9}"/>
    <hyperlink ref="C17:F17" location="CO2_QuellenBilanz!A1" display="CO2 - Quellenbilanz Hamburg 2012" xr:uid="{95A257B4-BE91-46A8-B7FE-11097346B6B8}"/>
    <hyperlink ref="C17:I17" location="CO2_Quellenbilanz_nat_Flug!A1" display="CO2 - Quellenbilanz Hamburg 2021 ohne internationalen Flugverkehr" xr:uid="{08A33290-45DE-4A08-BEE4-80ACFBE56CC3}"/>
    <hyperlink ref="C21:F21" location="CO2_Verursacherbilanz!A1" display="CO2 - Verursacherbilanz Hamburg 2012" xr:uid="{A562E0E2-81FF-4FC1-9F89-031F21CC08E4}"/>
    <hyperlink ref="C21:I21" location="CO2_Verursacherbilanz_nat_Flug!A1" display="CO2 - Verursacherbilanz Hamburg 2021 ohne internationalen Flugverkehr" xr:uid="{A13CB4F5-C1AE-45C4-98BE-ABFB8124DBFE}"/>
  </hyperlinks>
  <pageMargins left="0.7" right="0.7" top="0.75" bottom="0.75" header="0.3" footer="0.3"/>
  <pageSetup paperSize="9" scale="95" orientation="portrait" r:id="rId1"/>
  <headerFooter>
    <oddFooter>&amp;L&amp;8Statistikamt Nord&amp;R&amp;8Energie und CO2-Bilanzen für Hamburg 2013, Stand: Juni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
  <sheetViews>
    <sheetView showGridLines="0" view="pageLayout" zoomScaleNormal="100" workbookViewId="0">
      <selection activeCell="B45" sqref="B45"/>
    </sheetView>
  </sheetViews>
  <sheetFormatPr baseColWidth="10" defaultRowHeight="12.75"/>
  <sheetData/>
  <pageMargins left="0.7" right="0.7" top="0.75" bottom="0.75" header="0.3" footer="0.3"/>
  <pageSetup paperSize="9" scale="95" orientation="portrait" r:id="rId1"/>
  <headerFooter>
    <oddFooter>&amp;L&amp;8Statistikamt Nord&amp;R&amp;8Energie und CO2-Bilanzen für Hamburg 2013, Stand: Juni 2022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J1530"/>
  <sheetViews>
    <sheetView showGridLines="0" view="pageLayout" topLeftCell="A53"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140625" style="14" bestFit="1" customWidth="1"/>
    <col min="5" max="19" width="9" style="5" customWidth="1"/>
    <col min="20" max="20" width="12" style="5" customWidth="1"/>
    <col min="21"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308" t="s">
        <v>236</v>
      </c>
      <c r="B1" s="309"/>
      <c r="C1" s="310"/>
      <c r="D1" s="282" t="s">
        <v>13</v>
      </c>
      <c r="E1" s="292" t="s">
        <v>73</v>
      </c>
      <c r="F1" s="294"/>
      <c r="G1" s="307" t="s">
        <v>72</v>
      </c>
      <c r="H1" s="307"/>
      <c r="I1" s="292" t="s">
        <v>78</v>
      </c>
      <c r="J1" s="293"/>
      <c r="K1" s="293"/>
      <c r="L1" s="293"/>
      <c r="M1" s="294"/>
      <c r="N1" s="292" t="s">
        <v>78</v>
      </c>
      <c r="O1" s="293"/>
      <c r="P1" s="293"/>
      <c r="Q1" s="293"/>
      <c r="R1" s="293"/>
      <c r="S1" s="294"/>
      <c r="T1" s="247" t="s">
        <v>90</v>
      </c>
      <c r="U1" s="289" t="s">
        <v>11</v>
      </c>
      <c r="V1" s="290"/>
      <c r="W1" s="290"/>
      <c r="X1" s="290"/>
      <c r="Y1" s="290"/>
      <c r="Z1" s="291"/>
      <c r="AA1" s="273" t="s">
        <v>75</v>
      </c>
      <c r="AB1" s="274"/>
      <c r="AC1" s="274"/>
      <c r="AD1" s="275"/>
      <c r="AE1" s="279" t="s">
        <v>76</v>
      </c>
      <c r="AF1" s="282" t="s">
        <v>13</v>
      </c>
      <c r="AG1" s="15"/>
      <c r="AJ1" s="17"/>
    </row>
    <row r="2" spans="1:36" s="16" customFormat="1" ht="21" customHeight="1">
      <c r="A2" s="311"/>
      <c r="B2" s="312"/>
      <c r="C2" s="313"/>
      <c r="D2" s="283"/>
      <c r="E2" s="282" t="s">
        <v>14</v>
      </c>
      <c r="F2" s="317" t="s">
        <v>214</v>
      </c>
      <c r="G2" s="319" t="s">
        <v>15</v>
      </c>
      <c r="H2" s="285" t="s">
        <v>1</v>
      </c>
      <c r="I2" s="282" t="s">
        <v>16</v>
      </c>
      <c r="J2" s="282" t="s">
        <v>17</v>
      </c>
      <c r="K2" s="282" t="s">
        <v>18</v>
      </c>
      <c r="L2" s="282" t="s">
        <v>19</v>
      </c>
      <c r="M2" s="282" t="s">
        <v>20</v>
      </c>
      <c r="N2" s="321" t="s">
        <v>12</v>
      </c>
      <c r="O2" s="321"/>
      <c r="P2" s="282" t="s">
        <v>23</v>
      </c>
      <c r="Q2" s="282" t="s">
        <v>212</v>
      </c>
      <c r="R2" s="282" t="s">
        <v>24</v>
      </c>
      <c r="S2" s="282" t="s">
        <v>25</v>
      </c>
      <c r="T2" s="282" t="s">
        <v>26</v>
      </c>
      <c r="U2" s="287" t="s">
        <v>92</v>
      </c>
      <c r="V2" s="285" t="s">
        <v>27</v>
      </c>
      <c r="W2" s="285" t="s">
        <v>2</v>
      </c>
      <c r="X2" s="285" t="s">
        <v>3</v>
      </c>
      <c r="Y2" s="285" t="s">
        <v>80</v>
      </c>
      <c r="Z2" s="285" t="s">
        <v>79</v>
      </c>
      <c r="AA2" s="276"/>
      <c r="AB2" s="277"/>
      <c r="AC2" s="277"/>
      <c r="AD2" s="278"/>
      <c r="AE2" s="280"/>
      <c r="AF2" s="283"/>
      <c r="AG2" s="15"/>
      <c r="AJ2" s="17"/>
    </row>
    <row r="3" spans="1:36" ht="168.6" customHeight="1">
      <c r="A3" s="311"/>
      <c r="B3" s="312"/>
      <c r="C3" s="313"/>
      <c r="D3" s="283"/>
      <c r="E3" s="284"/>
      <c r="F3" s="318"/>
      <c r="G3" s="320"/>
      <c r="H3" s="286" t="s">
        <v>1</v>
      </c>
      <c r="I3" s="284"/>
      <c r="J3" s="284"/>
      <c r="K3" s="284"/>
      <c r="L3" s="284"/>
      <c r="M3" s="284"/>
      <c r="N3" s="132" t="s">
        <v>21</v>
      </c>
      <c r="O3" s="133" t="s">
        <v>22</v>
      </c>
      <c r="P3" s="284"/>
      <c r="Q3" s="284"/>
      <c r="R3" s="284"/>
      <c r="S3" s="284"/>
      <c r="T3" s="284"/>
      <c r="U3" s="288"/>
      <c r="V3" s="286"/>
      <c r="W3" s="286"/>
      <c r="X3" s="286"/>
      <c r="Y3" s="286"/>
      <c r="Z3" s="286"/>
      <c r="AA3" s="173" t="s">
        <v>28</v>
      </c>
      <c r="AB3" s="173" t="s">
        <v>81</v>
      </c>
      <c r="AC3" s="173" t="s">
        <v>29</v>
      </c>
      <c r="AD3" s="174" t="s">
        <v>94</v>
      </c>
      <c r="AE3" s="281"/>
      <c r="AF3" s="284"/>
    </row>
    <row r="4" spans="1:36" ht="21" customHeight="1">
      <c r="A4" s="314"/>
      <c r="B4" s="315"/>
      <c r="C4" s="316"/>
      <c r="D4" s="134"/>
      <c r="E4" s="292" t="s">
        <v>74</v>
      </c>
      <c r="F4" s="293"/>
      <c r="G4" s="293"/>
      <c r="H4" s="293"/>
      <c r="I4" s="293"/>
      <c r="J4" s="293"/>
      <c r="K4" s="293"/>
      <c r="L4" s="293"/>
      <c r="M4" s="294"/>
      <c r="N4" s="292" t="s">
        <v>74</v>
      </c>
      <c r="O4" s="293"/>
      <c r="P4" s="293"/>
      <c r="Q4" s="293"/>
      <c r="R4" s="293"/>
      <c r="S4" s="294"/>
      <c r="T4" s="18" t="s">
        <v>32</v>
      </c>
      <c r="U4" s="293" t="s">
        <v>31</v>
      </c>
      <c r="V4" s="293"/>
      <c r="W4" s="293"/>
      <c r="X4" s="293"/>
      <c r="Y4" s="293"/>
      <c r="Z4" s="294"/>
      <c r="AA4" s="18" t="s">
        <v>32</v>
      </c>
      <c r="AB4" s="292" t="s">
        <v>31</v>
      </c>
      <c r="AC4" s="293"/>
      <c r="AD4" s="293"/>
      <c r="AE4" s="294"/>
      <c r="AF4" s="172"/>
    </row>
    <row r="5" spans="1:36" s="20" customFormat="1" ht="18" customHeight="1">
      <c r="A5" s="295" t="s">
        <v>65</v>
      </c>
      <c r="B5" s="296"/>
      <c r="C5" s="105" t="s">
        <v>33</v>
      </c>
      <c r="D5" s="86">
        <v>1</v>
      </c>
      <c r="E5" s="214">
        <v>0</v>
      </c>
      <c r="F5" s="91">
        <v>0</v>
      </c>
      <c r="G5" s="87">
        <v>0</v>
      </c>
      <c r="H5" s="88">
        <v>0</v>
      </c>
      <c r="I5" s="87">
        <v>19.026</v>
      </c>
      <c r="J5" s="87">
        <v>0</v>
      </c>
      <c r="K5" s="87">
        <v>0</v>
      </c>
      <c r="L5" s="89">
        <v>0</v>
      </c>
      <c r="M5" s="87">
        <v>0</v>
      </c>
      <c r="N5" s="87">
        <v>0</v>
      </c>
      <c r="O5" s="87">
        <v>0</v>
      </c>
      <c r="P5" s="87">
        <v>0</v>
      </c>
      <c r="Q5" s="87">
        <v>0</v>
      </c>
      <c r="R5" s="87">
        <v>0</v>
      </c>
      <c r="S5" s="91">
        <v>0</v>
      </c>
      <c r="T5" s="91">
        <v>3.566811585745004</v>
      </c>
      <c r="U5" s="87">
        <v>740.40486904109582</v>
      </c>
      <c r="V5" s="87">
        <v>1.8301679999999998</v>
      </c>
      <c r="W5" s="87">
        <v>275.2143577135833</v>
      </c>
      <c r="X5" s="87">
        <v>197.84502000000001</v>
      </c>
      <c r="Y5" s="87">
        <v>23942.049787667416</v>
      </c>
      <c r="Z5" s="91">
        <v>314.55496053084283</v>
      </c>
      <c r="AA5" s="87">
        <v>0</v>
      </c>
      <c r="AB5" s="87">
        <v>0</v>
      </c>
      <c r="AC5" s="87">
        <v>0</v>
      </c>
      <c r="AD5" s="91">
        <v>5213.3820800000003</v>
      </c>
      <c r="AE5" s="216">
        <v>31508.876702661619</v>
      </c>
      <c r="AF5" s="135">
        <v>1</v>
      </c>
      <c r="AG5" s="19"/>
      <c r="AH5" s="131"/>
      <c r="AJ5" s="21"/>
    </row>
    <row r="6" spans="1:36" s="20" customFormat="1" ht="18" customHeight="1">
      <c r="A6" s="297"/>
      <c r="B6" s="298"/>
      <c r="C6" s="106" t="s">
        <v>34</v>
      </c>
      <c r="D6" s="90">
        <v>2</v>
      </c>
      <c r="E6" s="214">
        <v>604.79502000000002</v>
      </c>
      <c r="F6" s="91">
        <v>18.36252</v>
      </c>
      <c r="G6" s="87">
        <v>3.15</v>
      </c>
      <c r="H6" s="91">
        <v>16.401660000000003</v>
      </c>
      <c r="I6" s="87">
        <v>8873.2781928347831</v>
      </c>
      <c r="J6" s="87">
        <v>0</v>
      </c>
      <c r="K6" s="87">
        <v>0</v>
      </c>
      <c r="L6" s="87">
        <v>0</v>
      </c>
      <c r="M6" s="87">
        <v>188.98067534773466</v>
      </c>
      <c r="N6" s="87">
        <v>0</v>
      </c>
      <c r="O6" s="87">
        <v>0</v>
      </c>
      <c r="P6" s="87">
        <v>83.204199999999986</v>
      </c>
      <c r="Q6" s="87">
        <v>0</v>
      </c>
      <c r="R6" s="87">
        <v>7.8034367162471696E-15</v>
      </c>
      <c r="S6" s="91">
        <v>0</v>
      </c>
      <c r="T6" s="91">
        <v>20550.175362138696</v>
      </c>
      <c r="U6" s="87">
        <v>0</v>
      </c>
      <c r="V6" s="87">
        <v>0</v>
      </c>
      <c r="W6" s="87">
        <v>0</v>
      </c>
      <c r="X6" s="87">
        <v>0</v>
      </c>
      <c r="Y6" s="87">
        <v>0</v>
      </c>
      <c r="Z6" s="91">
        <v>0</v>
      </c>
      <c r="AA6" s="87">
        <v>10977.988140643427</v>
      </c>
      <c r="AB6" s="87">
        <v>0</v>
      </c>
      <c r="AC6" s="87">
        <v>5265.3366251999996</v>
      </c>
      <c r="AD6" s="91">
        <v>0</v>
      </c>
      <c r="AE6" s="92">
        <v>521093.50698136026</v>
      </c>
      <c r="AF6" s="135">
        <v>2</v>
      </c>
      <c r="AG6" s="19"/>
      <c r="AH6" s="131"/>
      <c r="AJ6" s="21"/>
    </row>
    <row r="7" spans="1:36" s="20" customFormat="1" ht="18" customHeight="1">
      <c r="A7" s="297"/>
      <c r="B7" s="298"/>
      <c r="C7" s="107" t="s">
        <v>35</v>
      </c>
      <c r="D7" s="93">
        <v>3</v>
      </c>
      <c r="E7" s="214">
        <v>0</v>
      </c>
      <c r="F7" s="91">
        <v>0.14299999999999999</v>
      </c>
      <c r="G7" s="87">
        <v>0</v>
      </c>
      <c r="H7" s="91">
        <v>4.8000000000000001E-2</v>
      </c>
      <c r="I7" s="87">
        <v>0</v>
      </c>
      <c r="J7" s="87">
        <v>0</v>
      </c>
      <c r="K7" s="87">
        <v>0</v>
      </c>
      <c r="L7" s="87">
        <v>0</v>
      </c>
      <c r="M7" s="87">
        <v>0</v>
      </c>
      <c r="N7" s="87">
        <v>0</v>
      </c>
      <c r="O7" s="87">
        <v>0</v>
      </c>
      <c r="P7" s="87">
        <v>4.2859999999999996</v>
      </c>
      <c r="Q7" s="87">
        <v>0</v>
      </c>
      <c r="R7" s="87">
        <v>9.2000000000000003E-4</v>
      </c>
      <c r="S7" s="91">
        <v>0</v>
      </c>
      <c r="T7" s="91">
        <v>0</v>
      </c>
      <c r="U7" s="87">
        <v>0</v>
      </c>
      <c r="V7" s="87">
        <v>0</v>
      </c>
      <c r="W7" s="87">
        <v>0</v>
      </c>
      <c r="X7" s="87">
        <v>0</v>
      </c>
      <c r="Y7" s="87">
        <v>15.47086</v>
      </c>
      <c r="Z7" s="91">
        <v>0</v>
      </c>
      <c r="AA7" s="87">
        <v>0</v>
      </c>
      <c r="AB7" s="87">
        <v>0</v>
      </c>
      <c r="AC7" s="87">
        <v>0</v>
      </c>
      <c r="AD7" s="91">
        <v>15.398860000000001</v>
      </c>
      <c r="AE7" s="92">
        <v>168.94085000000004</v>
      </c>
      <c r="AF7" s="135">
        <v>3</v>
      </c>
      <c r="AG7" s="19"/>
      <c r="AH7" s="131"/>
      <c r="AJ7" s="21"/>
    </row>
    <row r="8" spans="1:36" s="20" customFormat="1" ht="18" customHeight="1">
      <c r="A8" s="297"/>
      <c r="B8" s="298"/>
      <c r="C8" s="108" t="s">
        <v>36</v>
      </c>
      <c r="D8" s="93">
        <v>4</v>
      </c>
      <c r="E8" s="142">
        <v>604.79502000000002</v>
      </c>
      <c r="F8" s="98">
        <v>18.505520000000001</v>
      </c>
      <c r="G8" s="97">
        <v>3.15</v>
      </c>
      <c r="H8" s="88">
        <v>16.449660000000002</v>
      </c>
      <c r="I8" s="97">
        <v>8892.304192834783</v>
      </c>
      <c r="J8" s="97">
        <v>0</v>
      </c>
      <c r="K8" s="97">
        <v>0</v>
      </c>
      <c r="L8" s="97">
        <v>0</v>
      </c>
      <c r="M8" s="97">
        <v>188.98067534773466</v>
      </c>
      <c r="N8" s="97">
        <v>0</v>
      </c>
      <c r="O8" s="97">
        <v>0</v>
      </c>
      <c r="P8" s="97">
        <v>87.490199999999987</v>
      </c>
      <c r="Q8" s="97">
        <v>0</v>
      </c>
      <c r="R8" s="97">
        <v>9.2000000000780346E-4</v>
      </c>
      <c r="S8" s="98">
        <v>0</v>
      </c>
      <c r="T8" s="98">
        <v>20553.74217372444</v>
      </c>
      <c r="U8" s="97">
        <v>740.40586904109591</v>
      </c>
      <c r="V8" s="97">
        <v>1.8301679999999998</v>
      </c>
      <c r="W8" s="97">
        <v>275.2143577135833</v>
      </c>
      <c r="X8" s="97">
        <v>197.84502000000001</v>
      </c>
      <c r="Y8" s="97">
        <v>23957.520647667418</v>
      </c>
      <c r="Z8" s="98">
        <v>314.55496053084283</v>
      </c>
      <c r="AA8" s="97">
        <v>10977.988140643427</v>
      </c>
      <c r="AB8" s="97">
        <v>0</v>
      </c>
      <c r="AC8" s="97">
        <v>5265.3366251999996</v>
      </c>
      <c r="AD8" s="98">
        <v>5228.7809400000006</v>
      </c>
      <c r="AE8" s="99">
        <v>552771.32553402183</v>
      </c>
      <c r="AF8" s="141">
        <v>4</v>
      </c>
      <c r="AG8" s="19"/>
      <c r="AH8" s="131"/>
      <c r="AJ8" s="21"/>
    </row>
    <row r="9" spans="1:36" s="20" customFormat="1" ht="18" customHeight="1">
      <c r="A9" s="297"/>
      <c r="B9" s="298"/>
      <c r="C9" s="106" t="s">
        <v>37</v>
      </c>
      <c r="D9" s="90">
        <v>5</v>
      </c>
      <c r="E9" s="214">
        <v>0</v>
      </c>
      <c r="F9" s="91">
        <v>0</v>
      </c>
      <c r="G9" s="87">
        <v>0</v>
      </c>
      <c r="H9" s="88">
        <v>0</v>
      </c>
      <c r="I9" s="87">
        <v>0</v>
      </c>
      <c r="J9" s="87">
        <v>115.17903629289066</v>
      </c>
      <c r="K9" s="87">
        <v>1047.7706146560849</v>
      </c>
      <c r="L9" s="87">
        <v>2376.881507228517</v>
      </c>
      <c r="M9" s="87">
        <v>0</v>
      </c>
      <c r="N9" s="87">
        <v>1151.7569910504797</v>
      </c>
      <c r="O9" s="87">
        <v>938.84911225066173</v>
      </c>
      <c r="P9" s="87">
        <v>0</v>
      </c>
      <c r="Q9" s="87">
        <v>1028.6597200740114</v>
      </c>
      <c r="R9" s="87">
        <v>153.43035876505641</v>
      </c>
      <c r="S9" s="91">
        <v>0</v>
      </c>
      <c r="T9" s="91">
        <v>0</v>
      </c>
      <c r="U9" s="87">
        <v>0</v>
      </c>
      <c r="V9" s="87">
        <v>0</v>
      </c>
      <c r="W9" s="87">
        <v>0</v>
      </c>
      <c r="X9" s="87">
        <v>0</v>
      </c>
      <c r="Y9" s="87">
        <v>14003.549136026148</v>
      </c>
      <c r="Z9" s="91">
        <v>0</v>
      </c>
      <c r="AA9" s="87">
        <v>0</v>
      </c>
      <c r="AB9" s="87">
        <v>0</v>
      </c>
      <c r="AC9" s="87">
        <v>0</v>
      </c>
      <c r="AD9" s="91">
        <v>0</v>
      </c>
      <c r="AE9" s="92">
        <v>302727.57671763073</v>
      </c>
      <c r="AF9" s="141">
        <v>5</v>
      </c>
      <c r="AG9" s="19"/>
      <c r="AH9" s="131"/>
      <c r="AJ9" s="21"/>
    </row>
    <row r="10" spans="1:36" s="20" customFormat="1" ht="18" customHeight="1">
      <c r="A10" s="297"/>
      <c r="B10" s="298"/>
      <c r="C10" s="107" t="s">
        <v>38</v>
      </c>
      <c r="D10" s="90">
        <v>6</v>
      </c>
      <c r="E10" s="137">
        <v>101.9632</v>
      </c>
      <c r="F10" s="95">
        <v>0</v>
      </c>
      <c r="G10" s="94">
        <v>0</v>
      </c>
      <c r="H10" s="95">
        <v>0</v>
      </c>
      <c r="I10" s="94">
        <v>0</v>
      </c>
      <c r="J10" s="94">
        <v>0</v>
      </c>
      <c r="K10" s="94">
        <v>0</v>
      </c>
      <c r="L10" s="94">
        <v>2.8121652595272662E-5</v>
      </c>
      <c r="M10" s="94">
        <v>0</v>
      </c>
      <c r="N10" s="94">
        <v>0.35780000000000001</v>
      </c>
      <c r="O10" s="94">
        <v>0.77094000000000007</v>
      </c>
      <c r="P10" s="94">
        <v>0</v>
      </c>
      <c r="Q10" s="94">
        <v>2.6457700000000002</v>
      </c>
      <c r="R10" s="94">
        <v>0</v>
      </c>
      <c r="S10" s="95">
        <v>0</v>
      </c>
      <c r="T10" s="95">
        <v>1523.6642065022306</v>
      </c>
      <c r="U10" s="94">
        <v>0</v>
      </c>
      <c r="V10" s="94">
        <v>0</v>
      </c>
      <c r="W10" s="94">
        <v>0</v>
      </c>
      <c r="X10" s="94">
        <v>0</v>
      </c>
      <c r="Y10" s="87">
        <v>0.30006987452345585</v>
      </c>
      <c r="Z10" s="91">
        <v>0</v>
      </c>
      <c r="AA10" s="94">
        <v>0</v>
      </c>
      <c r="AB10" s="94">
        <v>0</v>
      </c>
      <c r="AC10" s="94">
        <v>0</v>
      </c>
      <c r="AD10" s="91">
        <v>0</v>
      </c>
      <c r="AE10" s="96">
        <v>8488.9232025887504</v>
      </c>
      <c r="AF10" s="135">
        <v>6</v>
      </c>
      <c r="AG10" s="19"/>
      <c r="AH10" s="131"/>
      <c r="AJ10" s="21"/>
    </row>
    <row r="11" spans="1:36" s="23" customFormat="1" ht="18" customHeight="1">
      <c r="A11" s="299"/>
      <c r="B11" s="300"/>
      <c r="C11" s="109" t="s">
        <v>39</v>
      </c>
      <c r="D11" s="100">
        <v>7</v>
      </c>
      <c r="E11" s="140">
        <v>502.83182000000005</v>
      </c>
      <c r="F11" s="102">
        <v>18.505520000000001</v>
      </c>
      <c r="G11" s="101">
        <v>3.15</v>
      </c>
      <c r="H11" s="229">
        <v>16.449660000000002</v>
      </c>
      <c r="I11" s="101">
        <v>8892.304192834783</v>
      </c>
      <c r="J11" s="101">
        <v>-115.17903629289066</v>
      </c>
      <c r="K11" s="101">
        <v>-1047.7706146560849</v>
      </c>
      <c r="L11" s="101">
        <v>-2376.8815353501695</v>
      </c>
      <c r="M11" s="101">
        <v>188.98067534773466</v>
      </c>
      <c r="N11" s="101">
        <v>-1152.1147910504797</v>
      </c>
      <c r="O11" s="101">
        <v>-939.62005225066173</v>
      </c>
      <c r="P11" s="101">
        <v>87.490199999999987</v>
      </c>
      <c r="Q11" s="101">
        <v>-1031.3054900740115</v>
      </c>
      <c r="R11" s="101">
        <v>-153.4294387650564</v>
      </c>
      <c r="S11" s="102">
        <v>0</v>
      </c>
      <c r="T11" s="102">
        <v>19030.077967222209</v>
      </c>
      <c r="U11" s="101">
        <v>740.40586904109591</v>
      </c>
      <c r="V11" s="101">
        <v>1.8301679999999998</v>
      </c>
      <c r="W11" s="101">
        <v>275.2143577135833</v>
      </c>
      <c r="X11" s="101">
        <v>197.84502000000001</v>
      </c>
      <c r="Y11" s="101">
        <v>9953.6714417667445</v>
      </c>
      <c r="Z11" s="102">
        <v>314.55496053084283</v>
      </c>
      <c r="AA11" s="101">
        <v>10977.988140643427</v>
      </c>
      <c r="AB11" s="101">
        <v>0</v>
      </c>
      <c r="AC11" s="101">
        <v>5265.3366251999996</v>
      </c>
      <c r="AD11" s="102">
        <v>5228.7809400000006</v>
      </c>
      <c r="AE11" s="99">
        <v>241554.82561380233</v>
      </c>
      <c r="AF11" s="141">
        <v>7</v>
      </c>
      <c r="AG11" s="22"/>
      <c r="AH11" s="131"/>
      <c r="AJ11" s="24"/>
    </row>
    <row r="12" spans="1:36" s="20" customFormat="1" ht="18" customHeight="1">
      <c r="A12" s="301" t="s">
        <v>68</v>
      </c>
      <c r="B12" s="304"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302"/>
      <c r="B13" s="305"/>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302"/>
      <c r="B14" s="305"/>
      <c r="C14" s="106" t="s">
        <v>82</v>
      </c>
      <c r="D14" s="90">
        <v>10</v>
      </c>
      <c r="E14" s="214">
        <v>119.97952000000001</v>
      </c>
      <c r="F14" s="91">
        <v>0</v>
      </c>
      <c r="G14" s="87">
        <v>0</v>
      </c>
      <c r="H14" s="91">
        <v>0</v>
      </c>
      <c r="I14" s="87">
        <v>0</v>
      </c>
      <c r="J14" s="87">
        <v>0</v>
      </c>
      <c r="K14" s="87">
        <v>0</v>
      </c>
      <c r="L14" s="87">
        <v>0</v>
      </c>
      <c r="M14" s="87">
        <v>0</v>
      </c>
      <c r="N14" s="87">
        <v>0.23349</v>
      </c>
      <c r="O14" s="87">
        <v>0</v>
      </c>
      <c r="P14" s="87">
        <v>0</v>
      </c>
      <c r="Q14" s="87">
        <v>0</v>
      </c>
      <c r="R14" s="87">
        <v>0</v>
      </c>
      <c r="S14" s="91">
        <v>0</v>
      </c>
      <c r="T14" s="91">
        <v>53.857222222222219</v>
      </c>
      <c r="U14" s="87">
        <v>0</v>
      </c>
      <c r="V14" s="87">
        <v>0</v>
      </c>
      <c r="W14" s="87">
        <v>0</v>
      </c>
      <c r="X14" s="87">
        <v>0</v>
      </c>
      <c r="Y14" s="87">
        <v>863.23069999999996</v>
      </c>
      <c r="Z14" s="91">
        <v>0</v>
      </c>
      <c r="AA14" s="87">
        <v>0</v>
      </c>
      <c r="AB14" s="87">
        <v>0</v>
      </c>
      <c r="AC14" s="87">
        <v>257.09100000000001</v>
      </c>
      <c r="AD14" s="91">
        <v>248.12959000000001</v>
      </c>
      <c r="AE14" s="92">
        <v>4704.666290000001</v>
      </c>
      <c r="AF14" s="135">
        <v>10</v>
      </c>
      <c r="AG14" s="19"/>
      <c r="AH14" s="131"/>
      <c r="AJ14" s="21"/>
    </row>
    <row r="15" spans="1:36" s="20" customFormat="1" ht="18" customHeight="1">
      <c r="A15" s="302"/>
      <c r="B15" s="305"/>
      <c r="C15" s="106" t="s">
        <v>10</v>
      </c>
      <c r="D15" s="90">
        <v>11</v>
      </c>
      <c r="E15" s="214">
        <v>376.69351</v>
      </c>
      <c r="F15" s="91">
        <v>0</v>
      </c>
      <c r="G15" s="87">
        <v>0</v>
      </c>
      <c r="H15" s="91">
        <v>0</v>
      </c>
      <c r="I15" s="87">
        <v>0</v>
      </c>
      <c r="J15" s="87">
        <v>0</v>
      </c>
      <c r="K15" s="87">
        <v>0</v>
      </c>
      <c r="L15" s="87">
        <v>0</v>
      </c>
      <c r="M15" s="87">
        <v>0</v>
      </c>
      <c r="N15" s="87">
        <v>1.2822</v>
      </c>
      <c r="O15" s="87">
        <v>0</v>
      </c>
      <c r="P15" s="87">
        <v>0</v>
      </c>
      <c r="Q15" s="87">
        <v>0</v>
      </c>
      <c r="R15" s="87">
        <v>0</v>
      </c>
      <c r="S15" s="91">
        <v>0</v>
      </c>
      <c r="T15" s="91">
        <v>1270.4575785555558</v>
      </c>
      <c r="U15" s="87">
        <v>0</v>
      </c>
      <c r="V15" s="87">
        <v>0</v>
      </c>
      <c r="W15" s="87">
        <v>0</v>
      </c>
      <c r="X15" s="87">
        <v>0</v>
      </c>
      <c r="Y15" s="87">
        <v>2543.1677642000004</v>
      </c>
      <c r="Z15" s="91">
        <v>0</v>
      </c>
      <c r="AA15" s="87">
        <v>0</v>
      </c>
      <c r="AB15" s="87">
        <v>0</v>
      </c>
      <c r="AC15" s="87">
        <v>1457.114</v>
      </c>
      <c r="AD15" s="91">
        <v>2078.3397250000003</v>
      </c>
      <c r="AE15" s="92">
        <v>20609.625772000003</v>
      </c>
      <c r="AF15" s="135">
        <v>11</v>
      </c>
      <c r="AG15" s="19"/>
      <c r="AH15" s="131"/>
      <c r="AJ15" s="21"/>
    </row>
    <row r="16" spans="1:36" s="20" customFormat="1" ht="18" customHeight="1">
      <c r="A16" s="302"/>
      <c r="B16" s="305"/>
      <c r="C16" s="106" t="s">
        <v>83</v>
      </c>
      <c r="D16" s="90">
        <v>12</v>
      </c>
      <c r="E16" s="214">
        <v>0</v>
      </c>
      <c r="F16" s="91">
        <v>0</v>
      </c>
      <c r="G16" s="87">
        <v>0</v>
      </c>
      <c r="H16" s="91">
        <v>0</v>
      </c>
      <c r="I16" s="87">
        <v>0</v>
      </c>
      <c r="J16" s="87">
        <v>0</v>
      </c>
      <c r="K16" s="87">
        <v>0</v>
      </c>
      <c r="L16" s="87">
        <v>0</v>
      </c>
      <c r="M16" s="87">
        <v>0</v>
      </c>
      <c r="N16" s="87">
        <v>5.7934899999999994</v>
      </c>
      <c r="O16" s="87">
        <v>0</v>
      </c>
      <c r="P16" s="87">
        <v>0</v>
      </c>
      <c r="Q16" s="87">
        <v>0</v>
      </c>
      <c r="R16" s="87">
        <v>3.3514899999999996</v>
      </c>
      <c r="S16" s="91">
        <v>0</v>
      </c>
      <c r="T16" s="91">
        <v>853.51414166666677</v>
      </c>
      <c r="U16" s="87">
        <v>0</v>
      </c>
      <c r="V16" s="87">
        <v>0</v>
      </c>
      <c r="W16" s="87">
        <v>0</v>
      </c>
      <c r="X16" s="87">
        <v>0</v>
      </c>
      <c r="Y16" s="87">
        <v>0</v>
      </c>
      <c r="Z16" s="91">
        <v>0</v>
      </c>
      <c r="AA16" s="87">
        <v>0</v>
      </c>
      <c r="AB16" s="87">
        <v>0</v>
      </c>
      <c r="AC16" s="87">
        <v>0</v>
      </c>
      <c r="AD16" s="91">
        <v>0</v>
      </c>
      <c r="AE16" s="92">
        <v>3471.7254300000004</v>
      </c>
      <c r="AF16" s="135">
        <v>12</v>
      </c>
      <c r="AG16" s="19"/>
      <c r="AH16" s="131"/>
    </row>
    <row r="17" spans="1:36" s="20" customFormat="1" ht="18" customHeight="1">
      <c r="A17" s="302"/>
      <c r="B17" s="305"/>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302"/>
      <c r="B18" s="305"/>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1.8301679999999998</v>
      </c>
      <c r="W18" s="87">
        <v>0</v>
      </c>
      <c r="X18" s="87">
        <v>0</v>
      </c>
      <c r="Y18" s="87">
        <v>0</v>
      </c>
      <c r="Z18" s="91">
        <v>0</v>
      </c>
      <c r="AA18" s="87">
        <v>0</v>
      </c>
      <c r="AB18" s="87">
        <v>0</v>
      </c>
      <c r="AC18" s="87">
        <v>0</v>
      </c>
      <c r="AD18" s="91">
        <v>0</v>
      </c>
      <c r="AE18" s="92">
        <v>1.8301679999999998</v>
      </c>
      <c r="AF18" s="135">
        <v>14</v>
      </c>
      <c r="AG18" s="19"/>
      <c r="AH18" s="131"/>
    </row>
    <row r="19" spans="1:36" s="20" customFormat="1" ht="18" customHeight="1">
      <c r="A19" s="302"/>
      <c r="B19" s="305"/>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648.35098904109589</v>
      </c>
      <c r="V19" s="87">
        <v>0</v>
      </c>
      <c r="W19" s="87">
        <v>275.2143577135833</v>
      </c>
      <c r="X19" s="87">
        <v>89.845020000000005</v>
      </c>
      <c r="Y19" s="87">
        <v>387.55788910351998</v>
      </c>
      <c r="Z19" s="91">
        <v>0</v>
      </c>
      <c r="AA19" s="87">
        <v>0</v>
      </c>
      <c r="AB19" s="87">
        <v>0</v>
      </c>
      <c r="AC19" s="87">
        <v>0</v>
      </c>
      <c r="AD19" s="91">
        <v>0</v>
      </c>
      <c r="AE19" s="92">
        <v>1400.9682558581992</v>
      </c>
      <c r="AF19" s="135">
        <v>15</v>
      </c>
      <c r="AG19" s="19"/>
      <c r="AH19" s="131"/>
    </row>
    <row r="20" spans="1:36" s="20" customFormat="1" ht="18" customHeight="1">
      <c r="A20" s="302"/>
      <c r="B20" s="305"/>
      <c r="C20" s="106" t="s">
        <v>85</v>
      </c>
      <c r="D20" s="90">
        <v>16</v>
      </c>
      <c r="E20" s="214">
        <v>1.48895</v>
      </c>
      <c r="F20" s="91">
        <v>0</v>
      </c>
      <c r="G20" s="87">
        <v>0</v>
      </c>
      <c r="H20" s="91">
        <v>0</v>
      </c>
      <c r="I20" s="87">
        <v>0</v>
      </c>
      <c r="J20" s="87">
        <v>0</v>
      </c>
      <c r="K20" s="87">
        <v>0</v>
      </c>
      <c r="L20" s="87">
        <v>0</v>
      </c>
      <c r="M20" s="87">
        <v>0</v>
      </c>
      <c r="N20" s="87">
        <v>1.4201700000000002</v>
      </c>
      <c r="O20" s="87">
        <v>0</v>
      </c>
      <c r="P20" s="87">
        <v>0</v>
      </c>
      <c r="Q20" s="87">
        <v>0</v>
      </c>
      <c r="R20" s="87">
        <v>0</v>
      </c>
      <c r="S20" s="91">
        <v>0</v>
      </c>
      <c r="T20" s="91">
        <v>825.77055555555546</v>
      </c>
      <c r="U20" s="87">
        <v>0</v>
      </c>
      <c r="V20" s="87">
        <v>0</v>
      </c>
      <c r="W20" s="87">
        <v>0</v>
      </c>
      <c r="X20" s="87">
        <v>0</v>
      </c>
      <c r="Y20" s="87">
        <v>2425.7223350000004</v>
      </c>
      <c r="Z20" s="91">
        <v>0</v>
      </c>
      <c r="AA20" s="87">
        <v>5.708333333333333</v>
      </c>
      <c r="AB20" s="87">
        <v>0</v>
      </c>
      <c r="AC20" s="87">
        <v>198.73</v>
      </c>
      <c r="AD20" s="91">
        <v>2902.3116250000003</v>
      </c>
      <c r="AE20" s="92">
        <v>8619.3539600000004</v>
      </c>
      <c r="AF20" s="135">
        <v>16</v>
      </c>
      <c r="AG20" s="19"/>
      <c r="AH20" s="131"/>
    </row>
    <row r="21" spans="1:36" s="20" customFormat="1" ht="18" customHeight="1">
      <c r="A21" s="302"/>
      <c r="B21" s="305"/>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302"/>
      <c r="B22" s="305"/>
      <c r="C22" s="106" t="s">
        <v>45</v>
      </c>
      <c r="D22" s="90">
        <v>18</v>
      </c>
      <c r="E22" s="214">
        <v>0</v>
      </c>
      <c r="F22" s="91">
        <v>0</v>
      </c>
      <c r="G22" s="87">
        <v>0</v>
      </c>
      <c r="H22" s="91">
        <v>0</v>
      </c>
      <c r="I22" s="87">
        <v>8892.304192834783</v>
      </c>
      <c r="J22" s="87">
        <v>0</v>
      </c>
      <c r="K22" s="87">
        <v>0</v>
      </c>
      <c r="L22" s="87">
        <v>0</v>
      </c>
      <c r="M22" s="87">
        <v>0</v>
      </c>
      <c r="N22" s="87">
        <v>0</v>
      </c>
      <c r="O22" s="87">
        <v>0</v>
      </c>
      <c r="P22" s="87">
        <v>0</v>
      </c>
      <c r="Q22" s="87">
        <v>227.39249916512253</v>
      </c>
      <c r="R22" s="87">
        <v>0</v>
      </c>
      <c r="S22" s="91">
        <v>0</v>
      </c>
      <c r="T22" s="91">
        <v>0</v>
      </c>
      <c r="U22" s="87">
        <v>0</v>
      </c>
      <c r="V22" s="87">
        <v>0</v>
      </c>
      <c r="W22" s="87">
        <v>0</v>
      </c>
      <c r="X22" s="87">
        <v>0</v>
      </c>
      <c r="Y22" s="87">
        <v>0</v>
      </c>
      <c r="Z22" s="91">
        <v>0</v>
      </c>
      <c r="AA22" s="87">
        <v>0</v>
      </c>
      <c r="AB22" s="87">
        <v>0</v>
      </c>
      <c r="AC22" s="87">
        <v>0</v>
      </c>
      <c r="AD22" s="91">
        <v>0</v>
      </c>
      <c r="AE22" s="92">
        <v>384457.16393408179</v>
      </c>
      <c r="AF22" s="135">
        <v>18</v>
      </c>
      <c r="AG22" s="19"/>
      <c r="AH22" s="131"/>
    </row>
    <row r="23" spans="1:36" s="20" customFormat="1" ht="18" customHeight="1">
      <c r="A23" s="302"/>
      <c r="B23" s="305"/>
      <c r="C23" s="107" t="s">
        <v>46</v>
      </c>
      <c r="D23" s="90">
        <v>19</v>
      </c>
      <c r="E23" s="214">
        <v>0</v>
      </c>
      <c r="F23" s="91">
        <v>0</v>
      </c>
      <c r="G23" s="87">
        <v>0</v>
      </c>
      <c r="H23" s="91">
        <v>0</v>
      </c>
      <c r="I23" s="87">
        <v>0</v>
      </c>
      <c r="J23" s="87">
        <v>0</v>
      </c>
      <c r="K23" s="87">
        <v>0</v>
      </c>
      <c r="L23" s="87">
        <v>0</v>
      </c>
      <c r="M23" s="87">
        <v>0</v>
      </c>
      <c r="N23" s="87">
        <v>0.75440041566448157</v>
      </c>
      <c r="O23" s="87">
        <v>0</v>
      </c>
      <c r="P23" s="87">
        <v>0</v>
      </c>
      <c r="Q23" s="87">
        <v>0</v>
      </c>
      <c r="R23" s="87">
        <v>0</v>
      </c>
      <c r="S23" s="91">
        <v>0</v>
      </c>
      <c r="T23" s="91">
        <v>105.23384412500033</v>
      </c>
      <c r="U23" s="87">
        <v>0</v>
      </c>
      <c r="V23" s="87">
        <v>0</v>
      </c>
      <c r="W23" s="87">
        <v>0</v>
      </c>
      <c r="X23" s="87">
        <v>0</v>
      </c>
      <c r="Y23" s="87">
        <v>0</v>
      </c>
      <c r="Z23" s="91">
        <v>0</v>
      </c>
      <c r="AA23" s="87">
        <v>0</v>
      </c>
      <c r="AB23" s="87">
        <v>0</v>
      </c>
      <c r="AC23" s="87">
        <v>0</v>
      </c>
      <c r="AD23" s="91">
        <v>0</v>
      </c>
      <c r="AE23" s="92">
        <v>411.14752785000127</v>
      </c>
      <c r="AF23" s="135">
        <v>19</v>
      </c>
      <c r="AG23" s="19"/>
      <c r="AH23" s="131"/>
    </row>
    <row r="24" spans="1:36" s="20" customFormat="1" ht="18" customHeight="1">
      <c r="A24" s="302"/>
      <c r="B24" s="306"/>
      <c r="C24" s="112" t="s">
        <v>47</v>
      </c>
      <c r="D24" s="100">
        <v>20</v>
      </c>
      <c r="E24" s="140">
        <v>498.16198000000003</v>
      </c>
      <c r="F24" s="102">
        <v>0</v>
      </c>
      <c r="G24" s="101">
        <v>0</v>
      </c>
      <c r="H24" s="88">
        <v>0</v>
      </c>
      <c r="I24" s="101">
        <v>8892.304192834783</v>
      </c>
      <c r="J24" s="101">
        <v>0</v>
      </c>
      <c r="K24" s="101">
        <v>0</v>
      </c>
      <c r="L24" s="101">
        <v>0</v>
      </c>
      <c r="M24" s="101">
        <v>0</v>
      </c>
      <c r="N24" s="101">
        <v>9.4837504156644812</v>
      </c>
      <c r="O24" s="101">
        <v>0</v>
      </c>
      <c r="P24" s="101">
        <v>0</v>
      </c>
      <c r="Q24" s="101">
        <v>227.39249916512253</v>
      </c>
      <c r="R24" s="101">
        <v>3.3514899999999996</v>
      </c>
      <c r="S24" s="102">
        <v>0</v>
      </c>
      <c r="T24" s="102">
        <v>3108.8333421250004</v>
      </c>
      <c r="U24" s="101">
        <v>648.35098904109589</v>
      </c>
      <c r="V24" s="101">
        <v>1.8301679999999998</v>
      </c>
      <c r="W24" s="101">
        <v>275.2143577135833</v>
      </c>
      <c r="X24" s="101">
        <v>89.845020000000005</v>
      </c>
      <c r="Y24" s="101">
        <v>6219.6786883035202</v>
      </c>
      <c r="Z24" s="102">
        <v>0</v>
      </c>
      <c r="AA24" s="101">
        <v>5.708333333333333</v>
      </c>
      <c r="AB24" s="101">
        <v>0</v>
      </c>
      <c r="AC24" s="101">
        <v>1912.9349999999999</v>
      </c>
      <c r="AD24" s="102">
        <v>5228.7809400000006</v>
      </c>
      <c r="AE24" s="99">
        <v>423676.48133778997</v>
      </c>
      <c r="AF24" s="139">
        <v>20</v>
      </c>
      <c r="AG24" s="19"/>
      <c r="AH24" s="131"/>
    </row>
    <row r="25" spans="1:36" s="20" customFormat="1" ht="18" customHeight="1">
      <c r="A25" s="302"/>
      <c r="B25" s="304"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302"/>
      <c r="B26" s="305"/>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302"/>
      <c r="B27" s="305"/>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699.41651000000002</v>
      </c>
      <c r="AB27" s="87">
        <v>0</v>
      </c>
      <c r="AC27" s="87">
        <v>0</v>
      </c>
      <c r="AD27" s="91">
        <v>0</v>
      </c>
      <c r="AE27" s="92">
        <v>2517.8994360000002</v>
      </c>
      <c r="AF27" s="135">
        <v>23</v>
      </c>
      <c r="AG27" s="19"/>
      <c r="AH27" s="131"/>
      <c r="AI27" s="25"/>
    </row>
    <row r="28" spans="1:36" s="20" customFormat="1" ht="18" customHeight="1">
      <c r="A28" s="302"/>
      <c r="B28" s="305"/>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1122.44767</v>
      </c>
      <c r="AB28" s="87">
        <v>0</v>
      </c>
      <c r="AC28" s="87">
        <v>11479.044723688883</v>
      </c>
      <c r="AD28" s="91">
        <v>0</v>
      </c>
      <c r="AE28" s="92">
        <v>15519.856335688883</v>
      </c>
      <c r="AF28" s="135">
        <v>24</v>
      </c>
      <c r="AG28" s="19"/>
      <c r="AH28" s="131"/>
    </row>
    <row r="29" spans="1:36" s="20" customFormat="1" ht="18" customHeight="1">
      <c r="A29" s="302"/>
      <c r="B29" s="305"/>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340.71509999999995</v>
      </c>
      <c r="AB29" s="87">
        <v>0</v>
      </c>
      <c r="AC29" s="87">
        <v>0</v>
      </c>
      <c r="AD29" s="91">
        <v>0</v>
      </c>
      <c r="AE29" s="92">
        <v>1226.5743599999998</v>
      </c>
      <c r="AF29" s="135">
        <v>25</v>
      </c>
      <c r="AG29" s="19"/>
      <c r="AH29" s="131"/>
    </row>
    <row r="30" spans="1:36" s="20" customFormat="1" ht="18" customHeight="1">
      <c r="A30" s="302"/>
      <c r="B30" s="305"/>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302"/>
      <c r="B31" s="305"/>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0.50837999999999994</v>
      </c>
      <c r="AB31" s="87">
        <v>0</v>
      </c>
      <c r="AC31" s="87">
        <v>0</v>
      </c>
      <c r="AD31" s="91">
        <v>0</v>
      </c>
      <c r="AE31" s="92">
        <v>1.8301679999999998</v>
      </c>
      <c r="AF31" s="135">
        <v>27</v>
      </c>
      <c r="AG31" s="19"/>
      <c r="AH31" s="131"/>
    </row>
    <row r="32" spans="1:36" s="20" customFormat="1" ht="18" customHeight="1">
      <c r="A32" s="302"/>
      <c r="B32" s="305"/>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209.70173269821757</v>
      </c>
      <c r="AB32" s="87">
        <v>0</v>
      </c>
      <c r="AC32" s="87">
        <v>0</v>
      </c>
      <c r="AD32" s="91">
        <v>0</v>
      </c>
      <c r="AE32" s="92">
        <v>754.9262377135833</v>
      </c>
      <c r="AF32" s="135">
        <v>28</v>
      </c>
      <c r="AG32" s="19"/>
      <c r="AH32" s="131"/>
      <c r="AJ32" s="21"/>
    </row>
    <row r="33" spans="1:36" s="20" customFormat="1" ht="18" customHeight="1">
      <c r="A33" s="302"/>
      <c r="B33" s="305"/>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8241.291648000004</v>
      </c>
      <c r="AD33" s="91">
        <v>0</v>
      </c>
      <c r="AE33" s="92">
        <v>8241.291648000004</v>
      </c>
      <c r="AF33" s="135">
        <v>29</v>
      </c>
      <c r="AG33" s="19"/>
      <c r="AH33" s="131"/>
      <c r="AI33" s="25"/>
      <c r="AJ33" s="21"/>
    </row>
    <row r="34" spans="1:36" s="20" customFormat="1" ht="18" customHeight="1">
      <c r="A34" s="302"/>
      <c r="B34" s="305"/>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302"/>
      <c r="B35" s="305"/>
      <c r="C35" s="106" t="s">
        <v>45</v>
      </c>
      <c r="D35" s="90">
        <v>31</v>
      </c>
      <c r="E35" s="214">
        <v>0</v>
      </c>
      <c r="F35" s="91">
        <v>0</v>
      </c>
      <c r="G35" s="87">
        <v>0</v>
      </c>
      <c r="H35" s="91">
        <v>0</v>
      </c>
      <c r="I35" s="87">
        <v>0</v>
      </c>
      <c r="J35" s="87">
        <v>129.49105361282366</v>
      </c>
      <c r="K35" s="87">
        <v>1364.2684391590758</v>
      </c>
      <c r="L35" s="87">
        <v>3136.1849125648123</v>
      </c>
      <c r="M35" s="87">
        <v>55.200379633674878</v>
      </c>
      <c r="N35" s="87">
        <v>1365.3541101853414</v>
      </c>
      <c r="O35" s="87">
        <v>991.33305225066169</v>
      </c>
      <c r="P35" s="87">
        <v>43.160999999999994</v>
      </c>
      <c r="Q35" s="87">
        <v>1478.7779273122371</v>
      </c>
      <c r="R35" s="87">
        <v>168.40585260857466</v>
      </c>
      <c r="S35" s="91">
        <v>332.27737000000002</v>
      </c>
      <c r="T35" s="91">
        <v>0</v>
      </c>
      <c r="U35" s="87">
        <v>0</v>
      </c>
      <c r="V35" s="87">
        <v>0</v>
      </c>
      <c r="W35" s="87">
        <v>0</v>
      </c>
      <c r="X35" s="87">
        <v>0</v>
      </c>
      <c r="Y35" s="87">
        <v>0</v>
      </c>
      <c r="Z35" s="91">
        <v>0</v>
      </c>
      <c r="AA35" s="87">
        <v>0</v>
      </c>
      <c r="AB35" s="87">
        <v>0</v>
      </c>
      <c r="AC35" s="87">
        <v>0</v>
      </c>
      <c r="AD35" s="91">
        <v>0</v>
      </c>
      <c r="AE35" s="92">
        <v>384744.27487319865</v>
      </c>
      <c r="AF35" s="135">
        <v>31</v>
      </c>
      <c r="AG35" s="19"/>
      <c r="AH35" s="131"/>
      <c r="AJ35" s="21"/>
    </row>
    <row r="36" spans="1:36" s="20" customFormat="1" ht="18" customHeight="1">
      <c r="A36" s="302"/>
      <c r="B36" s="305"/>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71.790420000000154</v>
      </c>
      <c r="AB36" s="87">
        <v>0</v>
      </c>
      <c r="AC36" s="87">
        <v>0</v>
      </c>
      <c r="AD36" s="91">
        <v>0</v>
      </c>
      <c r="AE36" s="92">
        <v>258.44551200000058</v>
      </c>
      <c r="AF36" s="135">
        <v>32</v>
      </c>
      <c r="AG36" s="19"/>
      <c r="AH36" s="131"/>
      <c r="AJ36" s="21"/>
    </row>
    <row r="37" spans="1:36" s="20" customFormat="1" ht="18" customHeight="1">
      <c r="A37" s="302"/>
      <c r="B37" s="306"/>
      <c r="C37" s="109" t="s">
        <v>48</v>
      </c>
      <c r="D37" s="86">
        <v>33</v>
      </c>
      <c r="E37" s="142">
        <v>0</v>
      </c>
      <c r="F37" s="102">
        <v>0</v>
      </c>
      <c r="G37" s="101">
        <v>0</v>
      </c>
      <c r="H37" s="88">
        <v>0</v>
      </c>
      <c r="I37" s="101">
        <v>0</v>
      </c>
      <c r="J37" s="101">
        <v>129.49105361282366</v>
      </c>
      <c r="K37" s="101">
        <v>1364.2684391590758</v>
      </c>
      <c r="L37" s="101">
        <v>3136.1849125648123</v>
      </c>
      <c r="M37" s="101">
        <v>55.200379633674878</v>
      </c>
      <c r="N37" s="101">
        <v>1365.3541101853414</v>
      </c>
      <c r="O37" s="101">
        <v>991.33305225066169</v>
      </c>
      <c r="P37" s="101">
        <v>43.160999999999994</v>
      </c>
      <c r="Q37" s="101">
        <v>1478.7779273122371</v>
      </c>
      <c r="R37" s="101">
        <v>168.40585260857466</v>
      </c>
      <c r="S37" s="102">
        <v>332.27737000000002</v>
      </c>
      <c r="T37" s="102">
        <v>0</v>
      </c>
      <c r="U37" s="101">
        <v>0</v>
      </c>
      <c r="V37" s="101">
        <v>0</v>
      </c>
      <c r="W37" s="101">
        <v>0</v>
      </c>
      <c r="X37" s="101">
        <v>0</v>
      </c>
      <c r="Y37" s="97">
        <v>0</v>
      </c>
      <c r="Z37" s="102">
        <v>0</v>
      </c>
      <c r="AA37" s="101">
        <v>2444.5798126982181</v>
      </c>
      <c r="AB37" s="101">
        <v>0</v>
      </c>
      <c r="AC37" s="101">
        <v>19720.336371688885</v>
      </c>
      <c r="AD37" s="98">
        <v>0</v>
      </c>
      <c r="AE37" s="99">
        <v>413265.09857060108</v>
      </c>
      <c r="AF37" s="139">
        <v>33</v>
      </c>
      <c r="AG37" s="19"/>
      <c r="AH37" s="131"/>
      <c r="AJ37" s="21"/>
    </row>
    <row r="38" spans="1:36" s="20" customFormat="1" ht="18" customHeight="1">
      <c r="A38" s="302"/>
      <c r="B38" s="298"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302"/>
      <c r="B39" s="298"/>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302"/>
      <c r="B40" s="298"/>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262.85150269821759</v>
      </c>
      <c r="AB40" s="87">
        <v>0</v>
      </c>
      <c r="AC40" s="87">
        <v>1800.170208</v>
      </c>
      <c r="AD40" s="91">
        <v>0</v>
      </c>
      <c r="AE40" s="92">
        <v>2746.4356177135833</v>
      </c>
      <c r="AF40" s="135">
        <v>36</v>
      </c>
      <c r="AG40" s="19"/>
      <c r="AH40" s="131"/>
      <c r="AJ40" s="21"/>
    </row>
    <row r="41" spans="1:36" s="20" customFormat="1" ht="18" customHeight="1">
      <c r="A41" s="302"/>
      <c r="B41" s="298"/>
      <c r="C41" s="106" t="s">
        <v>50</v>
      </c>
      <c r="D41" s="90">
        <v>37</v>
      </c>
      <c r="E41" s="214">
        <v>0</v>
      </c>
      <c r="F41" s="91">
        <v>0</v>
      </c>
      <c r="G41" s="87">
        <v>0</v>
      </c>
      <c r="H41" s="91">
        <v>0</v>
      </c>
      <c r="I41" s="87">
        <v>0</v>
      </c>
      <c r="J41" s="87">
        <v>0</v>
      </c>
      <c r="K41" s="87">
        <v>0</v>
      </c>
      <c r="L41" s="87">
        <v>8.6614689993439811E-3</v>
      </c>
      <c r="M41" s="87">
        <v>0</v>
      </c>
      <c r="N41" s="87">
        <v>4.2000000000000006E-3</v>
      </c>
      <c r="O41" s="87">
        <v>0</v>
      </c>
      <c r="P41" s="87">
        <v>0</v>
      </c>
      <c r="Q41" s="87">
        <v>0</v>
      </c>
      <c r="R41" s="87">
        <v>0</v>
      </c>
      <c r="S41" s="91">
        <v>0</v>
      </c>
      <c r="T41" s="91">
        <v>4.5030027777777777</v>
      </c>
      <c r="U41" s="87">
        <v>0</v>
      </c>
      <c r="V41" s="87">
        <v>0</v>
      </c>
      <c r="W41" s="87">
        <v>0</v>
      </c>
      <c r="X41" s="87">
        <v>0</v>
      </c>
      <c r="Y41" s="87">
        <v>2.1521353224403929E-2</v>
      </c>
      <c r="Z41" s="91">
        <v>0</v>
      </c>
      <c r="AA41" s="87">
        <v>10.775</v>
      </c>
      <c r="AB41" s="87">
        <v>0</v>
      </c>
      <c r="AC41" s="87">
        <v>27.768740000000001</v>
      </c>
      <c r="AD41" s="91">
        <v>0</v>
      </c>
      <c r="AE41" s="92">
        <v>83.343017661436221</v>
      </c>
      <c r="AF41" s="135">
        <v>37</v>
      </c>
      <c r="AG41" s="19"/>
      <c r="AH41" s="131"/>
      <c r="AJ41" s="21"/>
    </row>
    <row r="42" spans="1:36" s="20" customFormat="1" ht="18" customHeight="1">
      <c r="A42" s="302"/>
      <c r="B42" s="298"/>
      <c r="C42" s="106" t="s">
        <v>5</v>
      </c>
      <c r="D42" s="90">
        <v>38</v>
      </c>
      <c r="E42" s="214">
        <v>0</v>
      </c>
      <c r="F42" s="91">
        <v>0</v>
      </c>
      <c r="G42" s="87">
        <v>0</v>
      </c>
      <c r="H42" s="91">
        <v>0</v>
      </c>
      <c r="I42" s="87">
        <v>0</v>
      </c>
      <c r="J42" s="87">
        <v>0</v>
      </c>
      <c r="K42" s="87">
        <v>0</v>
      </c>
      <c r="L42" s="87">
        <v>9.3738841984242205E-3</v>
      </c>
      <c r="M42" s="87">
        <v>0</v>
      </c>
      <c r="N42" s="87">
        <v>0.38139999999999996</v>
      </c>
      <c r="O42" s="87">
        <v>5.8280000000000003</v>
      </c>
      <c r="P42" s="87">
        <v>40.622999999999998</v>
      </c>
      <c r="Q42" s="87">
        <v>6.9189999999999996</v>
      </c>
      <c r="R42" s="87">
        <v>0</v>
      </c>
      <c r="S42" s="91">
        <v>332.27737000000002</v>
      </c>
      <c r="T42" s="91">
        <v>1376.1674805555554</v>
      </c>
      <c r="U42" s="87">
        <v>0</v>
      </c>
      <c r="V42" s="87">
        <v>0</v>
      </c>
      <c r="W42" s="87">
        <v>0</v>
      </c>
      <c r="X42" s="87">
        <v>0</v>
      </c>
      <c r="Y42" s="87">
        <v>2.3291507818618974E-2</v>
      </c>
      <c r="Z42" s="91">
        <v>0</v>
      </c>
      <c r="AA42" s="87">
        <v>558.20600000000002</v>
      </c>
      <c r="AB42" s="87">
        <v>0</v>
      </c>
      <c r="AC42" s="87">
        <v>1822.4030700000001</v>
      </c>
      <c r="AD42" s="91">
        <v>0</v>
      </c>
      <c r="AE42" s="92">
        <v>25941.340267572985</v>
      </c>
      <c r="AF42" s="135">
        <v>38</v>
      </c>
      <c r="AG42" s="19"/>
      <c r="AH42" s="131"/>
      <c r="AJ42" s="21"/>
    </row>
    <row r="43" spans="1:36" s="20" customFormat="1" ht="18" customHeight="1">
      <c r="A43" s="302"/>
      <c r="B43" s="298"/>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14.686999999999999</v>
      </c>
      <c r="V43" s="87">
        <v>0</v>
      </c>
      <c r="W43" s="87">
        <v>0</v>
      </c>
      <c r="X43" s="87">
        <v>0</v>
      </c>
      <c r="Y43" s="87">
        <v>0</v>
      </c>
      <c r="Z43" s="91">
        <v>0</v>
      </c>
      <c r="AA43" s="87">
        <v>63.569679999999998</v>
      </c>
      <c r="AB43" s="87">
        <v>0</v>
      </c>
      <c r="AC43" s="87">
        <v>0</v>
      </c>
      <c r="AD43" s="91">
        <v>0</v>
      </c>
      <c r="AE43" s="92">
        <v>243.537848</v>
      </c>
      <c r="AF43" s="135">
        <v>39</v>
      </c>
      <c r="AG43" s="19"/>
      <c r="AH43" s="131"/>
      <c r="AJ43" s="21"/>
    </row>
    <row r="44" spans="1:36" s="20" customFormat="1" ht="18" customHeight="1">
      <c r="A44" s="302"/>
      <c r="B44" s="298"/>
      <c r="C44" s="113" t="s">
        <v>51</v>
      </c>
      <c r="D44" s="100">
        <v>40</v>
      </c>
      <c r="E44" s="140">
        <v>0</v>
      </c>
      <c r="F44" s="102">
        <v>0</v>
      </c>
      <c r="G44" s="101">
        <v>0</v>
      </c>
      <c r="H44" s="102">
        <v>0</v>
      </c>
      <c r="I44" s="101">
        <v>0</v>
      </c>
      <c r="J44" s="101">
        <v>0</v>
      </c>
      <c r="K44" s="101">
        <v>0</v>
      </c>
      <c r="L44" s="101">
        <v>1.8035353197768202E-2</v>
      </c>
      <c r="M44" s="101">
        <v>0</v>
      </c>
      <c r="N44" s="101">
        <v>0.38559999999999994</v>
      </c>
      <c r="O44" s="101">
        <v>5.8280000000000003</v>
      </c>
      <c r="P44" s="101">
        <v>40.622999999999998</v>
      </c>
      <c r="Q44" s="101">
        <v>6.9189999999999996</v>
      </c>
      <c r="R44" s="101">
        <v>0</v>
      </c>
      <c r="S44" s="102">
        <v>332.27737000000002</v>
      </c>
      <c r="T44" s="102">
        <v>1380.6704833333331</v>
      </c>
      <c r="U44" s="101">
        <v>14.686999999999999</v>
      </c>
      <c r="V44" s="101">
        <v>0</v>
      </c>
      <c r="W44" s="101">
        <v>0</v>
      </c>
      <c r="X44" s="101">
        <v>0</v>
      </c>
      <c r="Y44" s="101">
        <v>4.48128610430229E-2</v>
      </c>
      <c r="Z44" s="102">
        <v>0</v>
      </c>
      <c r="AA44" s="101">
        <v>895.40218269821753</v>
      </c>
      <c r="AB44" s="101">
        <v>0</v>
      </c>
      <c r="AC44" s="101">
        <v>3650.3420180000003</v>
      </c>
      <c r="AD44" s="98">
        <v>0</v>
      </c>
      <c r="AE44" s="99">
        <v>29014.656750948005</v>
      </c>
      <c r="AF44" s="139">
        <v>40</v>
      </c>
      <c r="AG44" s="19"/>
      <c r="AH44" s="131"/>
      <c r="AJ44" s="21"/>
    </row>
    <row r="45" spans="1:36" s="23" customFormat="1" ht="18" customHeight="1">
      <c r="A45" s="303"/>
      <c r="B45" s="248"/>
      <c r="C45" s="114" t="s">
        <v>52</v>
      </c>
      <c r="D45" s="100">
        <v>41</v>
      </c>
      <c r="E45" s="214">
        <v>0</v>
      </c>
      <c r="F45" s="91">
        <v>0</v>
      </c>
      <c r="G45" s="87">
        <v>0</v>
      </c>
      <c r="H45" s="91">
        <v>0</v>
      </c>
      <c r="I45" s="87">
        <v>0</v>
      </c>
      <c r="J45" s="87">
        <v>0</v>
      </c>
      <c r="K45" s="87">
        <v>0</v>
      </c>
      <c r="L45" s="87">
        <v>0</v>
      </c>
      <c r="M45" s="87">
        <v>0</v>
      </c>
      <c r="N45" s="87">
        <v>0</v>
      </c>
      <c r="O45" s="87">
        <v>0</v>
      </c>
      <c r="P45" s="87">
        <v>0</v>
      </c>
      <c r="Q45" s="87">
        <v>0</v>
      </c>
      <c r="R45" s="87">
        <v>0</v>
      </c>
      <c r="S45" s="91">
        <v>0</v>
      </c>
      <c r="T45" s="91">
        <v>0.33787927823730141</v>
      </c>
      <c r="U45" s="87">
        <v>13.659000000000001</v>
      </c>
      <c r="V45" s="87">
        <v>0</v>
      </c>
      <c r="W45" s="87">
        <v>0</v>
      </c>
      <c r="X45" s="87">
        <v>0</v>
      </c>
      <c r="Y45" s="87">
        <v>0</v>
      </c>
      <c r="Z45" s="91">
        <v>0</v>
      </c>
      <c r="AA45" s="87">
        <v>76.839929810094603</v>
      </c>
      <c r="AB45" s="87">
        <v>0</v>
      </c>
      <c r="AC45" s="87">
        <v>2409.2064</v>
      </c>
      <c r="AD45" s="91">
        <v>0</v>
      </c>
      <c r="AE45" s="249">
        <v>2700.7055127179947</v>
      </c>
      <c r="AF45" s="138">
        <v>41</v>
      </c>
      <c r="AG45" s="22"/>
      <c r="AH45" s="250"/>
      <c r="AJ45" s="24"/>
    </row>
    <row r="46" spans="1:36" s="20" customFormat="1" ht="18" customHeight="1">
      <c r="A46" s="124"/>
      <c r="B46" s="125"/>
      <c r="C46" s="115" t="s">
        <v>53</v>
      </c>
      <c r="D46" s="100">
        <v>42</v>
      </c>
      <c r="E46" s="140">
        <v>4.6698400000000007</v>
      </c>
      <c r="F46" s="102">
        <v>18.505520000000001</v>
      </c>
      <c r="G46" s="101">
        <v>3.15</v>
      </c>
      <c r="H46" s="102">
        <v>16.449660000000002</v>
      </c>
      <c r="I46" s="101">
        <v>0</v>
      </c>
      <c r="J46" s="101">
        <v>14.312017319933005</v>
      </c>
      <c r="K46" s="101">
        <v>316.49782450299074</v>
      </c>
      <c r="L46" s="101">
        <v>759.2853418614452</v>
      </c>
      <c r="M46" s="101">
        <v>244.18105498140955</v>
      </c>
      <c r="N46" s="101">
        <v>203.36996871919717</v>
      </c>
      <c r="O46" s="101">
        <v>45.884999999999998</v>
      </c>
      <c r="P46" s="101">
        <v>90.028199999999998</v>
      </c>
      <c r="Q46" s="101">
        <v>213.16093807310327</v>
      </c>
      <c r="R46" s="101">
        <v>11.62492384351825</v>
      </c>
      <c r="S46" s="102">
        <v>0</v>
      </c>
      <c r="T46" s="102">
        <v>14540.236262485638</v>
      </c>
      <c r="U46" s="101">
        <v>63.708880000000001</v>
      </c>
      <c r="V46" s="101">
        <v>0</v>
      </c>
      <c r="W46" s="101">
        <v>0</v>
      </c>
      <c r="X46" s="101">
        <v>108</v>
      </c>
      <c r="Y46" s="101">
        <v>3733.9479406021828</v>
      </c>
      <c r="Z46" s="102">
        <v>314.55496053084283</v>
      </c>
      <c r="AA46" s="101">
        <v>12444.617507500001</v>
      </c>
      <c r="AB46" s="101">
        <v>0</v>
      </c>
      <c r="AC46" s="101">
        <v>17013.189578888887</v>
      </c>
      <c r="AD46" s="98">
        <v>0</v>
      </c>
      <c r="AE46" s="99">
        <v>199428.0805829475</v>
      </c>
      <c r="AF46" s="139">
        <v>42</v>
      </c>
      <c r="AG46" s="19"/>
      <c r="AH46" s="131"/>
    </row>
    <row r="47" spans="1:36" s="20" customFormat="1" ht="18" customHeight="1">
      <c r="A47" s="126"/>
      <c r="B47" s="125"/>
      <c r="C47" s="116" t="s">
        <v>54</v>
      </c>
      <c r="D47" s="93">
        <v>43</v>
      </c>
      <c r="E47" s="214">
        <v>0.62384000000000006</v>
      </c>
      <c r="F47" s="91">
        <v>18.505520000000001</v>
      </c>
      <c r="G47" s="87">
        <v>0</v>
      </c>
      <c r="H47" s="91">
        <v>9.9346600000000009</v>
      </c>
      <c r="I47" s="87">
        <v>0</v>
      </c>
      <c r="J47" s="87">
        <v>14.312017319933005</v>
      </c>
      <c r="K47" s="87">
        <v>0</v>
      </c>
      <c r="L47" s="87">
        <v>0</v>
      </c>
      <c r="M47" s="87">
        <v>0</v>
      </c>
      <c r="N47" s="87">
        <v>0</v>
      </c>
      <c r="O47" s="87">
        <v>45.884999999999998</v>
      </c>
      <c r="P47" s="87">
        <v>90.028199999999998</v>
      </c>
      <c r="Q47" s="87">
        <v>212.977</v>
      </c>
      <c r="R47" s="87">
        <v>0</v>
      </c>
      <c r="S47" s="91">
        <v>0</v>
      </c>
      <c r="T47" s="91">
        <v>1399.4238472222223</v>
      </c>
      <c r="U47" s="87">
        <v>0</v>
      </c>
      <c r="V47" s="87">
        <v>0</v>
      </c>
      <c r="W47" s="87">
        <v>0</v>
      </c>
      <c r="X47" s="87">
        <v>0</v>
      </c>
      <c r="Y47" s="87">
        <v>0</v>
      </c>
      <c r="Z47" s="91">
        <v>0</v>
      </c>
      <c r="AA47" s="87">
        <v>0</v>
      </c>
      <c r="AB47" s="87">
        <v>0</v>
      </c>
      <c r="AC47" s="87">
        <v>0</v>
      </c>
      <c r="AD47" s="91">
        <v>0</v>
      </c>
      <c r="AE47" s="92">
        <v>19661.734330077052</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301" t="s">
        <v>56</v>
      </c>
      <c r="B49" s="123"/>
      <c r="C49" s="117" t="s">
        <v>56</v>
      </c>
      <c r="D49" s="93">
        <v>45</v>
      </c>
      <c r="E49" s="140">
        <v>4.0460000000000003</v>
      </c>
      <c r="F49" s="102">
        <v>0</v>
      </c>
      <c r="G49" s="101">
        <v>3.15</v>
      </c>
      <c r="H49" s="102">
        <v>6.5149999999999997</v>
      </c>
      <c r="I49" s="101">
        <v>0</v>
      </c>
      <c r="J49" s="101">
        <v>0</v>
      </c>
      <c r="K49" s="101">
        <v>316.49782450299074</v>
      </c>
      <c r="L49" s="101">
        <v>759.2853418614452</v>
      </c>
      <c r="M49" s="101">
        <v>244.18105498140955</v>
      </c>
      <c r="N49" s="101">
        <v>203.36996871919717</v>
      </c>
      <c r="O49" s="101">
        <v>0</v>
      </c>
      <c r="P49" s="101">
        <v>0</v>
      </c>
      <c r="Q49" s="101">
        <v>0.18393807310327365</v>
      </c>
      <c r="R49" s="101">
        <v>11.62492384351825</v>
      </c>
      <c r="S49" s="102">
        <v>0</v>
      </c>
      <c r="T49" s="102">
        <v>13140.812415263415</v>
      </c>
      <c r="U49" s="101">
        <v>63.708880000000001</v>
      </c>
      <c r="V49" s="101">
        <v>0</v>
      </c>
      <c r="W49" s="101">
        <v>0</v>
      </c>
      <c r="X49" s="101">
        <v>108</v>
      </c>
      <c r="Y49" s="101">
        <v>3733.9479406021828</v>
      </c>
      <c r="Z49" s="102">
        <v>314.55496053084283</v>
      </c>
      <c r="AA49" s="101">
        <v>12444.617507500001</v>
      </c>
      <c r="AB49" s="101">
        <v>0</v>
      </c>
      <c r="AC49" s="101">
        <v>17013.189578888891</v>
      </c>
      <c r="AD49" s="98">
        <v>0</v>
      </c>
      <c r="AE49" s="99">
        <v>179766.34625287045</v>
      </c>
      <c r="AF49" s="135">
        <v>45</v>
      </c>
      <c r="AG49" s="19"/>
      <c r="AH49" s="131"/>
    </row>
    <row r="50" spans="1:36" s="20" customFormat="1" ht="18" customHeight="1">
      <c r="A50" s="302"/>
      <c r="B50" s="304" t="s">
        <v>70</v>
      </c>
      <c r="C50" s="106" t="s">
        <v>6</v>
      </c>
      <c r="D50" s="90">
        <v>46</v>
      </c>
      <c r="E50" s="214">
        <v>0</v>
      </c>
      <c r="F50" s="91">
        <v>0</v>
      </c>
      <c r="G50" s="87">
        <v>0</v>
      </c>
      <c r="H50" s="91">
        <v>0</v>
      </c>
      <c r="I50" s="87">
        <v>0</v>
      </c>
      <c r="J50" s="87">
        <v>0</v>
      </c>
      <c r="K50" s="87">
        <v>0</v>
      </c>
      <c r="L50" s="87">
        <v>0</v>
      </c>
      <c r="M50" s="87">
        <v>0</v>
      </c>
      <c r="N50" s="87">
        <v>2.366E-2</v>
      </c>
      <c r="O50" s="87">
        <v>0</v>
      </c>
      <c r="P50" s="87">
        <v>0</v>
      </c>
      <c r="Q50" s="87">
        <v>0</v>
      </c>
      <c r="R50" s="87">
        <v>0</v>
      </c>
      <c r="S50" s="91">
        <v>0</v>
      </c>
      <c r="T50" s="91">
        <v>0.13428055555555554</v>
      </c>
      <c r="U50" s="87">
        <v>0</v>
      </c>
      <c r="V50" s="87">
        <v>0</v>
      </c>
      <c r="W50" s="87">
        <v>0</v>
      </c>
      <c r="X50" s="87">
        <v>0</v>
      </c>
      <c r="Y50" s="87">
        <v>0</v>
      </c>
      <c r="Z50" s="91">
        <v>0</v>
      </c>
      <c r="AA50" s="87">
        <v>2.9130000000000003</v>
      </c>
      <c r="AB50" s="87">
        <v>0</v>
      </c>
      <c r="AC50" s="87">
        <v>13.588200000000001</v>
      </c>
      <c r="AD50" s="91">
        <v>0</v>
      </c>
      <c r="AE50" s="92">
        <v>25.571749999999998</v>
      </c>
      <c r="AF50" s="141">
        <v>46</v>
      </c>
      <c r="AG50" s="26"/>
      <c r="AH50" s="131"/>
    </row>
    <row r="51" spans="1:36" s="20" customFormat="1" ht="18" customHeight="1">
      <c r="A51" s="302"/>
      <c r="B51" s="305"/>
      <c r="C51" s="105" t="s">
        <v>215</v>
      </c>
      <c r="D51" s="90">
        <v>47</v>
      </c>
      <c r="E51" s="214">
        <v>0</v>
      </c>
      <c r="F51" s="91">
        <v>0</v>
      </c>
      <c r="G51" s="87">
        <v>0</v>
      </c>
      <c r="H51" s="91">
        <v>0</v>
      </c>
      <c r="I51" s="87">
        <v>0</v>
      </c>
      <c r="J51" s="87">
        <v>0</v>
      </c>
      <c r="K51" s="87">
        <v>0</v>
      </c>
      <c r="L51" s="87">
        <v>0</v>
      </c>
      <c r="M51" s="87">
        <v>0</v>
      </c>
      <c r="N51" s="87">
        <v>4.027E-2</v>
      </c>
      <c r="O51" s="87">
        <v>0</v>
      </c>
      <c r="P51" s="87">
        <v>0</v>
      </c>
      <c r="Q51" s="87">
        <v>0</v>
      </c>
      <c r="R51" s="87">
        <v>0</v>
      </c>
      <c r="S51" s="91">
        <v>0</v>
      </c>
      <c r="T51" s="91">
        <v>100.28180800000001</v>
      </c>
      <c r="U51" s="87">
        <v>0</v>
      </c>
      <c r="V51" s="87">
        <v>0</v>
      </c>
      <c r="W51" s="87">
        <v>0</v>
      </c>
      <c r="X51" s="87">
        <v>0</v>
      </c>
      <c r="Y51" s="87">
        <v>0</v>
      </c>
      <c r="Z51" s="91">
        <v>0</v>
      </c>
      <c r="AA51" s="87">
        <v>39.652217861205713</v>
      </c>
      <c r="AB51" s="87">
        <v>0</v>
      </c>
      <c r="AC51" s="87">
        <v>5.3351999999999995</v>
      </c>
      <c r="AD51" s="91">
        <v>0</v>
      </c>
      <c r="AE51" s="92">
        <v>510.82069310034058</v>
      </c>
      <c r="AF51" s="135">
        <v>47</v>
      </c>
      <c r="AG51" s="26"/>
      <c r="AH51" s="131"/>
    </row>
    <row r="52" spans="1:36" s="20" customFormat="1" ht="18" customHeight="1">
      <c r="A52" s="302"/>
      <c r="B52" s="305"/>
      <c r="C52" s="105" t="s">
        <v>216</v>
      </c>
      <c r="D52" s="90">
        <v>48</v>
      </c>
      <c r="E52" s="214">
        <v>0</v>
      </c>
      <c r="F52" s="91">
        <v>0</v>
      </c>
      <c r="G52" s="87">
        <v>0</v>
      </c>
      <c r="H52" s="91">
        <v>0</v>
      </c>
      <c r="I52" s="87">
        <v>0</v>
      </c>
      <c r="J52" s="87">
        <v>0</v>
      </c>
      <c r="K52" s="87">
        <v>0</v>
      </c>
      <c r="L52" s="87">
        <v>0</v>
      </c>
      <c r="M52" s="87">
        <v>0</v>
      </c>
      <c r="N52" s="87">
        <v>0.21074999999999999</v>
      </c>
      <c r="O52" s="87">
        <v>0</v>
      </c>
      <c r="P52" s="87">
        <v>0</v>
      </c>
      <c r="Q52" s="87">
        <v>0</v>
      </c>
      <c r="R52" s="87">
        <v>0</v>
      </c>
      <c r="S52" s="91">
        <v>0</v>
      </c>
      <c r="T52" s="91">
        <v>72.45848888888888</v>
      </c>
      <c r="U52" s="87">
        <v>0</v>
      </c>
      <c r="V52" s="87">
        <v>0</v>
      </c>
      <c r="W52" s="87">
        <v>0</v>
      </c>
      <c r="X52" s="87">
        <v>0</v>
      </c>
      <c r="Y52" s="87">
        <v>0</v>
      </c>
      <c r="Z52" s="91">
        <v>0</v>
      </c>
      <c r="AA52" s="87">
        <v>41.408999999999999</v>
      </c>
      <c r="AB52" s="87">
        <v>0</v>
      </c>
      <c r="AC52" s="87">
        <v>5.0759999999999996</v>
      </c>
      <c r="AD52" s="91">
        <v>0</v>
      </c>
      <c r="AE52" s="92">
        <v>424.01868000000002</v>
      </c>
      <c r="AF52" s="135">
        <v>48</v>
      </c>
      <c r="AG52" s="26"/>
      <c r="AH52" s="131"/>
    </row>
    <row r="53" spans="1:36" s="20" customFormat="1" ht="18" customHeight="1">
      <c r="A53" s="302"/>
      <c r="B53" s="305"/>
      <c r="C53" s="105" t="s">
        <v>7</v>
      </c>
      <c r="D53" s="90">
        <v>49</v>
      </c>
      <c r="E53" s="214">
        <v>0</v>
      </c>
      <c r="F53" s="91">
        <v>0</v>
      </c>
      <c r="G53" s="87">
        <v>0</v>
      </c>
      <c r="H53" s="91">
        <v>0</v>
      </c>
      <c r="I53" s="87">
        <v>0</v>
      </c>
      <c r="J53" s="87">
        <v>0</v>
      </c>
      <c r="K53" s="87">
        <v>0</v>
      </c>
      <c r="L53" s="87">
        <v>0</v>
      </c>
      <c r="M53" s="87">
        <v>0</v>
      </c>
      <c r="N53" s="87">
        <v>0.40167000000000003</v>
      </c>
      <c r="O53" s="87">
        <v>0</v>
      </c>
      <c r="P53" s="87">
        <v>0</v>
      </c>
      <c r="Q53" s="87">
        <v>0</v>
      </c>
      <c r="R53" s="87">
        <v>0</v>
      </c>
      <c r="S53" s="91">
        <v>0</v>
      </c>
      <c r="T53" s="91">
        <v>113.69450833333332</v>
      </c>
      <c r="U53" s="87">
        <v>0</v>
      </c>
      <c r="V53" s="87">
        <v>0</v>
      </c>
      <c r="W53" s="87">
        <v>0</v>
      </c>
      <c r="X53" s="87">
        <v>0</v>
      </c>
      <c r="Y53" s="87">
        <v>0</v>
      </c>
      <c r="Z53" s="91">
        <v>0</v>
      </c>
      <c r="AA53" s="87">
        <v>119.313</v>
      </c>
      <c r="AB53" s="87">
        <v>0</v>
      </c>
      <c r="AC53" s="87">
        <v>336.26859000000002</v>
      </c>
      <c r="AD53" s="91">
        <v>0</v>
      </c>
      <c r="AE53" s="92">
        <v>1192.2927300000001</v>
      </c>
      <c r="AF53" s="135">
        <v>49</v>
      </c>
      <c r="AG53" s="26"/>
      <c r="AH53" s="131"/>
    </row>
    <row r="54" spans="1:36" s="20" customFormat="1" ht="18" customHeight="1">
      <c r="A54" s="302"/>
      <c r="B54" s="305"/>
      <c r="C54" s="118" t="s">
        <v>96</v>
      </c>
      <c r="D54" s="90">
        <v>50</v>
      </c>
      <c r="E54" s="214">
        <v>0</v>
      </c>
      <c r="F54" s="91">
        <v>0</v>
      </c>
      <c r="G54" s="87">
        <v>0</v>
      </c>
      <c r="H54" s="91">
        <v>6.5149999999999997</v>
      </c>
      <c r="I54" s="87">
        <v>0</v>
      </c>
      <c r="J54" s="87">
        <v>0</v>
      </c>
      <c r="K54" s="87">
        <v>0</v>
      </c>
      <c r="L54" s="87">
        <v>0</v>
      </c>
      <c r="M54" s="87">
        <v>0</v>
      </c>
      <c r="N54" s="87">
        <v>0.99743000000000004</v>
      </c>
      <c r="O54" s="87">
        <v>0</v>
      </c>
      <c r="P54" s="87">
        <v>0</v>
      </c>
      <c r="Q54" s="87">
        <v>0</v>
      </c>
      <c r="R54" s="87">
        <v>0</v>
      </c>
      <c r="S54" s="91">
        <v>0</v>
      </c>
      <c r="T54" s="91">
        <v>1074.4180083333333</v>
      </c>
      <c r="U54" s="87">
        <v>8.8778799999999993</v>
      </c>
      <c r="V54" s="87">
        <v>0</v>
      </c>
      <c r="W54" s="87">
        <v>0</v>
      </c>
      <c r="X54" s="87">
        <v>0</v>
      </c>
      <c r="Y54" s="87">
        <v>0</v>
      </c>
      <c r="Z54" s="91">
        <v>0</v>
      </c>
      <c r="AA54" s="87">
        <v>3398.431</v>
      </c>
      <c r="AB54" s="87">
        <v>0</v>
      </c>
      <c r="AC54" s="87">
        <v>12.91309</v>
      </c>
      <c r="AD54" s="91">
        <v>0</v>
      </c>
      <c r="AE54" s="92">
        <v>16310.62189</v>
      </c>
      <c r="AF54" s="135">
        <v>50</v>
      </c>
      <c r="AG54" s="26"/>
      <c r="AH54" s="131"/>
    </row>
    <row r="55" spans="1:36" s="20" customFormat="1" ht="18" customHeight="1">
      <c r="A55" s="302"/>
      <c r="B55" s="305"/>
      <c r="C55" s="105" t="s">
        <v>71</v>
      </c>
      <c r="D55" s="90">
        <v>51</v>
      </c>
      <c r="E55" s="214">
        <v>0</v>
      </c>
      <c r="F55" s="91">
        <v>0</v>
      </c>
      <c r="G55" s="87">
        <v>0</v>
      </c>
      <c r="H55" s="91">
        <v>0</v>
      </c>
      <c r="I55" s="87">
        <v>0</v>
      </c>
      <c r="J55" s="87">
        <v>0</v>
      </c>
      <c r="K55" s="87">
        <v>0</v>
      </c>
      <c r="L55" s="87">
        <v>0</v>
      </c>
      <c r="M55" s="87">
        <v>0</v>
      </c>
      <c r="N55" s="87">
        <v>0.22847000000000001</v>
      </c>
      <c r="O55" s="87">
        <v>0</v>
      </c>
      <c r="P55" s="87">
        <v>0</v>
      </c>
      <c r="Q55" s="87">
        <v>0</v>
      </c>
      <c r="R55" s="87">
        <v>0</v>
      </c>
      <c r="S55" s="91">
        <v>0</v>
      </c>
      <c r="T55" s="91">
        <v>39.474768499999996</v>
      </c>
      <c r="U55" s="87">
        <v>0</v>
      </c>
      <c r="V55" s="87">
        <v>0</v>
      </c>
      <c r="W55" s="87">
        <v>0</v>
      </c>
      <c r="X55" s="87">
        <v>0</v>
      </c>
      <c r="Y55" s="87">
        <v>0</v>
      </c>
      <c r="Z55" s="91">
        <v>0</v>
      </c>
      <c r="AA55" s="87">
        <v>125.75293050000001</v>
      </c>
      <c r="AB55" s="87">
        <v>0</v>
      </c>
      <c r="AC55" s="87">
        <v>116.64041000000002</v>
      </c>
      <c r="AD55" s="91">
        <v>0</v>
      </c>
      <c r="AE55" s="92">
        <v>721.23964639999997</v>
      </c>
      <c r="AF55" s="135">
        <v>51</v>
      </c>
      <c r="AG55" s="26"/>
      <c r="AH55" s="131"/>
    </row>
    <row r="56" spans="1:36" s="20" customFormat="1" ht="18" customHeight="1">
      <c r="A56" s="302"/>
      <c r="B56" s="305"/>
      <c r="C56" s="105" t="s">
        <v>57</v>
      </c>
      <c r="D56" s="90">
        <v>52</v>
      </c>
      <c r="E56" s="214">
        <v>0</v>
      </c>
      <c r="F56" s="91">
        <v>0</v>
      </c>
      <c r="G56" s="87">
        <v>0</v>
      </c>
      <c r="H56" s="91">
        <v>0</v>
      </c>
      <c r="I56" s="87">
        <v>0</v>
      </c>
      <c r="J56" s="87">
        <v>0</v>
      </c>
      <c r="K56" s="87">
        <v>0</v>
      </c>
      <c r="L56" s="87">
        <v>0</v>
      </c>
      <c r="M56" s="87">
        <v>0</v>
      </c>
      <c r="N56" s="87">
        <v>0.90027999999999997</v>
      </c>
      <c r="O56" s="87">
        <v>0</v>
      </c>
      <c r="P56" s="87">
        <v>0</v>
      </c>
      <c r="Q56" s="87">
        <v>0</v>
      </c>
      <c r="R56" s="87">
        <v>0</v>
      </c>
      <c r="S56" s="91">
        <v>0</v>
      </c>
      <c r="T56" s="91">
        <v>134.31208055555553</v>
      </c>
      <c r="U56" s="87">
        <v>0</v>
      </c>
      <c r="V56" s="87">
        <v>0</v>
      </c>
      <c r="W56" s="87">
        <v>0</v>
      </c>
      <c r="X56" s="87">
        <v>0</v>
      </c>
      <c r="Y56" s="87">
        <v>0</v>
      </c>
      <c r="Z56" s="91">
        <v>0</v>
      </c>
      <c r="AA56" s="87">
        <v>163.495</v>
      </c>
      <c r="AB56" s="87">
        <v>0</v>
      </c>
      <c r="AC56" s="87">
        <v>11.269077777777778</v>
      </c>
      <c r="AD56" s="91">
        <v>0</v>
      </c>
      <c r="AE56" s="92">
        <v>1117.1195877777775</v>
      </c>
      <c r="AF56" s="135">
        <v>52</v>
      </c>
      <c r="AG56" s="26"/>
      <c r="AH56" s="131"/>
    </row>
    <row r="57" spans="1:36" s="20" customFormat="1" ht="18" customHeight="1">
      <c r="A57" s="302"/>
      <c r="B57" s="305"/>
      <c r="C57" s="105" t="s">
        <v>8</v>
      </c>
      <c r="D57" s="90">
        <v>53</v>
      </c>
      <c r="E57" s="214">
        <v>0</v>
      </c>
      <c r="F57" s="91">
        <v>0</v>
      </c>
      <c r="G57" s="87">
        <v>0</v>
      </c>
      <c r="H57" s="91">
        <v>0</v>
      </c>
      <c r="I57" s="87">
        <v>0</v>
      </c>
      <c r="J57" s="87">
        <v>0</v>
      </c>
      <c r="K57" s="87">
        <v>0</v>
      </c>
      <c r="L57" s="87">
        <v>0</v>
      </c>
      <c r="M57" s="87">
        <v>0</v>
      </c>
      <c r="N57" s="87">
        <v>0.15703</v>
      </c>
      <c r="O57" s="87">
        <v>0</v>
      </c>
      <c r="P57" s="87">
        <v>0</v>
      </c>
      <c r="Q57" s="87">
        <v>0</v>
      </c>
      <c r="R57" s="87">
        <v>0</v>
      </c>
      <c r="S57" s="91">
        <v>0</v>
      </c>
      <c r="T57" s="91">
        <v>10.133647222222223</v>
      </c>
      <c r="U57" s="87">
        <v>0</v>
      </c>
      <c r="V57" s="87">
        <v>0</v>
      </c>
      <c r="W57" s="87">
        <v>0</v>
      </c>
      <c r="X57" s="87">
        <v>0</v>
      </c>
      <c r="Y57" s="87">
        <v>9.9207599999999996</v>
      </c>
      <c r="Z57" s="91">
        <v>0</v>
      </c>
      <c r="AA57" s="87">
        <v>19.654</v>
      </c>
      <c r="AB57" s="87">
        <v>0</v>
      </c>
      <c r="AC57" s="87">
        <v>0.32918000000000003</v>
      </c>
      <c r="AD57" s="91">
        <v>0</v>
      </c>
      <c r="AE57" s="92">
        <v>124.21125999999998</v>
      </c>
      <c r="AF57" s="135">
        <v>53</v>
      </c>
      <c r="AG57" s="26"/>
      <c r="AH57" s="131"/>
    </row>
    <row r="58" spans="1:36" s="20" customFormat="1" ht="18" customHeight="1">
      <c r="A58" s="302"/>
      <c r="B58" s="305"/>
      <c r="C58" s="107" t="s">
        <v>9</v>
      </c>
      <c r="D58" s="90">
        <v>54</v>
      </c>
      <c r="E58" s="137">
        <f>E59-SUM(E50:E57)</f>
        <v>0</v>
      </c>
      <c r="F58" s="95">
        <f>F59-SUM(F50:F57)</f>
        <v>0</v>
      </c>
      <c r="G58" s="94">
        <f t="shared" ref="G58:AE58" si="0">G59-SUM(G50:G57)</f>
        <v>0</v>
      </c>
      <c r="H58" s="95">
        <f t="shared" si="0"/>
        <v>0</v>
      </c>
      <c r="I58" s="94">
        <f t="shared" si="0"/>
        <v>0</v>
      </c>
      <c r="J58" s="94">
        <f t="shared" si="0"/>
        <v>0</v>
      </c>
      <c r="K58" s="94">
        <f t="shared" si="0"/>
        <v>0</v>
      </c>
      <c r="L58" s="94">
        <f t="shared" si="0"/>
        <v>7.2178908327866513E-4</v>
      </c>
      <c r="M58" s="94">
        <f t="shared" ref="M58:S58" si="1">M59-SUM(M50:M57)</f>
        <v>0</v>
      </c>
      <c r="N58" s="94">
        <f t="shared" si="1"/>
        <v>1.7025699999999997</v>
      </c>
      <c r="O58" s="94">
        <f t="shared" si="1"/>
        <v>0</v>
      </c>
      <c r="P58" s="94">
        <f t="shared" si="1"/>
        <v>0</v>
      </c>
      <c r="Q58" s="94">
        <f t="shared" si="1"/>
        <v>0</v>
      </c>
      <c r="R58" s="94">
        <f t="shared" si="1"/>
        <v>7.2399999999999999E-3</v>
      </c>
      <c r="S58" s="95">
        <f t="shared" si="1"/>
        <v>0</v>
      </c>
      <c r="T58" s="95">
        <f t="shared" si="0"/>
        <v>1589.8119083333336</v>
      </c>
      <c r="U58" s="94">
        <f t="shared" si="0"/>
        <v>0</v>
      </c>
      <c r="V58" s="94">
        <f t="shared" si="0"/>
        <v>0</v>
      </c>
      <c r="W58" s="94">
        <f t="shared" ref="W58:X58" si="2">W59-SUM(W50:W57)</f>
        <v>0</v>
      </c>
      <c r="X58" s="94">
        <f t="shared" si="2"/>
        <v>0</v>
      </c>
      <c r="Y58" s="94">
        <f t="shared" si="0"/>
        <v>21.852060000000002</v>
      </c>
      <c r="Z58" s="95">
        <f t="shared" si="0"/>
        <v>2.93E-2</v>
      </c>
      <c r="AA58" s="94">
        <f t="shared" si="0"/>
        <v>746.47136</v>
      </c>
      <c r="AB58" s="94">
        <f t="shared" ref="AB58:AD58" si="3">AB59-SUM(AB50:AB57)</f>
        <v>0</v>
      </c>
      <c r="AC58" s="94">
        <f t="shared" si="3"/>
        <v>273.76111999999989</v>
      </c>
      <c r="AD58" s="95">
        <f t="shared" si="3"/>
        <v>0</v>
      </c>
      <c r="AE58" s="96">
        <f t="shared" si="0"/>
        <v>8763.5054183051179</v>
      </c>
      <c r="AF58" s="135">
        <v>54</v>
      </c>
      <c r="AG58" s="26"/>
      <c r="AH58" s="131"/>
    </row>
    <row r="59" spans="1:36" s="20" customFormat="1" ht="18" customHeight="1">
      <c r="A59" s="302"/>
      <c r="B59" s="305"/>
      <c r="C59" s="119" t="s">
        <v>95</v>
      </c>
      <c r="D59" s="100">
        <v>55</v>
      </c>
      <c r="E59" s="143">
        <v>0</v>
      </c>
      <c r="F59" s="104">
        <v>0</v>
      </c>
      <c r="G59" s="103">
        <v>0</v>
      </c>
      <c r="H59" s="104">
        <v>6.5149999999999997</v>
      </c>
      <c r="I59" s="103">
        <v>0</v>
      </c>
      <c r="J59" s="103">
        <v>0</v>
      </c>
      <c r="K59" s="103">
        <v>0</v>
      </c>
      <c r="L59" s="103">
        <v>7.2178908327866513E-4</v>
      </c>
      <c r="M59" s="103">
        <v>0</v>
      </c>
      <c r="N59" s="103">
        <v>4.6621299999999994</v>
      </c>
      <c r="O59" s="103">
        <v>0</v>
      </c>
      <c r="P59" s="103">
        <v>0</v>
      </c>
      <c r="Q59" s="103">
        <v>0</v>
      </c>
      <c r="R59" s="103">
        <v>7.2399999999999999E-3</v>
      </c>
      <c r="S59" s="104">
        <v>0</v>
      </c>
      <c r="T59" s="104">
        <v>3134.7194987222224</v>
      </c>
      <c r="U59" s="103">
        <v>8.8778799999999993</v>
      </c>
      <c r="V59" s="103">
        <v>0</v>
      </c>
      <c r="W59" s="103">
        <v>0</v>
      </c>
      <c r="X59" s="103">
        <v>0</v>
      </c>
      <c r="Y59" s="103">
        <v>31.772820000000003</v>
      </c>
      <c r="Z59" s="104">
        <v>2.93E-2</v>
      </c>
      <c r="AA59" s="103">
        <v>4657.0915083612053</v>
      </c>
      <c r="AB59" s="103">
        <v>0</v>
      </c>
      <c r="AC59" s="103">
        <v>775.18086777777773</v>
      </c>
      <c r="AD59" s="104">
        <v>0</v>
      </c>
      <c r="AE59" s="96">
        <v>29189.401655583239</v>
      </c>
      <c r="AF59" s="141">
        <v>55</v>
      </c>
      <c r="AG59" s="26"/>
      <c r="AH59" s="131"/>
    </row>
    <row r="60" spans="1:36" s="20" customFormat="1" ht="18" customHeight="1">
      <c r="A60" s="302"/>
      <c r="B60" s="305"/>
      <c r="C60" s="120" t="s">
        <v>58</v>
      </c>
      <c r="D60" s="90">
        <v>56</v>
      </c>
      <c r="E60" s="214">
        <v>0</v>
      </c>
      <c r="F60" s="91">
        <v>0</v>
      </c>
      <c r="G60" s="87">
        <v>0</v>
      </c>
      <c r="H60" s="91">
        <v>0</v>
      </c>
      <c r="I60" s="87">
        <v>0</v>
      </c>
      <c r="J60" s="87">
        <v>0</v>
      </c>
      <c r="K60" s="87">
        <v>0</v>
      </c>
      <c r="L60" s="87">
        <v>9.3738841984242214</v>
      </c>
      <c r="M60" s="87">
        <v>0</v>
      </c>
      <c r="N60" s="87">
        <v>0</v>
      </c>
      <c r="O60" s="87">
        <v>0</v>
      </c>
      <c r="P60" s="87">
        <v>0</v>
      </c>
      <c r="Q60" s="87">
        <v>0</v>
      </c>
      <c r="R60" s="87">
        <v>0</v>
      </c>
      <c r="S60" s="91">
        <v>0</v>
      </c>
      <c r="T60" s="91">
        <v>0</v>
      </c>
      <c r="U60" s="87">
        <v>0</v>
      </c>
      <c r="V60" s="87">
        <v>0</v>
      </c>
      <c r="W60" s="87">
        <v>0</v>
      </c>
      <c r="X60" s="87">
        <v>0</v>
      </c>
      <c r="Y60" s="87">
        <v>0</v>
      </c>
      <c r="Z60" s="91">
        <v>0</v>
      </c>
      <c r="AA60" s="87">
        <v>416.16999999999996</v>
      </c>
      <c r="AB60" s="87">
        <v>0</v>
      </c>
      <c r="AC60" s="87">
        <v>0</v>
      </c>
      <c r="AD60" s="91">
        <v>0</v>
      </c>
      <c r="AE60" s="92">
        <v>10469.345538352707</v>
      </c>
      <c r="AF60" s="141">
        <v>56</v>
      </c>
      <c r="AG60" s="26"/>
      <c r="AH60" s="131"/>
    </row>
    <row r="61" spans="1:36" s="20" customFormat="1" ht="18" customHeight="1">
      <c r="A61" s="302"/>
      <c r="B61" s="305"/>
      <c r="C61" s="120" t="s">
        <v>59</v>
      </c>
      <c r="D61" s="90">
        <v>57</v>
      </c>
      <c r="E61" s="214">
        <v>0</v>
      </c>
      <c r="F61" s="91">
        <v>0</v>
      </c>
      <c r="G61" s="87">
        <v>0</v>
      </c>
      <c r="H61" s="91">
        <v>0</v>
      </c>
      <c r="I61" s="87">
        <v>0</v>
      </c>
      <c r="J61" s="87">
        <v>0</v>
      </c>
      <c r="K61" s="87">
        <v>307.65887438048492</v>
      </c>
      <c r="L61" s="87">
        <v>679.60660438575599</v>
      </c>
      <c r="M61" s="87">
        <v>0</v>
      </c>
      <c r="N61" s="87">
        <v>0</v>
      </c>
      <c r="O61" s="87">
        <v>0</v>
      </c>
      <c r="P61" s="87">
        <v>0</v>
      </c>
      <c r="Q61" s="87">
        <v>0</v>
      </c>
      <c r="R61" s="87">
        <v>5.3363971177831431</v>
      </c>
      <c r="S61" s="91">
        <v>0</v>
      </c>
      <c r="T61" s="91">
        <v>38.741514178760056</v>
      </c>
      <c r="U61" s="87">
        <v>0</v>
      </c>
      <c r="V61" s="87">
        <v>0</v>
      </c>
      <c r="W61" s="87">
        <v>0</v>
      </c>
      <c r="X61" s="87">
        <v>0</v>
      </c>
      <c r="Y61" s="87">
        <v>111.49870194461481</v>
      </c>
      <c r="Z61" s="91">
        <v>0</v>
      </c>
      <c r="AA61" s="87">
        <v>0.88611111111111107</v>
      </c>
      <c r="AB61" s="87">
        <v>0</v>
      </c>
      <c r="AC61" s="87">
        <v>0</v>
      </c>
      <c r="AD61" s="91">
        <v>0</v>
      </c>
      <c r="AE61" s="92">
        <v>2044.4686147332766</v>
      </c>
      <c r="AF61" s="135">
        <v>57</v>
      </c>
      <c r="AG61" s="26"/>
      <c r="AH61" s="131"/>
    </row>
    <row r="62" spans="1:36" s="20" customFormat="1" ht="18" customHeight="1">
      <c r="A62" s="302"/>
      <c r="B62" s="305"/>
      <c r="C62" s="120" t="s">
        <v>60</v>
      </c>
      <c r="D62" s="90">
        <v>58</v>
      </c>
      <c r="E62" s="214">
        <v>0</v>
      </c>
      <c r="F62" s="91">
        <v>0</v>
      </c>
      <c r="G62" s="87">
        <v>0</v>
      </c>
      <c r="H62" s="91">
        <v>0</v>
      </c>
      <c r="I62" s="87">
        <v>0</v>
      </c>
      <c r="J62" s="87">
        <v>0</v>
      </c>
      <c r="K62" s="87">
        <v>0.42274991148954594</v>
      </c>
      <c r="L62" s="87">
        <v>0</v>
      </c>
      <c r="M62" s="87">
        <v>244.18105498140955</v>
      </c>
      <c r="N62" s="87">
        <v>0</v>
      </c>
      <c r="O62" s="87">
        <v>0</v>
      </c>
      <c r="P62" s="87">
        <v>0</v>
      </c>
      <c r="Q62" s="87">
        <v>0</v>
      </c>
      <c r="R62" s="87">
        <v>0</v>
      </c>
      <c r="S62" s="91">
        <v>0</v>
      </c>
      <c r="T62" s="91">
        <v>0</v>
      </c>
      <c r="U62" s="87">
        <v>0</v>
      </c>
      <c r="V62" s="87">
        <v>0</v>
      </c>
      <c r="W62" s="87">
        <v>0</v>
      </c>
      <c r="X62" s="87">
        <v>0</v>
      </c>
      <c r="Y62" s="87">
        <v>2463.6572273493689</v>
      </c>
      <c r="Z62" s="91">
        <v>0</v>
      </c>
      <c r="AA62" s="87">
        <v>0</v>
      </c>
      <c r="AB62" s="87">
        <v>0</v>
      </c>
      <c r="AC62" s="87">
        <v>0</v>
      </c>
      <c r="AD62" s="91">
        <v>0</v>
      </c>
      <c r="AE62" s="92">
        <v>59747.198489338654</v>
      </c>
      <c r="AF62" s="135">
        <v>58</v>
      </c>
      <c r="AG62" s="26"/>
      <c r="AH62" s="131"/>
    </row>
    <row r="63" spans="1:36" s="20" customFormat="1" ht="18" customHeight="1">
      <c r="A63" s="302"/>
      <c r="B63" s="305"/>
      <c r="C63" s="121" t="s">
        <v>0</v>
      </c>
      <c r="D63" s="90">
        <v>59</v>
      </c>
      <c r="E63" s="137">
        <v>0</v>
      </c>
      <c r="F63" s="95">
        <v>0</v>
      </c>
      <c r="G63" s="94">
        <v>0</v>
      </c>
      <c r="H63" s="95">
        <v>0</v>
      </c>
      <c r="I63" s="94">
        <v>0</v>
      </c>
      <c r="J63" s="94">
        <v>0</v>
      </c>
      <c r="K63" s="94">
        <v>0</v>
      </c>
      <c r="L63" s="94">
        <v>44.994644152436258</v>
      </c>
      <c r="M63" s="94">
        <v>0</v>
      </c>
      <c r="N63" s="94">
        <v>0</v>
      </c>
      <c r="O63" s="94">
        <v>0</v>
      </c>
      <c r="P63" s="94">
        <v>0</v>
      </c>
      <c r="Q63" s="94">
        <v>0</v>
      </c>
      <c r="R63" s="94">
        <v>0</v>
      </c>
      <c r="S63" s="95">
        <v>0</v>
      </c>
      <c r="T63" s="95">
        <v>0</v>
      </c>
      <c r="U63" s="94">
        <v>0</v>
      </c>
      <c r="V63" s="94">
        <v>0</v>
      </c>
      <c r="W63" s="94">
        <v>0</v>
      </c>
      <c r="X63" s="94">
        <v>0</v>
      </c>
      <c r="Y63" s="94">
        <v>856.12199999999996</v>
      </c>
      <c r="Z63" s="95">
        <v>0</v>
      </c>
      <c r="AA63" s="94">
        <v>0</v>
      </c>
      <c r="AB63" s="94">
        <v>0</v>
      </c>
      <c r="AC63" s="94">
        <v>0</v>
      </c>
      <c r="AD63" s="95">
        <v>0</v>
      </c>
      <c r="AE63" s="96">
        <v>44880.526808794573</v>
      </c>
      <c r="AF63" s="135">
        <v>59</v>
      </c>
      <c r="AG63" s="26"/>
      <c r="AH63" s="131"/>
    </row>
    <row r="64" spans="1:36" s="20" customFormat="1" ht="18" customHeight="1">
      <c r="A64" s="302"/>
      <c r="B64" s="305"/>
      <c r="C64" s="122" t="s">
        <v>61</v>
      </c>
      <c r="D64" s="100">
        <v>60</v>
      </c>
      <c r="E64" s="140">
        <v>0</v>
      </c>
      <c r="F64" s="102">
        <v>0</v>
      </c>
      <c r="G64" s="101">
        <v>0</v>
      </c>
      <c r="H64" s="102">
        <v>0</v>
      </c>
      <c r="I64" s="101">
        <v>0</v>
      </c>
      <c r="J64" s="101">
        <v>0</v>
      </c>
      <c r="K64" s="101">
        <v>308.08162429197444</v>
      </c>
      <c r="L64" s="101">
        <v>733.9751327366165</v>
      </c>
      <c r="M64" s="101">
        <v>244.18105498140955</v>
      </c>
      <c r="N64" s="101">
        <v>0</v>
      </c>
      <c r="O64" s="101">
        <v>0</v>
      </c>
      <c r="P64" s="101">
        <v>0</v>
      </c>
      <c r="Q64" s="101">
        <v>0</v>
      </c>
      <c r="R64" s="101">
        <v>5.3363971177831431</v>
      </c>
      <c r="S64" s="102">
        <v>0</v>
      </c>
      <c r="T64" s="102">
        <v>38.741514178760056</v>
      </c>
      <c r="U64" s="101">
        <v>0</v>
      </c>
      <c r="V64" s="101">
        <v>0</v>
      </c>
      <c r="W64" s="101">
        <v>0</v>
      </c>
      <c r="X64" s="101">
        <v>0</v>
      </c>
      <c r="Y64" s="101">
        <v>398.28050980671208</v>
      </c>
      <c r="Z64" s="102">
        <v>0</v>
      </c>
      <c r="AA64" s="101">
        <v>417.05611111111108</v>
      </c>
      <c r="AB64" s="101">
        <v>0</v>
      </c>
      <c r="AC64" s="101">
        <v>0</v>
      </c>
      <c r="AD64" s="102">
        <v>0</v>
      </c>
      <c r="AE64" s="99">
        <v>45949.219299154</v>
      </c>
      <c r="AF64" s="139">
        <v>60</v>
      </c>
      <c r="AG64" s="26"/>
      <c r="AH64" s="131"/>
      <c r="AJ64" s="21"/>
    </row>
    <row r="65" spans="1:36" s="20" customFormat="1" ht="18" customHeight="1">
      <c r="A65" s="302"/>
      <c r="B65" s="305"/>
      <c r="C65" s="120" t="s">
        <v>62</v>
      </c>
      <c r="D65" s="86">
        <v>61</v>
      </c>
      <c r="E65" s="214">
        <v>3.427861111111111</v>
      </c>
      <c r="F65" s="91">
        <v>0</v>
      </c>
      <c r="G65" s="87">
        <v>3.15</v>
      </c>
      <c r="H65" s="91">
        <v>0</v>
      </c>
      <c r="I65" s="87">
        <v>0</v>
      </c>
      <c r="J65" s="87">
        <v>0</v>
      </c>
      <c r="K65" s="87">
        <v>3.4727039705649809</v>
      </c>
      <c r="L65" s="87">
        <v>0</v>
      </c>
      <c r="M65" s="87">
        <v>0</v>
      </c>
      <c r="N65" s="87">
        <v>144.58599537865115</v>
      </c>
      <c r="O65" s="87">
        <v>0</v>
      </c>
      <c r="P65" s="87">
        <v>0</v>
      </c>
      <c r="Q65" s="87">
        <v>0</v>
      </c>
      <c r="R65" s="87">
        <v>3.5396595278220375</v>
      </c>
      <c r="S65" s="91">
        <v>0</v>
      </c>
      <c r="T65" s="91">
        <v>4322.5188470247786</v>
      </c>
      <c r="U65" s="87">
        <v>39.036308310916837</v>
      </c>
      <c r="V65" s="87">
        <v>0</v>
      </c>
      <c r="W65" s="87">
        <v>0</v>
      </c>
      <c r="X65" s="87">
        <v>100.97647493533687</v>
      </c>
      <c r="Y65" s="87">
        <v>1254.4025098067118</v>
      </c>
      <c r="Z65" s="91">
        <v>298.80239927135892</v>
      </c>
      <c r="AA65" s="87">
        <v>3468.9693831700492</v>
      </c>
      <c r="AB65" s="87">
        <v>0</v>
      </c>
      <c r="AC65" s="87">
        <v>8865.2736000000004</v>
      </c>
      <c r="AD65" s="91">
        <v>0</v>
      </c>
      <c r="AE65" s="92">
        <v>90829.746107948566</v>
      </c>
      <c r="AF65" s="135">
        <v>61</v>
      </c>
      <c r="AG65" s="26"/>
      <c r="AH65" s="131"/>
      <c r="AJ65" s="21"/>
    </row>
    <row r="66" spans="1:36" s="20" customFormat="1" ht="18" customHeight="1">
      <c r="A66" s="302"/>
      <c r="B66" s="305"/>
      <c r="C66" s="121" t="s">
        <v>63</v>
      </c>
      <c r="D66" s="90">
        <v>62</v>
      </c>
      <c r="E66" s="137">
        <v>0.61813888888888902</v>
      </c>
      <c r="F66" s="95">
        <v>0</v>
      </c>
      <c r="G66" s="94">
        <v>0</v>
      </c>
      <c r="H66" s="95">
        <v>0</v>
      </c>
      <c r="I66" s="94">
        <v>0</v>
      </c>
      <c r="J66" s="94">
        <v>0</v>
      </c>
      <c r="K66" s="94">
        <v>4.9434962404513252</v>
      </c>
      <c r="L66" s="94">
        <v>25.309487335745398</v>
      </c>
      <c r="M66" s="94">
        <v>0</v>
      </c>
      <c r="N66" s="94">
        <v>54.121843340546022</v>
      </c>
      <c r="O66" s="94">
        <v>0</v>
      </c>
      <c r="P66" s="94">
        <v>0</v>
      </c>
      <c r="Q66" s="94">
        <v>0.18393807310327365</v>
      </c>
      <c r="R66" s="94">
        <v>2.7416271979130697</v>
      </c>
      <c r="S66" s="95">
        <v>0</v>
      </c>
      <c r="T66" s="95">
        <v>5644.8325553376544</v>
      </c>
      <c r="U66" s="94">
        <v>15.794691689083168</v>
      </c>
      <c r="V66" s="94">
        <v>0</v>
      </c>
      <c r="W66" s="94">
        <v>0</v>
      </c>
      <c r="X66" s="94">
        <v>7.0235250646631355</v>
      </c>
      <c r="Y66" s="94">
        <v>0</v>
      </c>
      <c r="Z66" s="95">
        <v>15.723261259483948</v>
      </c>
      <c r="AA66" s="94">
        <v>3901.500504857635</v>
      </c>
      <c r="AB66" s="94">
        <v>0</v>
      </c>
      <c r="AC66" s="94">
        <v>7372.735111111112</v>
      </c>
      <c r="AD66" s="95">
        <v>0</v>
      </c>
      <c r="AE66" s="96">
        <v>0</v>
      </c>
      <c r="AF66" s="135">
        <v>62</v>
      </c>
      <c r="AG66" s="26"/>
      <c r="AH66" s="131"/>
      <c r="AJ66" s="21"/>
    </row>
    <row r="67" spans="1:36" s="20" customFormat="1" ht="18" customHeight="1">
      <c r="A67" s="303"/>
      <c r="B67" s="306"/>
      <c r="C67" s="122" t="s">
        <v>64</v>
      </c>
      <c r="D67" s="100">
        <v>63</v>
      </c>
      <c r="E67" s="140">
        <v>4.0460000000000003</v>
      </c>
      <c r="F67" s="102">
        <v>0</v>
      </c>
      <c r="G67" s="101">
        <v>3.15</v>
      </c>
      <c r="H67" s="102">
        <v>0</v>
      </c>
      <c r="I67" s="101">
        <v>0</v>
      </c>
      <c r="J67" s="101">
        <v>0</v>
      </c>
      <c r="K67" s="101">
        <v>8.4162002110163066</v>
      </c>
      <c r="L67" s="101">
        <v>25.309487335745398</v>
      </c>
      <c r="M67" s="101">
        <v>0</v>
      </c>
      <c r="N67" s="101">
        <v>198.70783871919718</v>
      </c>
      <c r="O67" s="101">
        <v>0</v>
      </c>
      <c r="P67" s="101">
        <v>0</v>
      </c>
      <c r="Q67" s="101">
        <v>0.18393807310327365</v>
      </c>
      <c r="R67" s="101">
        <v>6.2812867257351073</v>
      </c>
      <c r="S67" s="102">
        <v>0</v>
      </c>
      <c r="T67" s="102">
        <v>9967.3514023624339</v>
      </c>
      <c r="U67" s="101">
        <v>54.831000000000003</v>
      </c>
      <c r="V67" s="101">
        <v>0</v>
      </c>
      <c r="W67" s="101">
        <v>0</v>
      </c>
      <c r="X67" s="101">
        <v>108</v>
      </c>
      <c r="Y67" s="101">
        <v>0</v>
      </c>
      <c r="Z67" s="102">
        <v>314.52566053084286</v>
      </c>
      <c r="AA67" s="101">
        <v>7370.4698880276846</v>
      </c>
      <c r="AB67" s="101">
        <v>0</v>
      </c>
      <c r="AC67" s="101">
        <v>16238.008711111113</v>
      </c>
      <c r="AD67" s="102">
        <v>0</v>
      </c>
      <c r="AE67" s="99">
        <v>0</v>
      </c>
      <c r="AF67" s="139">
        <v>63</v>
      </c>
      <c r="AG67" s="26"/>
      <c r="AH67" s="131"/>
      <c r="AJ67" s="21"/>
    </row>
    <row r="68" spans="1:36" ht="12.75">
      <c r="A68" s="271"/>
      <c r="B68" s="271"/>
      <c r="C68" s="271"/>
      <c r="D68" s="271"/>
      <c r="E68" s="271"/>
      <c r="F68" s="271"/>
      <c r="G68" s="271"/>
      <c r="H68" s="271"/>
      <c r="I68" s="271"/>
      <c r="J68" s="271"/>
      <c r="K68" s="271"/>
      <c r="L68" s="271"/>
      <c r="M68" s="27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272"/>
      <c r="B69" s="272"/>
      <c r="C69" s="272"/>
      <c r="D69" s="272"/>
      <c r="E69" s="272"/>
      <c r="F69" s="272"/>
      <c r="G69" s="272"/>
      <c r="H69" s="272"/>
      <c r="I69" s="272"/>
      <c r="J69" s="272"/>
      <c r="K69" s="272"/>
      <c r="L69" s="272"/>
      <c r="M69" s="272"/>
      <c r="N69" s="8"/>
      <c r="O69" s="8"/>
      <c r="P69" s="8"/>
      <c r="Q69" s="8"/>
      <c r="R69" s="8"/>
      <c r="S69" s="8"/>
      <c r="T69" s="8"/>
      <c r="U69" s="8"/>
      <c r="V69" s="8"/>
      <c r="W69" s="8"/>
      <c r="X69" s="8"/>
      <c r="Y69" s="8"/>
      <c r="Z69" s="8"/>
      <c r="AA69" s="8"/>
      <c r="AB69" s="8"/>
      <c r="AC69" s="8"/>
      <c r="AD69" s="8"/>
      <c r="AE69" s="8"/>
      <c r="AF69" s="9"/>
      <c r="AG69" s="8"/>
      <c r="AH69" s="131"/>
      <c r="AJ69" s="8"/>
    </row>
    <row r="70" spans="1:36">
      <c r="A70" s="271"/>
      <c r="B70" s="271"/>
      <c r="C70" s="271"/>
      <c r="D70" s="271"/>
      <c r="E70" s="271"/>
      <c r="F70" s="271"/>
      <c r="G70" s="271"/>
      <c r="H70" s="271"/>
      <c r="I70" s="271"/>
      <c r="J70" s="271"/>
      <c r="K70" s="271"/>
      <c r="L70" s="271"/>
      <c r="M70" s="271"/>
      <c r="N70" s="8"/>
      <c r="O70" s="8"/>
      <c r="P70" s="8"/>
      <c r="Q70" s="8"/>
      <c r="R70" s="8"/>
      <c r="S70" s="8"/>
      <c r="T70" s="8"/>
      <c r="U70" s="8"/>
      <c r="V70" s="8"/>
      <c r="W70" s="8"/>
      <c r="X70" s="8"/>
      <c r="Y70" s="8"/>
      <c r="Z70" s="8"/>
      <c r="AA70" s="8"/>
      <c r="AB70" s="8"/>
      <c r="AC70" s="8"/>
      <c r="AD70" s="8"/>
      <c r="AE70" s="8"/>
      <c r="AF70" s="10"/>
      <c r="AG70" s="8"/>
      <c r="AJ70" s="8"/>
    </row>
    <row r="71" spans="1:36" ht="15.75">
      <c r="A71" s="272"/>
      <c r="B71" s="272"/>
      <c r="C71" s="272"/>
      <c r="D71" s="272"/>
      <c r="E71" s="272"/>
      <c r="F71" s="272"/>
      <c r="G71" s="272"/>
      <c r="H71" s="272"/>
      <c r="I71" s="272"/>
      <c r="J71" s="272"/>
      <c r="K71" s="272"/>
      <c r="L71" s="272"/>
      <c r="M71" s="272"/>
      <c r="N71" s="218"/>
      <c r="O71" s="218"/>
      <c r="P71" s="218"/>
      <c r="Q71" s="218"/>
      <c r="R71" s="218"/>
      <c r="S71" s="218"/>
      <c r="T71" s="218"/>
      <c r="U71" s="218"/>
      <c r="V71" s="218"/>
      <c r="W71" s="218"/>
      <c r="X71" s="218"/>
      <c r="Y71" s="218"/>
      <c r="Z71" s="218"/>
      <c r="AA71" s="218"/>
      <c r="AB71" s="218"/>
      <c r="AC71" s="218"/>
      <c r="AD71" s="218"/>
      <c r="AE71" s="218"/>
      <c r="AF71" s="218"/>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4">
    <mergeCell ref="N1:S1"/>
    <mergeCell ref="I1:M1"/>
    <mergeCell ref="Q2:Q3"/>
    <mergeCell ref="R2:R3"/>
    <mergeCell ref="S2:S3"/>
    <mergeCell ref="U4:Z4"/>
    <mergeCell ref="N4:S4"/>
    <mergeCell ref="E4:M4"/>
    <mergeCell ref="E2:E3"/>
    <mergeCell ref="F2:F3"/>
    <mergeCell ref="G2:G3"/>
    <mergeCell ref="H2:H3"/>
    <mergeCell ref="I2:I3"/>
    <mergeCell ref="L2:L3"/>
    <mergeCell ref="M2:M3"/>
    <mergeCell ref="N2:O2"/>
    <mergeCell ref="P2:P3"/>
    <mergeCell ref="J2:J3"/>
    <mergeCell ref="K2:K3"/>
    <mergeCell ref="B50:B67"/>
    <mergeCell ref="D1:D3"/>
    <mergeCell ref="E1:F1"/>
    <mergeCell ref="G1:H1"/>
    <mergeCell ref="A12:A45"/>
    <mergeCell ref="B12:B24"/>
    <mergeCell ref="B25:B37"/>
    <mergeCell ref="B38:B44"/>
    <mergeCell ref="A1:C4"/>
    <mergeCell ref="A68:M69"/>
    <mergeCell ref="A70:M71"/>
    <mergeCell ref="AA1:AD2"/>
    <mergeCell ref="AE1:AE3"/>
    <mergeCell ref="AF1:AF3"/>
    <mergeCell ref="Z2:Z3"/>
    <mergeCell ref="T2:T3"/>
    <mergeCell ref="U2:U3"/>
    <mergeCell ref="V2:V3"/>
    <mergeCell ref="W2:W3"/>
    <mergeCell ref="X2:X3"/>
    <mergeCell ref="Y2:Y3"/>
    <mergeCell ref="U1:Z1"/>
    <mergeCell ref="AB4:AE4"/>
    <mergeCell ref="A5:B11"/>
    <mergeCell ref="A49:A67"/>
  </mergeCells>
  <conditionalFormatting sqref="AJ1:AJ9 AJ11:AJ1048576">
    <cfRule type="expression" priority="2">
      <formula>"Formel:=Rest(zeile();2)=1"</formula>
    </cfRule>
  </conditionalFormatting>
  <conditionalFormatting sqref="C5:AF67">
    <cfRule type="expression" dxfId="1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2013, Stand: Juni 2022</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308" t="s">
        <v>237</v>
      </c>
      <c r="B1" s="309"/>
      <c r="C1" s="310"/>
      <c r="D1" s="282" t="s">
        <v>13</v>
      </c>
      <c r="E1" s="292" t="s">
        <v>73</v>
      </c>
      <c r="F1" s="294"/>
      <c r="G1" s="307" t="s">
        <v>72</v>
      </c>
      <c r="H1" s="307"/>
      <c r="I1" s="292" t="s">
        <v>78</v>
      </c>
      <c r="J1" s="293"/>
      <c r="K1" s="293"/>
      <c r="L1" s="293"/>
      <c r="M1" s="294"/>
      <c r="N1" s="292" t="s">
        <v>78</v>
      </c>
      <c r="O1" s="293"/>
      <c r="P1" s="293"/>
      <c r="Q1" s="293"/>
      <c r="R1" s="293"/>
      <c r="S1" s="294"/>
      <c r="T1" s="247" t="s">
        <v>90</v>
      </c>
      <c r="U1" s="289" t="s">
        <v>11</v>
      </c>
      <c r="V1" s="290"/>
      <c r="W1" s="290"/>
      <c r="X1" s="290"/>
      <c r="Y1" s="290"/>
      <c r="Z1" s="291"/>
      <c r="AA1" s="273" t="s">
        <v>75</v>
      </c>
      <c r="AB1" s="274"/>
      <c r="AC1" s="274"/>
      <c r="AD1" s="275"/>
      <c r="AE1" s="279" t="s">
        <v>76</v>
      </c>
      <c r="AF1" s="282" t="s">
        <v>13</v>
      </c>
      <c r="AG1" s="15"/>
      <c r="AJ1" s="17"/>
    </row>
    <row r="2" spans="1:36" s="16" customFormat="1" ht="21" customHeight="1">
      <c r="A2" s="311"/>
      <c r="B2" s="312"/>
      <c r="C2" s="313"/>
      <c r="D2" s="283"/>
      <c r="E2" s="282" t="s">
        <v>14</v>
      </c>
      <c r="F2" s="317" t="s">
        <v>214</v>
      </c>
      <c r="G2" s="319" t="s">
        <v>15</v>
      </c>
      <c r="H2" s="285" t="s">
        <v>1</v>
      </c>
      <c r="I2" s="282" t="s">
        <v>16</v>
      </c>
      <c r="J2" s="282" t="s">
        <v>17</v>
      </c>
      <c r="K2" s="282" t="s">
        <v>18</v>
      </c>
      <c r="L2" s="282" t="s">
        <v>19</v>
      </c>
      <c r="M2" s="282" t="s">
        <v>20</v>
      </c>
      <c r="N2" s="321" t="s">
        <v>12</v>
      </c>
      <c r="O2" s="321"/>
      <c r="P2" s="282" t="s">
        <v>23</v>
      </c>
      <c r="Q2" s="282" t="s">
        <v>212</v>
      </c>
      <c r="R2" s="282" t="s">
        <v>24</v>
      </c>
      <c r="S2" s="282" t="s">
        <v>25</v>
      </c>
      <c r="T2" s="282" t="s">
        <v>26</v>
      </c>
      <c r="U2" s="287" t="s">
        <v>92</v>
      </c>
      <c r="V2" s="285" t="s">
        <v>27</v>
      </c>
      <c r="W2" s="285" t="s">
        <v>2</v>
      </c>
      <c r="X2" s="285" t="s">
        <v>3</v>
      </c>
      <c r="Y2" s="285" t="s">
        <v>80</v>
      </c>
      <c r="Z2" s="285" t="s">
        <v>79</v>
      </c>
      <c r="AA2" s="276"/>
      <c r="AB2" s="277"/>
      <c r="AC2" s="277"/>
      <c r="AD2" s="278"/>
      <c r="AE2" s="280"/>
      <c r="AF2" s="283"/>
      <c r="AG2" s="15"/>
      <c r="AJ2" s="17"/>
    </row>
    <row r="3" spans="1:36" ht="168.6" customHeight="1">
      <c r="A3" s="311"/>
      <c r="B3" s="312"/>
      <c r="C3" s="313"/>
      <c r="D3" s="283"/>
      <c r="E3" s="284"/>
      <c r="F3" s="318"/>
      <c r="G3" s="320"/>
      <c r="H3" s="286" t="s">
        <v>1</v>
      </c>
      <c r="I3" s="284"/>
      <c r="J3" s="284"/>
      <c r="K3" s="284"/>
      <c r="L3" s="284"/>
      <c r="M3" s="284"/>
      <c r="N3" s="132" t="s">
        <v>21</v>
      </c>
      <c r="O3" s="133" t="s">
        <v>22</v>
      </c>
      <c r="P3" s="284"/>
      <c r="Q3" s="284"/>
      <c r="R3" s="284"/>
      <c r="S3" s="284"/>
      <c r="T3" s="284"/>
      <c r="U3" s="288"/>
      <c r="V3" s="286"/>
      <c r="W3" s="286"/>
      <c r="X3" s="286"/>
      <c r="Y3" s="286"/>
      <c r="Z3" s="286"/>
      <c r="AA3" s="173" t="s">
        <v>28</v>
      </c>
      <c r="AB3" s="173" t="s">
        <v>81</v>
      </c>
      <c r="AC3" s="173" t="s">
        <v>29</v>
      </c>
      <c r="AD3" s="174" t="s">
        <v>94</v>
      </c>
      <c r="AE3" s="281"/>
      <c r="AF3" s="284"/>
    </row>
    <row r="4" spans="1:36" ht="21" customHeight="1">
      <c r="A4" s="314"/>
      <c r="B4" s="315"/>
      <c r="C4" s="316"/>
      <c r="D4" s="134"/>
      <c r="E4" s="292" t="s">
        <v>31</v>
      </c>
      <c r="F4" s="293"/>
      <c r="G4" s="293"/>
      <c r="H4" s="293"/>
      <c r="I4" s="293"/>
      <c r="J4" s="293"/>
      <c r="K4" s="293"/>
      <c r="L4" s="293"/>
      <c r="M4" s="294"/>
      <c r="N4" s="292" t="s">
        <v>31</v>
      </c>
      <c r="O4" s="293"/>
      <c r="P4" s="293"/>
      <c r="Q4" s="293"/>
      <c r="R4" s="293"/>
      <c r="S4" s="293"/>
      <c r="T4" s="293"/>
      <c r="U4" s="293"/>
      <c r="V4" s="293"/>
      <c r="W4" s="293"/>
      <c r="X4" s="293"/>
      <c r="Y4" s="293"/>
      <c r="Z4" s="293"/>
      <c r="AA4" s="293"/>
      <c r="AB4" s="293"/>
      <c r="AC4" s="293"/>
      <c r="AD4" s="293"/>
      <c r="AE4" s="294"/>
      <c r="AF4" s="172"/>
    </row>
    <row r="5" spans="1:36" s="20" customFormat="1" ht="18" customHeight="1">
      <c r="A5" s="295" t="s">
        <v>65</v>
      </c>
      <c r="B5" s="296"/>
      <c r="C5" s="105" t="s">
        <v>33</v>
      </c>
      <c r="D5" s="86">
        <v>1</v>
      </c>
      <c r="E5" s="214">
        <v>0</v>
      </c>
      <c r="F5" s="91">
        <v>0</v>
      </c>
      <c r="G5" s="87">
        <v>0</v>
      </c>
      <c r="H5" s="88">
        <v>0</v>
      </c>
      <c r="I5" s="87">
        <v>810.75493800000004</v>
      </c>
      <c r="J5" s="87">
        <v>0</v>
      </c>
      <c r="K5" s="87">
        <v>0</v>
      </c>
      <c r="L5" s="89">
        <v>0</v>
      </c>
      <c r="M5" s="87">
        <v>0</v>
      </c>
      <c r="N5" s="87">
        <v>0</v>
      </c>
      <c r="O5" s="87">
        <v>0</v>
      </c>
      <c r="P5" s="87">
        <v>0</v>
      </c>
      <c r="Q5" s="87">
        <v>0</v>
      </c>
      <c r="R5" s="87">
        <v>0</v>
      </c>
      <c r="S5" s="91">
        <v>0</v>
      </c>
      <c r="T5" s="91">
        <v>12.840521708682015</v>
      </c>
      <c r="U5" s="87">
        <v>740.40486904109582</v>
      </c>
      <c r="V5" s="87">
        <v>1.8301679999999998</v>
      </c>
      <c r="W5" s="87">
        <v>275.2143577135833</v>
      </c>
      <c r="X5" s="87">
        <v>197.84502000000001</v>
      </c>
      <c r="Y5" s="87">
        <v>23942.049787667416</v>
      </c>
      <c r="Z5" s="91">
        <v>314.55496053084283</v>
      </c>
      <c r="AA5" s="87">
        <v>0</v>
      </c>
      <c r="AB5" s="87">
        <v>0</v>
      </c>
      <c r="AC5" s="87">
        <v>0</v>
      </c>
      <c r="AD5" s="91">
        <v>5213.3820800000003</v>
      </c>
      <c r="AE5" s="216">
        <v>31508.876702661619</v>
      </c>
      <c r="AF5" s="135">
        <v>1</v>
      </c>
      <c r="AG5" s="19"/>
      <c r="AH5" s="131"/>
      <c r="AJ5" s="21"/>
    </row>
    <row r="6" spans="1:36" s="20" customFormat="1" ht="18" customHeight="1">
      <c r="A6" s="297"/>
      <c r="B6" s="298"/>
      <c r="C6" s="106" t="s">
        <v>34</v>
      </c>
      <c r="D6" s="90">
        <v>2</v>
      </c>
      <c r="E6" s="214">
        <v>16058.81683</v>
      </c>
      <c r="F6" s="91">
        <v>659.23174999999992</v>
      </c>
      <c r="G6" s="87">
        <v>61.560449999999996</v>
      </c>
      <c r="H6" s="91">
        <v>360.487818</v>
      </c>
      <c r="I6" s="87">
        <v>374473.16818726156</v>
      </c>
      <c r="J6" s="87">
        <v>0</v>
      </c>
      <c r="K6" s="87">
        <v>0</v>
      </c>
      <c r="L6" s="87">
        <v>0</v>
      </c>
      <c r="M6" s="87">
        <v>8088.3729048830437</v>
      </c>
      <c r="N6" s="87">
        <v>0</v>
      </c>
      <c r="O6" s="87">
        <v>0</v>
      </c>
      <c r="P6" s="87">
        <v>2625.1552060000004</v>
      </c>
      <c r="Q6" s="87">
        <v>0</v>
      </c>
      <c r="R6" s="87">
        <v>3.2247121639628062E-13</v>
      </c>
      <c r="S6" s="91">
        <v>0</v>
      </c>
      <c r="T6" s="91">
        <v>73980.631303699294</v>
      </c>
      <c r="U6" s="87">
        <v>0</v>
      </c>
      <c r="V6" s="87">
        <v>0</v>
      </c>
      <c r="W6" s="87">
        <v>0</v>
      </c>
      <c r="X6" s="87">
        <v>0</v>
      </c>
      <c r="Y6" s="87">
        <v>0</v>
      </c>
      <c r="Z6" s="91">
        <v>0</v>
      </c>
      <c r="AA6" s="87">
        <v>39520.745906316348</v>
      </c>
      <c r="AB6" s="87">
        <v>0</v>
      </c>
      <c r="AC6" s="87">
        <v>5265.3366251999996</v>
      </c>
      <c r="AD6" s="91">
        <v>0</v>
      </c>
      <c r="AE6" s="92">
        <v>521093.50698136026</v>
      </c>
      <c r="AF6" s="135">
        <v>2</v>
      </c>
      <c r="AG6" s="19"/>
      <c r="AH6" s="131"/>
      <c r="AJ6" s="21"/>
    </row>
    <row r="7" spans="1:36" s="20" customFormat="1" ht="18" customHeight="1">
      <c r="A7" s="297"/>
      <c r="B7" s="298"/>
      <c r="C7" s="107" t="s">
        <v>35</v>
      </c>
      <c r="D7" s="93">
        <v>3</v>
      </c>
      <c r="E7" s="214">
        <v>0</v>
      </c>
      <c r="F7" s="91">
        <v>5.3413199999999996</v>
      </c>
      <c r="G7" s="87">
        <v>0</v>
      </c>
      <c r="H7" s="91">
        <v>1.04833</v>
      </c>
      <c r="I7" s="87">
        <v>0</v>
      </c>
      <c r="J7" s="87">
        <v>0</v>
      </c>
      <c r="K7" s="87">
        <v>0</v>
      </c>
      <c r="L7" s="87">
        <v>0</v>
      </c>
      <c r="M7" s="87">
        <v>0</v>
      </c>
      <c r="N7" s="87">
        <v>0</v>
      </c>
      <c r="O7" s="87">
        <v>0</v>
      </c>
      <c r="P7" s="87">
        <v>131.63829000000001</v>
      </c>
      <c r="Q7" s="87">
        <v>0</v>
      </c>
      <c r="R7" s="87">
        <v>4.3189999999999999E-2</v>
      </c>
      <c r="S7" s="91">
        <v>0</v>
      </c>
      <c r="T7" s="91">
        <v>0</v>
      </c>
      <c r="U7" s="87">
        <v>0</v>
      </c>
      <c r="V7" s="87">
        <v>0</v>
      </c>
      <c r="W7" s="87">
        <v>0</v>
      </c>
      <c r="X7" s="87">
        <v>0</v>
      </c>
      <c r="Y7" s="87">
        <v>15.47086</v>
      </c>
      <c r="Z7" s="91">
        <v>0</v>
      </c>
      <c r="AA7" s="87">
        <v>0</v>
      </c>
      <c r="AB7" s="87">
        <v>0</v>
      </c>
      <c r="AC7" s="87">
        <v>0</v>
      </c>
      <c r="AD7" s="91">
        <v>15.398860000000001</v>
      </c>
      <c r="AE7" s="92">
        <v>168.94085000000004</v>
      </c>
      <c r="AF7" s="135">
        <v>3</v>
      </c>
      <c r="AG7" s="19"/>
      <c r="AH7" s="131"/>
      <c r="AJ7" s="21"/>
    </row>
    <row r="8" spans="1:36" s="20" customFormat="1" ht="18" customHeight="1">
      <c r="A8" s="297"/>
      <c r="B8" s="298"/>
      <c r="C8" s="108" t="s">
        <v>36</v>
      </c>
      <c r="D8" s="93">
        <v>4</v>
      </c>
      <c r="E8" s="142">
        <v>16058.81683</v>
      </c>
      <c r="F8" s="98">
        <v>664.57306999999992</v>
      </c>
      <c r="G8" s="97">
        <v>61.560449999999996</v>
      </c>
      <c r="H8" s="88">
        <v>361.53614800000003</v>
      </c>
      <c r="I8" s="97">
        <v>375283.92312526156</v>
      </c>
      <c r="J8" s="97">
        <v>0</v>
      </c>
      <c r="K8" s="97">
        <v>0</v>
      </c>
      <c r="L8" s="97">
        <v>0</v>
      </c>
      <c r="M8" s="97">
        <v>8088.3729048830437</v>
      </c>
      <c r="N8" s="97">
        <v>0</v>
      </c>
      <c r="O8" s="97">
        <v>0</v>
      </c>
      <c r="P8" s="97">
        <v>2756.7934960000002</v>
      </c>
      <c r="Q8" s="97">
        <v>0</v>
      </c>
      <c r="R8" s="97">
        <v>4.319000000032247E-2</v>
      </c>
      <c r="S8" s="98">
        <v>0</v>
      </c>
      <c r="T8" s="98">
        <v>73993.471825407978</v>
      </c>
      <c r="U8" s="97">
        <v>740.40586904109591</v>
      </c>
      <c r="V8" s="97">
        <v>1.8301679999999998</v>
      </c>
      <c r="W8" s="97">
        <v>275.2143577135833</v>
      </c>
      <c r="X8" s="97">
        <v>197.84502000000001</v>
      </c>
      <c r="Y8" s="97">
        <v>23957.520647667418</v>
      </c>
      <c r="Z8" s="98">
        <v>314.55496053084283</v>
      </c>
      <c r="AA8" s="97">
        <v>39520.745906316348</v>
      </c>
      <c r="AB8" s="97">
        <v>0</v>
      </c>
      <c r="AC8" s="97">
        <v>5265.3366251999996</v>
      </c>
      <c r="AD8" s="98">
        <v>5228.7809400000006</v>
      </c>
      <c r="AE8" s="99">
        <v>552771.32553402183</v>
      </c>
      <c r="AF8" s="141">
        <v>4</v>
      </c>
      <c r="AG8" s="19"/>
      <c r="AH8" s="131"/>
      <c r="AJ8" s="21"/>
    </row>
    <row r="9" spans="1:36" s="20" customFormat="1" ht="18" customHeight="1">
      <c r="A9" s="297"/>
      <c r="B9" s="298"/>
      <c r="C9" s="106" t="s">
        <v>37</v>
      </c>
      <c r="D9" s="90">
        <v>5</v>
      </c>
      <c r="E9" s="214">
        <v>0</v>
      </c>
      <c r="F9" s="91">
        <v>0</v>
      </c>
      <c r="G9" s="87">
        <v>0</v>
      </c>
      <c r="H9" s="88">
        <v>0</v>
      </c>
      <c r="I9" s="87">
        <v>0</v>
      </c>
      <c r="J9" s="87">
        <v>5067.8775968871887</v>
      </c>
      <c r="K9" s="87">
        <v>45623.087288217517</v>
      </c>
      <c r="L9" s="87">
        <v>102110.83315893708</v>
      </c>
      <c r="M9" s="87">
        <v>0</v>
      </c>
      <c r="N9" s="87">
        <v>49330.820413994697</v>
      </c>
      <c r="O9" s="87">
        <v>37870.538810843951</v>
      </c>
      <c r="P9" s="87">
        <v>0</v>
      </c>
      <c r="Q9" s="87">
        <v>41665.359791075694</v>
      </c>
      <c r="R9" s="87">
        <v>7055.510521648529</v>
      </c>
      <c r="S9" s="91">
        <v>0</v>
      </c>
      <c r="T9" s="91">
        <v>0</v>
      </c>
      <c r="U9" s="87">
        <v>0</v>
      </c>
      <c r="V9" s="87">
        <v>0</v>
      </c>
      <c r="W9" s="87">
        <v>0</v>
      </c>
      <c r="X9" s="87">
        <v>0</v>
      </c>
      <c r="Y9" s="87">
        <v>14003.549136026148</v>
      </c>
      <c r="Z9" s="91">
        <v>0</v>
      </c>
      <c r="AA9" s="87">
        <v>0</v>
      </c>
      <c r="AB9" s="87">
        <v>0</v>
      </c>
      <c r="AC9" s="87">
        <v>0</v>
      </c>
      <c r="AD9" s="91">
        <v>0</v>
      </c>
      <c r="AE9" s="92">
        <v>302727.57671763073</v>
      </c>
      <c r="AF9" s="141">
        <v>5</v>
      </c>
      <c r="AG9" s="19"/>
      <c r="AH9" s="131"/>
      <c r="AJ9" s="21"/>
    </row>
    <row r="10" spans="1:36" s="20" customFormat="1" ht="18" customHeight="1">
      <c r="A10" s="297"/>
      <c r="B10" s="298"/>
      <c r="C10" s="107" t="s">
        <v>38</v>
      </c>
      <c r="D10" s="90">
        <v>6</v>
      </c>
      <c r="E10" s="137">
        <v>2843.0129999999999</v>
      </c>
      <c r="F10" s="95">
        <v>0</v>
      </c>
      <c r="G10" s="94">
        <v>0</v>
      </c>
      <c r="H10" s="95">
        <v>0</v>
      </c>
      <c r="I10" s="94">
        <v>0</v>
      </c>
      <c r="J10" s="94">
        <v>0</v>
      </c>
      <c r="K10" s="94">
        <v>0</v>
      </c>
      <c r="L10" s="94">
        <v>1.1993061954929138E-3</v>
      </c>
      <c r="M10" s="94">
        <v>0</v>
      </c>
      <c r="N10" s="94">
        <v>14.663969999999999</v>
      </c>
      <c r="O10" s="94">
        <v>31.164020000000001</v>
      </c>
      <c r="P10" s="94">
        <v>0</v>
      </c>
      <c r="Q10" s="94">
        <v>114.5898</v>
      </c>
      <c r="R10" s="94">
        <v>0</v>
      </c>
      <c r="S10" s="95">
        <v>0</v>
      </c>
      <c r="T10" s="95">
        <v>5485.1911434080303</v>
      </c>
      <c r="U10" s="94">
        <v>0</v>
      </c>
      <c r="V10" s="94">
        <v>0</v>
      </c>
      <c r="W10" s="87">
        <v>0</v>
      </c>
      <c r="X10" s="87">
        <v>0</v>
      </c>
      <c r="Y10" s="87">
        <v>0.30006987452345585</v>
      </c>
      <c r="Z10" s="91">
        <v>0</v>
      </c>
      <c r="AA10" s="94">
        <v>0</v>
      </c>
      <c r="AB10" s="94">
        <v>0</v>
      </c>
      <c r="AC10" s="94">
        <v>0</v>
      </c>
      <c r="AD10" s="91">
        <v>0</v>
      </c>
      <c r="AE10" s="96">
        <v>8488.9232025887504</v>
      </c>
      <c r="AF10" s="135">
        <v>6</v>
      </c>
      <c r="AG10" s="19"/>
      <c r="AH10" s="131"/>
      <c r="AJ10" s="21"/>
    </row>
    <row r="11" spans="1:36" s="23" customFormat="1" ht="18" customHeight="1">
      <c r="A11" s="299"/>
      <c r="B11" s="300"/>
      <c r="C11" s="109" t="s">
        <v>39</v>
      </c>
      <c r="D11" s="100">
        <v>7</v>
      </c>
      <c r="E11" s="140">
        <v>13215.803830000001</v>
      </c>
      <c r="F11" s="102">
        <v>664.57306999999992</v>
      </c>
      <c r="G11" s="101">
        <v>61.560449999999996</v>
      </c>
      <c r="H11" s="229">
        <v>361.53614800000003</v>
      </c>
      <c r="I11" s="101">
        <v>375283.92312526156</v>
      </c>
      <c r="J11" s="101">
        <v>-5067.8775968871887</v>
      </c>
      <c r="K11" s="101">
        <v>-45623.087288217517</v>
      </c>
      <c r="L11" s="101">
        <v>-102110.83435824327</v>
      </c>
      <c r="M11" s="101">
        <v>8088.3729048830437</v>
      </c>
      <c r="N11" s="101">
        <v>-49345.484383994699</v>
      </c>
      <c r="O11" s="101">
        <v>-37901.702830843948</v>
      </c>
      <c r="P11" s="101">
        <v>2756.7934960000002</v>
      </c>
      <c r="Q11" s="101">
        <v>-41779.949591075696</v>
      </c>
      <c r="R11" s="101">
        <v>-7055.4673316485287</v>
      </c>
      <c r="S11" s="102">
        <v>0</v>
      </c>
      <c r="T11" s="102">
        <v>68508.280681999953</v>
      </c>
      <c r="U11" s="101">
        <v>740.40586904109591</v>
      </c>
      <c r="V11" s="101">
        <v>1.8301679999999998</v>
      </c>
      <c r="W11" s="101">
        <v>275.2143577135833</v>
      </c>
      <c r="X11" s="101">
        <v>197.84502000000001</v>
      </c>
      <c r="Y11" s="101">
        <v>9953.6714417667445</v>
      </c>
      <c r="Z11" s="102">
        <v>314.55496053084283</v>
      </c>
      <c r="AA11" s="101">
        <v>39520.745906316348</v>
      </c>
      <c r="AB11" s="101">
        <v>0</v>
      </c>
      <c r="AC11" s="101">
        <v>5265.3366251999996</v>
      </c>
      <c r="AD11" s="102">
        <v>5228.7809400000006</v>
      </c>
      <c r="AE11" s="99">
        <v>241554.82561380233</v>
      </c>
      <c r="AF11" s="141">
        <v>7</v>
      </c>
      <c r="AG11" s="22"/>
      <c r="AH11" s="131"/>
      <c r="AJ11" s="24"/>
    </row>
    <row r="12" spans="1:36" s="20" customFormat="1" ht="18" customHeight="1">
      <c r="A12" s="301" t="s">
        <v>68</v>
      </c>
      <c r="B12" s="304" t="s">
        <v>66</v>
      </c>
      <c r="C12" s="106" t="s">
        <v>40</v>
      </c>
      <c r="D12" s="90">
        <v>8</v>
      </c>
      <c r="E12" s="214">
        <v>0</v>
      </c>
      <c r="F12" s="91">
        <v>0</v>
      </c>
      <c r="G12" s="87">
        <v>0</v>
      </c>
      <c r="H12" s="88">
        <v>0</v>
      </c>
      <c r="I12" s="87">
        <v>0</v>
      </c>
      <c r="J12" s="87">
        <v>0</v>
      </c>
      <c r="K12" s="87">
        <v>0</v>
      </c>
      <c r="L12" s="87">
        <v>0</v>
      </c>
      <c r="M12" s="87">
        <v>0</v>
      </c>
      <c r="N12" s="87">
        <v>0</v>
      </c>
      <c r="O12" s="87">
        <v>0</v>
      </c>
      <c r="P12" s="87">
        <v>0</v>
      </c>
      <c r="Q12" s="87">
        <v>0</v>
      </c>
      <c r="R12" s="87">
        <v>0</v>
      </c>
      <c r="S12" s="91">
        <v>0</v>
      </c>
      <c r="T12" s="91">
        <v>0</v>
      </c>
      <c r="U12" s="87">
        <v>0</v>
      </c>
      <c r="V12" s="87">
        <v>0</v>
      </c>
      <c r="W12" s="87">
        <v>0</v>
      </c>
      <c r="X12" s="87">
        <v>0</v>
      </c>
      <c r="Y12" s="87">
        <v>0</v>
      </c>
      <c r="Z12" s="91">
        <v>0</v>
      </c>
      <c r="AA12" s="87">
        <v>0</v>
      </c>
      <c r="AB12" s="87">
        <v>0</v>
      </c>
      <c r="AC12" s="87">
        <v>0</v>
      </c>
      <c r="AD12" s="91">
        <v>0</v>
      </c>
      <c r="AE12" s="92">
        <v>0</v>
      </c>
      <c r="AF12" s="141">
        <v>8</v>
      </c>
      <c r="AG12" s="19"/>
      <c r="AH12" s="131"/>
      <c r="AJ12" s="21"/>
    </row>
    <row r="13" spans="1:36" s="20" customFormat="1" ht="18" customHeight="1">
      <c r="A13" s="302"/>
      <c r="B13" s="305"/>
      <c r="C13" s="106" t="s">
        <v>41</v>
      </c>
      <c r="D13" s="90">
        <v>9</v>
      </c>
      <c r="E13" s="214">
        <v>0</v>
      </c>
      <c r="F13" s="91">
        <v>0</v>
      </c>
      <c r="G13" s="87">
        <v>0</v>
      </c>
      <c r="H13" s="91">
        <v>0</v>
      </c>
      <c r="I13" s="87">
        <v>0</v>
      </c>
      <c r="J13" s="87">
        <v>0</v>
      </c>
      <c r="K13" s="87">
        <v>0</v>
      </c>
      <c r="L13" s="87">
        <v>0</v>
      </c>
      <c r="M13" s="87">
        <v>0</v>
      </c>
      <c r="N13" s="87">
        <v>0</v>
      </c>
      <c r="O13" s="87">
        <v>0</v>
      </c>
      <c r="P13" s="87">
        <v>0</v>
      </c>
      <c r="Q13" s="87">
        <v>0</v>
      </c>
      <c r="R13" s="87">
        <v>0</v>
      </c>
      <c r="S13" s="91">
        <v>0</v>
      </c>
      <c r="T13" s="91">
        <v>0</v>
      </c>
      <c r="U13" s="87">
        <v>0</v>
      </c>
      <c r="V13" s="87">
        <v>0</v>
      </c>
      <c r="W13" s="87">
        <v>0</v>
      </c>
      <c r="X13" s="87">
        <v>0</v>
      </c>
      <c r="Y13" s="87">
        <v>0</v>
      </c>
      <c r="Z13" s="91">
        <v>0</v>
      </c>
      <c r="AA13" s="87">
        <v>0</v>
      </c>
      <c r="AB13" s="87">
        <v>0</v>
      </c>
      <c r="AC13" s="87">
        <v>0</v>
      </c>
      <c r="AD13" s="91">
        <v>0</v>
      </c>
      <c r="AE13" s="92">
        <v>0</v>
      </c>
      <c r="AF13" s="135">
        <v>9</v>
      </c>
      <c r="AG13" s="19"/>
      <c r="AH13" s="131"/>
      <c r="AJ13" s="21"/>
    </row>
    <row r="14" spans="1:36" s="20" customFormat="1" ht="18" customHeight="1">
      <c r="A14" s="302"/>
      <c r="B14" s="305"/>
      <c r="C14" s="106" t="s">
        <v>82</v>
      </c>
      <c r="D14" s="90">
        <v>10</v>
      </c>
      <c r="E14" s="214">
        <v>3132.3960000000002</v>
      </c>
      <c r="F14" s="91">
        <v>0</v>
      </c>
      <c r="G14" s="87">
        <v>0</v>
      </c>
      <c r="H14" s="91">
        <v>0</v>
      </c>
      <c r="I14" s="87">
        <v>0</v>
      </c>
      <c r="J14" s="87">
        <v>0</v>
      </c>
      <c r="K14" s="87">
        <v>0</v>
      </c>
      <c r="L14" s="87">
        <v>0</v>
      </c>
      <c r="M14" s="87">
        <v>0</v>
      </c>
      <c r="N14" s="87">
        <v>9.9329999999999998</v>
      </c>
      <c r="O14" s="87">
        <v>0</v>
      </c>
      <c r="P14" s="87">
        <v>0</v>
      </c>
      <c r="Q14" s="87">
        <v>0</v>
      </c>
      <c r="R14" s="87">
        <v>0</v>
      </c>
      <c r="S14" s="91">
        <v>0</v>
      </c>
      <c r="T14" s="91">
        <v>193.886</v>
      </c>
      <c r="U14" s="87">
        <v>0</v>
      </c>
      <c r="V14" s="87">
        <v>0</v>
      </c>
      <c r="W14" s="87">
        <v>0</v>
      </c>
      <c r="X14" s="87">
        <v>0</v>
      </c>
      <c r="Y14" s="87">
        <v>863.23069999999996</v>
      </c>
      <c r="Z14" s="91">
        <v>0</v>
      </c>
      <c r="AA14" s="87">
        <v>0</v>
      </c>
      <c r="AB14" s="87">
        <v>0</v>
      </c>
      <c r="AC14" s="87">
        <v>257.09100000000001</v>
      </c>
      <c r="AD14" s="91">
        <v>248.12959000000001</v>
      </c>
      <c r="AE14" s="92">
        <v>4704.666290000001</v>
      </c>
      <c r="AF14" s="135">
        <v>10</v>
      </c>
      <c r="AG14" s="19"/>
      <c r="AH14" s="131"/>
      <c r="AJ14" s="21"/>
    </row>
    <row r="15" spans="1:36" s="20" customFormat="1" ht="18" customHeight="1">
      <c r="A15" s="302"/>
      <c r="B15" s="305"/>
      <c r="C15" s="106" t="s">
        <v>10</v>
      </c>
      <c r="D15" s="90">
        <v>11</v>
      </c>
      <c r="E15" s="214">
        <v>9903.1419999999998</v>
      </c>
      <c r="F15" s="91">
        <v>0</v>
      </c>
      <c r="G15" s="87">
        <v>0</v>
      </c>
      <c r="H15" s="91">
        <v>0</v>
      </c>
      <c r="I15" s="87">
        <v>0</v>
      </c>
      <c r="J15" s="87">
        <v>0</v>
      </c>
      <c r="K15" s="87">
        <v>0</v>
      </c>
      <c r="L15" s="87">
        <v>0</v>
      </c>
      <c r="M15" s="87">
        <v>0</v>
      </c>
      <c r="N15" s="87">
        <v>54.215000000000003</v>
      </c>
      <c r="O15" s="87">
        <v>0</v>
      </c>
      <c r="P15" s="87">
        <v>0</v>
      </c>
      <c r="Q15" s="87">
        <v>0</v>
      </c>
      <c r="R15" s="87">
        <v>0</v>
      </c>
      <c r="S15" s="91">
        <v>0</v>
      </c>
      <c r="T15" s="91">
        <v>4573.6472828000005</v>
      </c>
      <c r="U15" s="87">
        <v>0</v>
      </c>
      <c r="V15" s="87">
        <v>0</v>
      </c>
      <c r="W15" s="87">
        <v>0</v>
      </c>
      <c r="X15" s="87">
        <v>0</v>
      </c>
      <c r="Y15" s="87">
        <v>2543.1677642000004</v>
      </c>
      <c r="Z15" s="91">
        <v>0</v>
      </c>
      <c r="AA15" s="87">
        <v>0</v>
      </c>
      <c r="AB15" s="87">
        <v>0</v>
      </c>
      <c r="AC15" s="87">
        <v>1457.114</v>
      </c>
      <c r="AD15" s="91">
        <v>2078.3397250000003</v>
      </c>
      <c r="AE15" s="92">
        <v>20609.625772000003</v>
      </c>
      <c r="AF15" s="135">
        <v>11</v>
      </c>
      <c r="AG15" s="19"/>
      <c r="AH15" s="131"/>
      <c r="AJ15" s="21"/>
    </row>
    <row r="16" spans="1:36" s="20" customFormat="1" ht="18" customHeight="1">
      <c r="A16" s="302"/>
      <c r="B16" s="305"/>
      <c r="C16" s="106" t="s">
        <v>83</v>
      </c>
      <c r="D16" s="90">
        <v>12</v>
      </c>
      <c r="E16" s="214">
        <v>0</v>
      </c>
      <c r="F16" s="91">
        <v>0</v>
      </c>
      <c r="G16" s="87">
        <v>0</v>
      </c>
      <c r="H16" s="91">
        <v>0</v>
      </c>
      <c r="I16" s="87">
        <v>0</v>
      </c>
      <c r="J16" s="87">
        <v>0</v>
      </c>
      <c r="K16" s="87">
        <v>0</v>
      </c>
      <c r="L16" s="87">
        <v>0</v>
      </c>
      <c r="M16" s="87">
        <v>0</v>
      </c>
      <c r="N16" s="87">
        <v>245.91143</v>
      </c>
      <c r="O16" s="87">
        <v>0</v>
      </c>
      <c r="P16" s="87">
        <v>0</v>
      </c>
      <c r="Q16" s="87">
        <v>0</v>
      </c>
      <c r="R16" s="87">
        <v>153.16308999999998</v>
      </c>
      <c r="S16" s="91">
        <v>0</v>
      </c>
      <c r="T16" s="91">
        <v>3072.6509100000003</v>
      </c>
      <c r="U16" s="87">
        <v>0</v>
      </c>
      <c r="V16" s="87">
        <v>0</v>
      </c>
      <c r="W16" s="87">
        <v>0</v>
      </c>
      <c r="X16" s="87">
        <v>0</v>
      </c>
      <c r="Y16" s="87">
        <v>0</v>
      </c>
      <c r="Z16" s="91">
        <v>0</v>
      </c>
      <c r="AA16" s="87">
        <v>0</v>
      </c>
      <c r="AB16" s="87">
        <v>0</v>
      </c>
      <c r="AC16" s="87">
        <v>0</v>
      </c>
      <c r="AD16" s="91">
        <v>0</v>
      </c>
      <c r="AE16" s="92">
        <v>3471.7254300000004</v>
      </c>
      <c r="AF16" s="135">
        <v>12</v>
      </c>
      <c r="AG16" s="19"/>
      <c r="AH16" s="131"/>
    </row>
    <row r="17" spans="1:36" s="20" customFormat="1" ht="18" customHeight="1">
      <c r="A17" s="302"/>
      <c r="B17" s="305"/>
      <c r="C17" s="106" t="s">
        <v>42</v>
      </c>
      <c r="D17" s="90">
        <v>13</v>
      </c>
      <c r="E17" s="214">
        <v>0</v>
      </c>
      <c r="F17" s="91">
        <v>0</v>
      </c>
      <c r="G17" s="87">
        <v>0</v>
      </c>
      <c r="H17" s="91">
        <v>0</v>
      </c>
      <c r="I17" s="87">
        <v>0</v>
      </c>
      <c r="J17" s="87">
        <v>0</v>
      </c>
      <c r="K17" s="87">
        <v>0</v>
      </c>
      <c r="L17" s="87">
        <v>0</v>
      </c>
      <c r="M17" s="87">
        <v>0</v>
      </c>
      <c r="N17" s="87">
        <v>0</v>
      </c>
      <c r="O17" s="87">
        <v>0</v>
      </c>
      <c r="P17" s="87">
        <v>0</v>
      </c>
      <c r="Q17" s="87">
        <v>0</v>
      </c>
      <c r="R17" s="87">
        <v>0</v>
      </c>
      <c r="S17" s="91">
        <v>0</v>
      </c>
      <c r="T17" s="91">
        <v>0</v>
      </c>
      <c r="U17" s="87">
        <v>0</v>
      </c>
      <c r="V17" s="87">
        <v>0</v>
      </c>
      <c r="W17" s="87">
        <v>0</v>
      </c>
      <c r="X17" s="87">
        <v>0</v>
      </c>
      <c r="Y17" s="87">
        <v>0</v>
      </c>
      <c r="Z17" s="91">
        <v>0</v>
      </c>
      <c r="AA17" s="87">
        <v>0</v>
      </c>
      <c r="AB17" s="87">
        <v>0</v>
      </c>
      <c r="AC17" s="87">
        <v>0</v>
      </c>
      <c r="AD17" s="91">
        <v>0</v>
      </c>
      <c r="AE17" s="92">
        <v>0</v>
      </c>
      <c r="AF17" s="135">
        <v>13</v>
      </c>
      <c r="AG17" s="19"/>
      <c r="AH17" s="131"/>
    </row>
    <row r="18" spans="1:36" s="20" customFormat="1" ht="18" customHeight="1">
      <c r="A18" s="302"/>
      <c r="B18" s="305"/>
      <c r="C18" s="106" t="s">
        <v>43</v>
      </c>
      <c r="D18" s="90">
        <v>14</v>
      </c>
      <c r="E18" s="214">
        <v>0</v>
      </c>
      <c r="F18" s="91">
        <v>0</v>
      </c>
      <c r="G18" s="87">
        <v>0</v>
      </c>
      <c r="H18" s="91">
        <v>0</v>
      </c>
      <c r="I18" s="87">
        <v>0</v>
      </c>
      <c r="J18" s="87">
        <v>0</v>
      </c>
      <c r="K18" s="87">
        <v>0</v>
      </c>
      <c r="L18" s="87">
        <v>0</v>
      </c>
      <c r="M18" s="87">
        <v>0</v>
      </c>
      <c r="N18" s="87">
        <v>0</v>
      </c>
      <c r="O18" s="87">
        <v>0</v>
      </c>
      <c r="P18" s="87">
        <v>0</v>
      </c>
      <c r="Q18" s="87">
        <v>0</v>
      </c>
      <c r="R18" s="87">
        <v>0</v>
      </c>
      <c r="S18" s="91">
        <v>0</v>
      </c>
      <c r="T18" s="91">
        <v>0</v>
      </c>
      <c r="U18" s="87">
        <v>0</v>
      </c>
      <c r="V18" s="87">
        <v>1.8301679999999998</v>
      </c>
      <c r="W18" s="87">
        <v>0</v>
      </c>
      <c r="X18" s="87">
        <v>0</v>
      </c>
      <c r="Y18" s="87">
        <v>0</v>
      </c>
      <c r="Z18" s="91">
        <v>0</v>
      </c>
      <c r="AA18" s="87">
        <v>0</v>
      </c>
      <c r="AB18" s="87">
        <v>0</v>
      </c>
      <c r="AC18" s="87">
        <v>0</v>
      </c>
      <c r="AD18" s="91">
        <v>0</v>
      </c>
      <c r="AE18" s="92">
        <v>1.8301679999999998</v>
      </c>
      <c r="AF18" s="135">
        <v>14</v>
      </c>
      <c r="AG18" s="19"/>
      <c r="AH18" s="131"/>
    </row>
    <row r="19" spans="1:36" s="20" customFormat="1" ht="18" customHeight="1">
      <c r="A19" s="302"/>
      <c r="B19" s="305"/>
      <c r="C19" s="106" t="s">
        <v>84</v>
      </c>
      <c r="D19" s="90">
        <v>15</v>
      </c>
      <c r="E19" s="214">
        <v>0</v>
      </c>
      <c r="F19" s="91">
        <v>0</v>
      </c>
      <c r="G19" s="87">
        <v>0</v>
      </c>
      <c r="H19" s="91">
        <v>0</v>
      </c>
      <c r="I19" s="87">
        <v>0</v>
      </c>
      <c r="J19" s="87">
        <v>0</v>
      </c>
      <c r="K19" s="87">
        <v>0</v>
      </c>
      <c r="L19" s="87">
        <v>0</v>
      </c>
      <c r="M19" s="87">
        <v>0</v>
      </c>
      <c r="N19" s="87">
        <v>0</v>
      </c>
      <c r="O19" s="87">
        <v>0</v>
      </c>
      <c r="P19" s="87">
        <v>0</v>
      </c>
      <c r="Q19" s="87">
        <v>0</v>
      </c>
      <c r="R19" s="87">
        <v>0</v>
      </c>
      <c r="S19" s="91">
        <v>0</v>
      </c>
      <c r="T19" s="91">
        <v>0</v>
      </c>
      <c r="U19" s="87">
        <v>648.35098904109589</v>
      </c>
      <c r="V19" s="87">
        <v>0</v>
      </c>
      <c r="W19" s="87">
        <v>275.2143577135833</v>
      </c>
      <c r="X19" s="87">
        <v>89.845020000000005</v>
      </c>
      <c r="Y19" s="87">
        <v>387.55788910351998</v>
      </c>
      <c r="Z19" s="91">
        <v>0</v>
      </c>
      <c r="AA19" s="87">
        <v>0</v>
      </c>
      <c r="AB19" s="87">
        <v>0</v>
      </c>
      <c r="AC19" s="87">
        <v>0</v>
      </c>
      <c r="AD19" s="91">
        <v>0</v>
      </c>
      <c r="AE19" s="92">
        <v>1400.9682558581992</v>
      </c>
      <c r="AF19" s="135">
        <v>15</v>
      </c>
      <c r="AG19" s="19"/>
      <c r="AH19" s="131"/>
    </row>
    <row r="20" spans="1:36" s="20" customFormat="1" ht="18" customHeight="1">
      <c r="A20" s="302"/>
      <c r="B20" s="305"/>
      <c r="C20" s="106" t="s">
        <v>85</v>
      </c>
      <c r="D20" s="90">
        <v>16</v>
      </c>
      <c r="E20" s="214">
        <v>39.021000000000001</v>
      </c>
      <c r="F20" s="91">
        <v>0</v>
      </c>
      <c r="G20" s="87">
        <v>0</v>
      </c>
      <c r="H20" s="91">
        <v>0</v>
      </c>
      <c r="I20" s="87">
        <v>0</v>
      </c>
      <c r="J20" s="87">
        <v>0</v>
      </c>
      <c r="K20" s="87">
        <v>0</v>
      </c>
      <c r="L20" s="87">
        <v>0</v>
      </c>
      <c r="M20" s="87">
        <v>0</v>
      </c>
      <c r="N20" s="87">
        <v>60.244999999999997</v>
      </c>
      <c r="O20" s="87">
        <v>0</v>
      </c>
      <c r="P20" s="87">
        <v>0</v>
      </c>
      <c r="Q20" s="87">
        <v>0</v>
      </c>
      <c r="R20" s="87">
        <v>0</v>
      </c>
      <c r="S20" s="91">
        <v>0</v>
      </c>
      <c r="T20" s="91">
        <v>2972.7739999999999</v>
      </c>
      <c r="U20" s="87">
        <v>0</v>
      </c>
      <c r="V20" s="87">
        <v>0</v>
      </c>
      <c r="W20" s="87">
        <v>0</v>
      </c>
      <c r="X20" s="87">
        <v>0</v>
      </c>
      <c r="Y20" s="87">
        <v>2425.7223350000004</v>
      </c>
      <c r="Z20" s="91">
        <v>0</v>
      </c>
      <c r="AA20" s="87">
        <v>20.55</v>
      </c>
      <c r="AB20" s="87">
        <v>0</v>
      </c>
      <c r="AC20" s="87">
        <v>198.73</v>
      </c>
      <c r="AD20" s="91">
        <v>2902.3116250000003</v>
      </c>
      <c r="AE20" s="92">
        <v>8619.3539600000004</v>
      </c>
      <c r="AF20" s="135">
        <v>16</v>
      </c>
      <c r="AG20" s="19"/>
      <c r="AH20" s="131"/>
    </row>
    <row r="21" spans="1:36" s="20" customFormat="1" ht="18" customHeight="1">
      <c r="A21" s="302"/>
      <c r="B21" s="305"/>
      <c r="C21" s="106" t="s">
        <v>44</v>
      </c>
      <c r="D21" s="90">
        <v>17</v>
      </c>
      <c r="E21" s="214">
        <v>0</v>
      </c>
      <c r="F21" s="91">
        <v>0</v>
      </c>
      <c r="G21" s="87">
        <v>0</v>
      </c>
      <c r="H21" s="91">
        <v>0</v>
      </c>
      <c r="I21" s="87">
        <v>0</v>
      </c>
      <c r="J21" s="87">
        <v>0</v>
      </c>
      <c r="K21" s="87">
        <v>0</v>
      </c>
      <c r="L21" s="87">
        <v>0</v>
      </c>
      <c r="M21" s="87">
        <v>0</v>
      </c>
      <c r="N21" s="87">
        <v>0</v>
      </c>
      <c r="O21" s="87">
        <v>0</v>
      </c>
      <c r="P21" s="87">
        <v>0</v>
      </c>
      <c r="Q21" s="87">
        <v>0</v>
      </c>
      <c r="R21" s="87">
        <v>0</v>
      </c>
      <c r="S21" s="91">
        <v>0</v>
      </c>
      <c r="T21" s="91">
        <v>0</v>
      </c>
      <c r="U21" s="87">
        <v>0</v>
      </c>
      <c r="V21" s="87">
        <v>0</v>
      </c>
      <c r="W21" s="87">
        <v>0</v>
      </c>
      <c r="X21" s="87">
        <v>0</v>
      </c>
      <c r="Y21" s="87">
        <v>0</v>
      </c>
      <c r="Z21" s="91">
        <v>0</v>
      </c>
      <c r="AA21" s="87">
        <v>0</v>
      </c>
      <c r="AB21" s="87">
        <v>0</v>
      </c>
      <c r="AC21" s="87">
        <v>0</v>
      </c>
      <c r="AD21" s="91">
        <v>0</v>
      </c>
      <c r="AE21" s="92">
        <v>0</v>
      </c>
      <c r="AF21" s="135">
        <v>17</v>
      </c>
      <c r="AG21" s="19"/>
      <c r="AH21" s="131"/>
    </row>
    <row r="22" spans="1:36" s="20" customFormat="1" ht="18" customHeight="1">
      <c r="A22" s="302"/>
      <c r="B22" s="305"/>
      <c r="C22" s="106" t="s">
        <v>45</v>
      </c>
      <c r="D22" s="90">
        <v>18</v>
      </c>
      <c r="E22" s="214">
        <v>0</v>
      </c>
      <c r="F22" s="91">
        <v>0</v>
      </c>
      <c r="G22" s="87">
        <v>0</v>
      </c>
      <c r="H22" s="91">
        <v>0</v>
      </c>
      <c r="I22" s="87">
        <v>375283.92312526156</v>
      </c>
      <c r="J22" s="87">
        <v>0</v>
      </c>
      <c r="K22" s="87">
        <v>0</v>
      </c>
      <c r="L22" s="87">
        <v>0</v>
      </c>
      <c r="M22" s="87">
        <v>0</v>
      </c>
      <c r="N22" s="87">
        <v>0</v>
      </c>
      <c r="O22" s="87">
        <v>0</v>
      </c>
      <c r="P22" s="87">
        <v>0</v>
      </c>
      <c r="Q22" s="87">
        <v>9173.2408088202083</v>
      </c>
      <c r="R22" s="87">
        <v>0</v>
      </c>
      <c r="S22" s="91">
        <v>0</v>
      </c>
      <c r="T22" s="91">
        <v>0</v>
      </c>
      <c r="U22" s="87">
        <v>0</v>
      </c>
      <c r="V22" s="87">
        <v>0</v>
      </c>
      <c r="W22" s="87">
        <v>0</v>
      </c>
      <c r="X22" s="87">
        <v>0</v>
      </c>
      <c r="Y22" s="87">
        <v>0</v>
      </c>
      <c r="Z22" s="91">
        <v>0</v>
      </c>
      <c r="AA22" s="87">
        <v>0</v>
      </c>
      <c r="AB22" s="87">
        <v>0</v>
      </c>
      <c r="AC22" s="87">
        <v>0</v>
      </c>
      <c r="AD22" s="91">
        <v>0</v>
      </c>
      <c r="AE22" s="92">
        <v>384457.16393408179</v>
      </c>
      <c r="AF22" s="135">
        <v>18</v>
      </c>
      <c r="AG22" s="19"/>
      <c r="AH22" s="131"/>
    </row>
    <row r="23" spans="1:36" s="20" customFormat="1" ht="18" customHeight="1">
      <c r="A23" s="302"/>
      <c r="B23" s="305"/>
      <c r="C23" s="107" t="s">
        <v>46</v>
      </c>
      <c r="D23" s="90">
        <v>19</v>
      </c>
      <c r="E23" s="214">
        <v>0</v>
      </c>
      <c r="F23" s="91">
        <v>0</v>
      </c>
      <c r="G23" s="87">
        <v>0</v>
      </c>
      <c r="H23" s="91">
        <v>0</v>
      </c>
      <c r="I23" s="87">
        <v>0</v>
      </c>
      <c r="J23" s="87">
        <v>0</v>
      </c>
      <c r="K23" s="87">
        <v>0</v>
      </c>
      <c r="L23" s="87">
        <v>0</v>
      </c>
      <c r="M23" s="87">
        <v>0</v>
      </c>
      <c r="N23" s="87">
        <v>32.305689000000093</v>
      </c>
      <c r="O23" s="87">
        <v>0</v>
      </c>
      <c r="P23" s="87">
        <v>0</v>
      </c>
      <c r="Q23" s="87">
        <v>0</v>
      </c>
      <c r="R23" s="87">
        <v>0</v>
      </c>
      <c r="S23" s="91">
        <v>0</v>
      </c>
      <c r="T23" s="91">
        <v>378.84183885000118</v>
      </c>
      <c r="U23" s="87">
        <v>0</v>
      </c>
      <c r="V23" s="87">
        <v>0</v>
      </c>
      <c r="W23" s="87">
        <v>0</v>
      </c>
      <c r="X23" s="87">
        <v>0</v>
      </c>
      <c r="Y23" s="87">
        <v>0</v>
      </c>
      <c r="Z23" s="91">
        <v>0</v>
      </c>
      <c r="AA23" s="87">
        <v>0</v>
      </c>
      <c r="AB23" s="87">
        <v>0</v>
      </c>
      <c r="AC23" s="87">
        <v>0</v>
      </c>
      <c r="AD23" s="91">
        <v>0</v>
      </c>
      <c r="AE23" s="92">
        <v>411.14752785000127</v>
      </c>
      <c r="AF23" s="135">
        <v>19</v>
      </c>
      <c r="AG23" s="19"/>
      <c r="AH23" s="131"/>
    </row>
    <row r="24" spans="1:36" s="20" customFormat="1" ht="18" customHeight="1">
      <c r="A24" s="302"/>
      <c r="B24" s="306"/>
      <c r="C24" s="112" t="s">
        <v>47</v>
      </c>
      <c r="D24" s="100">
        <v>20</v>
      </c>
      <c r="E24" s="140">
        <v>13074.559000000001</v>
      </c>
      <c r="F24" s="102">
        <v>0</v>
      </c>
      <c r="G24" s="101">
        <v>0</v>
      </c>
      <c r="H24" s="88">
        <v>0</v>
      </c>
      <c r="I24" s="101">
        <v>375283.92312526156</v>
      </c>
      <c r="J24" s="101">
        <v>0</v>
      </c>
      <c r="K24" s="101">
        <v>0</v>
      </c>
      <c r="L24" s="101">
        <v>0</v>
      </c>
      <c r="M24" s="101">
        <v>0</v>
      </c>
      <c r="N24" s="101">
        <v>402.61011900000011</v>
      </c>
      <c r="O24" s="101">
        <v>0</v>
      </c>
      <c r="P24" s="101">
        <v>0</v>
      </c>
      <c r="Q24" s="101">
        <v>9173.2408088202083</v>
      </c>
      <c r="R24" s="101">
        <v>153.16308999999998</v>
      </c>
      <c r="S24" s="102">
        <v>0</v>
      </c>
      <c r="T24" s="102">
        <v>11191.800031650002</v>
      </c>
      <c r="U24" s="101">
        <v>648.35098904109589</v>
      </c>
      <c r="V24" s="101">
        <v>1.8301679999999998</v>
      </c>
      <c r="W24" s="101">
        <v>275.2143577135833</v>
      </c>
      <c r="X24" s="101">
        <v>89.845020000000005</v>
      </c>
      <c r="Y24" s="101">
        <v>6219.6786883035202</v>
      </c>
      <c r="Z24" s="102">
        <v>0</v>
      </c>
      <c r="AA24" s="101">
        <v>20.55</v>
      </c>
      <c r="AB24" s="101">
        <v>0</v>
      </c>
      <c r="AC24" s="101">
        <v>1912.9349999999999</v>
      </c>
      <c r="AD24" s="102">
        <v>5228.7809400000006</v>
      </c>
      <c r="AE24" s="99">
        <v>423676.48133778997</v>
      </c>
      <c r="AF24" s="139">
        <v>20</v>
      </c>
      <c r="AG24" s="19"/>
      <c r="AH24" s="131"/>
    </row>
    <row r="25" spans="1:36" s="20" customFormat="1" ht="18" customHeight="1">
      <c r="A25" s="302"/>
      <c r="B25" s="304" t="s">
        <v>67</v>
      </c>
      <c r="C25" s="106" t="s">
        <v>40</v>
      </c>
      <c r="D25" s="86">
        <v>21</v>
      </c>
      <c r="E25" s="214">
        <v>0</v>
      </c>
      <c r="F25" s="91">
        <v>0</v>
      </c>
      <c r="G25" s="87">
        <v>0</v>
      </c>
      <c r="H25" s="88">
        <v>0</v>
      </c>
      <c r="I25" s="87">
        <v>0</v>
      </c>
      <c r="J25" s="87">
        <v>0</v>
      </c>
      <c r="K25" s="87">
        <v>0</v>
      </c>
      <c r="L25" s="87">
        <v>0</v>
      </c>
      <c r="M25" s="87">
        <v>0</v>
      </c>
      <c r="N25" s="87">
        <v>0</v>
      </c>
      <c r="O25" s="87">
        <v>0</v>
      </c>
      <c r="P25" s="87">
        <v>0</v>
      </c>
      <c r="Q25" s="87">
        <v>0</v>
      </c>
      <c r="R25" s="87">
        <v>0</v>
      </c>
      <c r="S25" s="91">
        <v>0</v>
      </c>
      <c r="T25" s="91">
        <v>0</v>
      </c>
      <c r="U25" s="87">
        <v>0</v>
      </c>
      <c r="V25" s="87">
        <v>0</v>
      </c>
      <c r="W25" s="87">
        <v>0</v>
      </c>
      <c r="X25" s="87">
        <v>0</v>
      </c>
      <c r="Y25" s="87">
        <v>0</v>
      </c>
      <c r="Z25" s="91">
        <v>0</v>
      </c>
      <c r="AA25" s="87">
        <v>0</v>
      </c>
      <c r="AB25" s="87">
        <v>0</v>
      </c>
      <c r="AC25" s="87">
        <v>0</v>
      </c>
      <c r="AD25" s="91">
        <v>0</v>
      </c>
      <c r="AE25" s="92">
        <v>0</v>
      </c>
      <c r="AF25" s="141">
        <v>21</v>
      </c>
      <c r="AG25" s="19"/>
      <c r="AH25" s="131"/>
    </row>
    <row r="26" spans="1:36" s="20" customFormat="1" ht="18" customHeight="1">
      <c r="A26" s="302"/>
      <c r="B26" s="305"/>
      <c r="C26" s="106" t="s">
        <v>41</v>
      </c>
      <c r="D26" s="90">
        <v>22</v>
      </c>
      <c r="E26" s="214">
        <v>0</v>
      </c>
      <c r="F26" s="91">
        <v>0</v>
      </c>
      <c r="G26" s="87">
        <v>0</v>
      </c>
      <c r="H26" s="91">
        <v>0</v>
      </c>
      <c r="I26" s="87">
        <v>0</v>
      </c>
      <c r="J26" s="87">
        <v>0</v>
      </c>
      <c r="K26" s="87">
        <v>0</v>
      </c>
      <c r="L26" s="87">
        <v>0</v>
      </c>
      <c r="M26" s="87">
        <v>0</v>
      </c>
      <c r="N26" s="87">
        <v>0</v>
      </c>
      <c r="O26" s="87">
        <v>0</v>
      </c>
      <c r="P26" s="87">
        <v>0</v>
      </c>
      <c r="Q26" s="87">
        <v>0</v>
      </c>
      <c r="R26" s="87">
        <v>0</v>
      </c>
      <c r="S26" s="91">
        <v>0</v>
      </c>
      <c r="T26" s="91">
        <v>0</v>
      </c>
      <c r="U26" s="87">
        <v>0</v>
      </c>
      <c r="V26" s="87">
        <v>0</v>
      </c>
      <c r="W26" s="87">
        <v>0</v>
      </c>
      <c r="X26" s="87">
        <v>0</v>
      </c>
      <c r="Y26" s="87">
        <v>0</v>
      </c>
      <c r="Z26" s="91">
        <v>0</v>
      </c>
      <c r="AA26" s="87">
        <v>0</v>
      </c>
      <c r="AB26" s="87">
        <v>0</v>
      </c>
      <c r="AC26" s="87">
        <v>0</v>
      </c>
      <c r="AD26" s="91">
        <v>0</v>
      </c>
      <c r="AE26" s="92">
        <v>0</v>
      </c>
      <c r="AF26" s="135">
        <v>22</v>
      </c>
      <c r="AG26" s="19"/>
      <c r="AH26" s="131"/>
      <c r="AI26" s="25"/>
    </row>
    <row r="27" spans="1:36" s="20" customFormat="1" ht="18" customHeight="1">
      <c r="A27" s="302"/>
      <c r="B27" s="305"/>
      <c r="C27" s="106" t="s">
        <v>82</v>
      </c>
      <c r="D27" s="90">
        <v>23</v>
      </c>
      <c r="E27" s="214">
        <v>0</v>
      </c>
      <c r="F27" s="91">
        <v>0</v>
      </c>
      <c r="G27" s="87">
        <v>0</v>
      </c>
      <c r="H27" s="91">
        <v>0</v>
      </c>
      <c r="I27" s="87">
        <v>0</v>
      </c>
      <c r="J27" s="87">
        <v>0</v>
      </c>
      <c r="K27" s="87">
        <v>0</v>
      </c>
      <c r="L27" s="87">
        <v>0</v>
      </c>
      <c r="M27" s="87">
        <v>0</v>
      </c>
      <c r="N27" s="87">
        <v>0</v>
      </c>
      <c r="O27" s="87">
        <v>0</v>
      </c>
      <c r="P27" s="87">
        <v>0</v>
      </c>
      <c r="Q27" s="87">
        <v>0</v>
      </c>
      <c r="R27" s="87">
        <v>0</v>
      </c>
      <c r="S27" s="91">
        <v>0</v>
      </c>
      <c r="T27" s="91">
        <v>0</v>
      </c>
      <c r="U27" s="87">
        <v>0</v>
      </c>
      <c r="V27" s="87">
        <v>0</v>
      </c>
      <c r="W27" s="87">
        <v>0</v>
      </c>
      <c r="X27" s="87">
        <v>0</v>
      </c>
      <c r="Y27" s="87">
        <v>0</v>
      </c>
      <c r="Z27" s="91">
        <v>0</v>
      </c>
      <c r="AA27" s="87">
        <v>2517.8994360000002</v>
      </c>
      <c r="AB27" s="87">
        <v>0</v>
      </c>
      <c r="AC27" s="87">
        <v>0</v>
      </c>
      <c r="AD27" s="91">
        <v>0</v>
      </c>
      <c r="AE27" s="92">
        <v>2517.8994360000002</v>
      </c>
      <c r="AF27" s="135">
        <v>23</v>
      </c>
      <c r="AG27" s="19"/>
      <c r="AH27" s="131"/>
      <c r="AI27" s="25"/>
    </row>
    <row r="28" spans="1:36" s="20" customFormat="1" ht="18" customHeight="1">
      <c r="A28" s="302"/>
      <c r="B28" s="305"/>
      <c r="C28" s="106" t="s">
        <v>10</v>
      </c>
      <c r="D28" s="90">
        <v>24</v>
      </c>
      <c r="E28" s="214">
        <v>0</v>
      </c>
      <c r="F28" s="91">
        <v>0</v>
      </c>
      <c r="G28" s="87">
        <v>0</v>
      </c>
      <c r="H28" s="91">
        <v>0</v>
      </c>
      <c r="I28" s="87">
        <v>0</v>
      </c>
      <c r="J28" s="87">
        <v>0</v>
      </c>
      <c r="K28" s="87">
        <v>0</v>
      </c>
      <c r="L28" s="87">
        <v>0</v>
      </c>
      <c r="M28" s="87">
        <v>0</v>
      </c>
      <c r="N28" s="87">
        <v>0</v>
      </c>
      <c r="O28" s="87">
        <v>0</v>
      </c>
      <c r="P28" s="87">
        <v>0</v>
      </c>
      <c r="Q28" s="87">
        <v>0</v>
      </c>
      <c r="R28" s="87">
        <v>0</v>
      </c>
      <c r="S28" s="91">
        <v>0</v>
      </c>
      <c r="T28" s="91">
        <v>0</v>
      </c>
      <c r="U28" s="87">
        <v>0</v>
      </c>
      <c r="V28" s="87">
        <v>0</v>
      </c>
      <c r="W28" s="87">
        <v>0</v>
      </c>
      <c r="X28" s="87">
        <v>0</v>
      </c>
      <c r="Y28" s="87">
        <v>0</v>
      </c>
      <c r="Z28" s="91">
        <v>0</v>
      </c>
      <c r="AA28" s="87">
        <v>4040.811612</v>
      </c>
      <c r="AB28" s="87">
        <v>0</v>
      </c>
      <c r="AC28" s="87">
        <v>11479.044723688883</v>
      </c>
      <c r="AD28" s="91">
        <v>0</v>
      </c>
      <c r="AE28" s="92">
        <v>15519.856335688883</v>
      </c>
      <c r="AF28" s="135">
        <v>24</v>
      </c>
      <c r="AG28" s="19"/>
      <c r="AH28" s="131"/>
    </row>
    <row r="29" spans="1:36" s="20" customFormat="1" ht="18" customHeight="1">
      <c r="A29" s="302"/>
      <c r="B29" s="305"/>
      <c r="C29" s="106" t="s">
        <v>83</v>
      </c>
      <c r="D29" s="90">
        <v>25</v>
      </c>
      <c r="E29" s="214">
        <v>0</v>
      </c>
      <c r="F29" s="91">
        <v>0</v>
      </c>
      <c r="G29" s="87">
        <v>0</v>
      </c>
      <c r="H29" s="91">
        <v>0</v>
      </c>
      <c r="I29" s="87">
        <v>0</v>
      </c>
      <c r="J29" s="87">
        <v>0</v>
      </c>
      <c r="K29" s="87">
        <v>0</v>
      </c>
      <c r="L29" s="87">
        <v>0</v>
      </c>
      <c r="M29" s="87">
        <v>0</v>
      </c>
      <c r="N29" s="87">
        <v>0</v>
      </c>
      <c r="O29" s="87">
        <v>0</v>
      </c>
      <c r="P29" s="87">
        <v>0</v>
      </c>
      <c r="Q29" s="87">
        <v>0</v>
      </c>
      <c r="R29" s="87">
        <v>0</v>
      </c>
      <c r="S29" s="91">
        <v>0</v>
      </c>
      <c r="T29" s="91">
        <v>0</v>
      </c>
      <c r="U29" s="87">
        <v>0</v>
      </c>
      <c r="V29" s="87">
        <v>0</v>
      </c>
      <c r="W29" s="87">
        <v>0</v>
      </c>
      <c r="X29" s="87">
        <v>0</v>
      </c>
      <c r="Y29" s="87">
        <v>0</v>
      </c>
      <c r="Z29" s="91">
        <v>0</v>
      </c>
      <c r="AA29" s="87">
        <v>1226.5743599999998</v>
      </c>
      <c r="AB29" s="87">
        <v>0</v>
      </c>
      <c r="AC29" s="87">
        <v>0</v>
      </c>
      <c r="AD29" s="91">
        <v>0</v>
      </c>
      <c r="AE29" s="92">
        <v>1226.5743599999998</v>
      </c>
      <c r="AF29" s="135">
        <v>25</v>
      </c>
      <c r="AG29" s="19"/>
      <c r="AH29" s="131"/>
    </row>
    <row r="30" spans="1:36" s="20" customFormat="1" ht="18" customHeight="1">
      <c r="A30" s="302"/>
      <c r="B30" s="305"/>
      <c r="C30" s="106" t="s">
        <v>42</v>
      </c>
      <c r="D30" s="90">
        <v>26</v>
      </c>
      <c r="E30" s="214">
        <v>0</v>
      </c>
      <c r="F30" s="91">
        <v>0</v>
      </c>
      <c r="G30" s="87">
        <v>0</v>
      </c>
      <c r="H30" s="91">
        <v>0</v>
      </c>
      <c r="I30" s="87">
        <v>0</v>
      </c>
      <c r="J30" s="87">
        <v>0</v>
      </c>
      <c r="K30" s="87">
        <v>0</v>
      </c>
      <c r="L30" s="87">
        <v>0</v>
      </c>
      <c r="M30" s="87">
        <v>0</v>
      </c>
      <c r="N30" s="87">
        <v>0</v>
      </c>
      <c r="O30" s="87">
        <v>0</v>
      </c>
      <c r="P30" s="87">
        <v>0</v>
      </c>
      <c r="Q30" s="87">
        <v>0</v>
      </c>
      <c r="R30" s="87">
        <v>0</v>
      </c>
      <c r="S30" s="91">
        <v>0</v>
      </c>
      <c r="T30" s="91">
        <v>0</v>
      </c>
      <c r="U30" s="87">
        <v>0</v>
      </c>
      <c r="V30" s="87">
        <v>0</v>
      </c>
      <c r="W30" s="87">
        <v>0</v>
      </c>
      <c r="X30" s="87">
        <v>0</v>
      </c>
      <c r="Y30" s="87">
        <v>0</v>
      </c>
      <c r="Z30" s="91">
        <v>0</v>
      </c>
      <c r="AA30" s="87">
        <v>0</v>
      </c>
      <c r="AB30" s="87">
        <v>0</v>
      </c>
      <c r="AC30" s="87">
        <v>0</v>
      </c>
      <c r="AD30" s="91">
        <v>0</v>
      </c>
      <c r="AE30" s="92">
        <v>0</v>
      </c>
      <c r="AF30" s="135">
        <v>26</v>
      </c>
      <c r="AG30" s="19"/>
      <c r="AH30" s="131"/>
    </row>
    <row r="31" spans="1:36" s="20" customFormat="1" ht="18" customHeight="1">
      <c r="A31" s="302"/>
      <c r="B31" s="305"/>
      <c r="C31" s="106" t="s">
        <v>43</v>
      </c>
      <c r="D31" s="90">
        <v>27</v>
      </c>
      <c r="E31" s="214">
        <v>0</v>
      </c>
      <c r="F31" s="91">
        <v>0</v>
      </c>
      <c r="G31" s="87">
        <v>0</v>
      </c>
      <c r="H31" s="91">
        <v>0</v>
      </c>
      <c r="I31" s="87">
        <v>0</v>
      </c>
      <c r="J31" s="87">
        <v>0</v>
      </c>
      <c r="K31" s="87">
        <v>0</v>
      </c>
      <c r="L31" s="87">
        <v>0</v>
      </c>
      <c r="M31" s="87">
        <v>0</v>
      </c>
      <c r="N31" s="87">
        <v>0</v>
      </c>
      <c r="O31" s="87">
        <v>0</v>
      </c>
      <c r="P31" s="87">
        <v>0</v>
      </c>
      <c r="Q31" s="87">
        <v>0</v>
      </c>
      <c r="R31" s="87">
        <v>0</v>
      </c>
      <c r="S31" s="91">
        <v>0</v>
      </c>
      <c r="T31" s="91">
        <v>0</v>
      </c>
      <c r="U31" s="87">
        <v>0</v>
      </c>
      <c r="V31" s="87">
        <v>0</v>
      </c>
      <c r="W31" s="87">
        <v>0</v>
      </c>
      <c r="X31" s="87">
        <v>0</v>
      </c>
      <c r="Y31" s="87">
        <v>0</v>
      </c>
      <c r="Z31" s="91">
        <v>0</v>
      </c>
      <c r="AA31" s="87">
        <v>1.8301679999999998</v>
      </c>
      <c r="AB31" s="87">
        <v>0</v>
      </c>
      <c r="AC31" s="87">
        <v>0</v>
      </c>
      <c r="AD31" s="91">
        <v>0</v>
      </c>
      <c r="AE31" s="92">
        <v>1.8301679999999998</v>
      </c>
      <c r="AF31" s="135">
        <v>27</v>
      </c>
      <c r="AG31" s="19"/>
      <c r="AH31" s="131"/>
    </row>
    <row r="32" spans="1:36" s="20" customFormat="1" ht="18" customHeight="1">
      <c r="A32" s="302"/>
      <c r="B32" s="305"/>
      <c r="C32" s="106" t="s">
        <v>84</v>
      </c>
      <c r="D32" s="90">
        <v>28</v>
      </c>
      <c r="E32" s="214">
        <v>0</v>
      </c>
      <c r="F32" s="91">
        <v>0</v>
      </c>
      <c r="G32" s="87">
        <v>0</v>
      </c>
      <c r="H32" s="91">
        <v>0</v>
      </c>
      <c r="I32" s="87">
        <v>0</v>
      </c>
      <c r="J32" s="87">
        <v>0</v>
      </c>
      <c r="K32" s="87">
        <v>0</v>
      </c>
      <c r="L32" s="87">
        <v>0</v>
      </c>
      <c r="M32" s="87">
        <v>0</v>
      </c>
      <c r="N32" s="87">
        <v>0</v>
      </c>
      <c r="O32" s="87">
        <v>0</v>
      </c>
      <c r="P32" s="87">
        <v>0</v>
      </c>
      <c r="Q32" s="87">
        <v>0</v>
      </c>
      <c r="R32" s="87">
        <v>0</v>
      </c>
      <c r="S32" s="91">
        <v>0</v>
      </c>
      <c r="T32" s="91">
        <v>0</v>
      </c>
      <c r="U32" s="87">
        <v>0</v>
      </c>
      <c r="V32" s="87">
        <v>0</v>
      </c>
      <c r="W32" s="87">
        <v>0</v>
      </c>
      <c r="X32" s="87">
        <v>0</v>
      </c>
      <c r="Y32" s="87">
        <v>0</v>
      </c>
      <c r="Z32" s="91">
        <v>0</v>
      </c>
      <c r="AA32" s="87">
        <v>754.9262377135833</v>
      </c>
      <c r="AB32" s="87">
        <v>0</v>
      </c>
      <c r="AC32" s="87">
        <v>0</v>
      </c>
      <c r="AD32" s="91">
        <v>0</v>
      </c>
      <c r="AE32" s="92">
        <v>754.9262377135833</v>
      </c>
      <c r="AF32" s="135">
        <v>28</v>
      </c>
      <c r="AG32" s="19"/>
      <c r="AH32" s="131"/>
      <c r="AJ32" s="21"/>
    </row>
    <row r="33" spans="1:36" s="20" customFormat="1" ht="18" customHeight="1">
      <c r="A33" s="302"/>
      <c r="B33" s="305"/>
      <c r="C33" s="106" t="s">
        <v>85</v>
      </c>
      <c r="D33" s="90">
        <v>29</v>
      </c>
      <c r="E33" s="214">
        <v>0</v>
      </c>
      <c r="F33" s="91">
        <v>0</v>
      </c>
      <c r="G33" s="87">
        <v>0</v>
      </c>
      <c r="H33" s="91">
        <v>0</v>
      </c>
      <c r="I33" s="87">
        <v>0</v>
      </c>
      <c r="J33" s="87">
        <v>0</v>
      </c>
      <c r="K33" s="87">
        <v>0</v>
      </c>
      <c r="L33" s="87">
        <v>0</v>
      </c>
      <c r="M33" s="87">
        <v>0</v>
      </c>
      <c r="N33" s="87">
        <v>0</v>
      </c>
      <c r="O33" s="87">
        <v>0</v>
      </c>
      <c r="P33" s="87">
        <v>0</v>
      </c>
      <c r="Q33" s="87">
        <v>0</v>
      </c>
      <c r="R33" s="87">
        <v>0</v>
      </c>
      <c r="S33" s="91">
        <v>0</v>
      </c>
      <c r="T33" s="91">
        <v>0</v>
      </c>
      <c r="U33" s="87">
        <v>0</v>
      </c>
      <c r="V33" s="87">
        <v>0</v>
      </c>
      <c r="W33" s="87">
        <v>0</v>
      </c>
      <c r="X33" s="87">
        <v>0</v>
      </c>
      <c r="Y33" s="87">
        <v>0</v>
      </c>
      <c r="Z33" s="91">
        <v>0</v>
      </c>
      <c r="AA33" s="87">
        <v>0</v>
      </c>
      <c r="AB33" s="87">
        <v>0</v>
      </c>
      <c r="AC33" s="87">
        <v>8241.291648000004</v>
      </c>
      <c r="AD33" s="91">
        <v>0</v>
      </c>
      <c r="AE33" s="92">
        <v>8241.291648000004</v>
      </c>
      <c r="AF33" s="135">
        <v>29</v>
      </c>
      <c r="AG33" s="19"/>
      <c r="AH33" s="131"/>
      <c r="AI33" s="25"/>
      <c r="AJ33" s="21"/>
    </row>
    <row r="34" spans="1:36" s="20" customFormat="1" ht="18" customHeight="1">
      <c r="A34" s="302"/>
      <c r="B34" s="305"/>
      <c r="C34" s="106" t="s">
        <v>44</v>
      </c>
      <c r="D34" s="90">
        <v>30</v>
      </c>
      <c r="E34" s="214">
        <v>0</v>
      </c>
      <c r="F34" s="91">
        <v>0</v>
      </c>
      <c r="G34" s="87">
        <v>0</v>
      </c>
      <c r="H34" s="91">
        <v>0</v>
      </c>
      <c r="I34" s="87">
        <v>0</v>
      </c>
      <c r="J34" s="87">
        <v>0</v>
      </c>
      <c r="K34" s="87">
        <v>0</v>
      </c>
      <c r="L34" s="87">
        <v>0</v>
      </c>
      <c r="M34" s="87">
        <v>0</v>
      </c>
      <c r="N34" s="87">
        <v>0</v>
      </c>
      <c r="O34" s="87">
        <v>0</v>
      </c>
      <c r="P34" s="87">
        <v>0</v>
      </c>
      <c r="Q34" s="87">
        <v>0</v>
      </c>
      <c r="R34" s="87">
        <v>0</v>
      </c>
      <c r="S34" s="91">
        <v>0</v>
      </c>
      <c r="T34" s="91">
        <v>0</v>
      </c>
      <c r="U34" s="87">
        <v>0</v>
      </c>
      <c r="V34" s="87">
        <v>0</v>
      </c>
      <c r="W34" s="87">
        <v>0</v>
      </c>
      <c r="X34" s="87">
        <v>0</v>
      </c>
      <c r="Y34" s="87">
        <v>0</v>
      </c>
      <c r="Z34" s="91">
        <v>0</v>
      </c>
      <c r="AA34" s="87">
        <v>0</v>
      </c>
      <c r="AB34" s="87">
        <v>0</v>
      </c>
      <c r="AC34" s="87">
        <v>0</v>
      </c>
      <c r="AD34" s="91">
        <v>0</v>
      </c>
      <c r="AE34" s="92">
        <v>0</v>
      </c>
      <c r="AF34" s="135">
        <v>30</v>
      </c>
      <c r="AG34" s="19"/>
      <c r="AH34" s="131"/>
      <c r="AJ34" s="21"/>
    </row>
    <row r="35" spans="1:36" s="20" customFormat="1" ht="18" customHeight="1">
      <c r="A35" s="302"/>
      <c r="B35" s="305"/>
      <c r="C35" s="106" t="s">
        <v>45</v>
      </c>
      <c r="D35" s="90">
        <v>31</v>
      </c>
      <c r="E35" s="214">
        <v>0</v>
      </c>
      <c r="F35" s="91">
        <v>0</v>
      </c>
      <c r="G35" s="87">
        <v>0</v>
      </c>
      <c r="H35" s="91">
        <v>0</v>
      </c>
      <c r="I35" s="87">
        <v>0</v>
      </c>
      <c r="J35" s="87">
        <v>5697.6063589642408</v>
      </c>
      <c r="K35" s="87">
        <v>59404.340646303637</v>
      </c>
      <c r="L35" s="87">
        <v>134730.50384378433</v>
      </c>
      <c r="M35" s="87">
        <v>2362.5762483212848</v>
      </c>
      <c r="N35" s="87">
        <v>58468.559060466876</v>
      </c>
      <c r="O35" s="87">
        <v>39991.366660843945</v>
      </c>
      <c r="P35" s="87">
        <v>1357.3271279999999</v>
      </c>
      <c r="Q35" s="87">
        <v>59655.832669424723</v>
      </c>
      <c r="R35" s="87">
        <v>7743.1326970896544</v>
      </c>
      <c r="S35" s="91">
        <v>15333.029560000001</v>
      </c>
      <c r="T35" s="91">
        <v>0</v>
      </c>
      <c r="U35" s="87">
        <v>0</v>
      </c>
      <c r="V35" s="87">
        <v>0</v>
      </c>
      <c r="W35" s="87">
        <v>0</v>
      </c>
      <c r="X35" s="87">
        <v>0</v>
      </c>
      <c r="Y35" s="87">
        <v>0</v>
      </c>
      <c r="Z35" s="91">
        <v>0</v>
      </c>
      <c r="AA35" s="87">
        <v>0</v>
      </c>
      <c r="AB35" s="87">
        <v>0</v>
      </c>
      <c r="AC35" s="87">
        <v>0</v>
      </c>
      <c r="AD35" s="91">
        <v>0</v>
      </c>
      <c r="AE35" s="92">
        <v>384744.27487319865</v>
      </c>
      <c r="AF35" s="135">
        <v>31</v>
      </c>
      <c r="AG35" s="19"/>
      <c r="AH35" s="131"/>
      <c r="AJ35" s="21"/>
    </row>
    <row r="36" spans="1:36" s="20" customFormat="1" ht="18" customHeight="1">
      <c r="A36" s="302"/>
      <c r="B36" s="305"/>
      <c r="C36" s="107" t="s">
        <v>46</v>
      </c>
      <c r="D36" s="90">
        <v>32</v>
      </c>
      <c r="E36" s="214">
        <v>0</v>
      </c>
      <c r="F36" s="91">
        <v>0</v>
      </c>
      <c r="G36" s="87">
        <v>0</v>
      </c>
      <c r="H36" s="91">
        <v>0</v>
      </c>
      <c r="I36" s="87">
        <v>0</v>
      </c>
      <c r="J36" s="87">
        <v>0</v>
      </c>
      <c r="K36" s="87">
        <v>0</v>
      </c>
      <c r="L36" s="87">
        <v>0</v>
      </c>
      <c r="M36" s="87">
        <v>0</v>
      </c>
      <c r="N36" s="87">
        <v>0</v>
      </c>
      <c r="O36" s="87">
        <v>0</v>
      </c>
      <c r="P36" s="87">
        <v>0</v>
      </c>
      <c r="Q36" s="87">
        <v>0</v>
      </c>
      <c r="R36" s="87">
        <v>0</v>
      </c>
      <c r="S36" s="91">
        <v>0</v>
      </c>
      <c r="T36" s="91">
        <v>0</v>
      </c>
      <c r="U36" s="87">
        <v>0</v>
      </c>
      <c r="V36" s="87">
        <v>0</v>
      </c>
      <c r="W36" s="87">
        <v>0</v>
      </c>
      <c r="X36" s="87">
        <v>0</v>
      </c>
      <c r="Y36" s="87">
        <v>0</v>
      </c>
      <c r="Z36" s="91">
        <v>0</v>
      </c>
      <c r="AA36" s="87">
        <v>258.44551200000058</v>
      </c>
      <c r="AB36" s="87">
        <v>0</v>
      </c>
      <c r="AC36" s="87">
        <v>0</v>
      </c>
      <c r="AD36" s="91">
        <v>0</v>
      </c>
      <c r="AE36" s="92">
        <v>258.44551200000058</v>
      </c>
      <c r="AF36" s="135">
        <v>32</v>
      </c>
      <c r="AG36" s="19"/>
      <c r="AH36" s="131"/>
      <c r="AJ36" s="21"/>
    </row>
    <row r="37" spans="1:36" s="20" customFormat="1" ht="18" customHeight="1">
      <c r="A37" s="302"/>
      <c r="B37" s="306"/>
      <c r="C37" s="109" t="s">
        <v>48</v>
      </c>
      <c r="D37" s="86">
        <v>33</v>
      </c>
      <c r="E37" s="142">
        <v>0</v>
      </c>
      <c r="F37" s="102">
        <v>0</v>
      </c>
      <c r="G37" s="101">
        <v>0</v>
      </c>
      <c r="H37" s="88">
        <v>0</v>
      </c>
      <c r="I37" s="101">
        <v>0</v>
      </c>
      <c r="J37" s="101">
        <v>5697.6063589642408</v>
      </c>
      <c r="K37" s="101">
        <v>59404.340646303637</v>
      </c>
      <c r="L37" s="101">
        <v>134730.50384378433</v>
      </c>
      <c r="M37" s="101">
        <v>2362.5762483212848</v>
      </c>
      <c r="N37" s="101">
        <v>58468.559060466876</v>
      </c>
      <c r="O37" s="101">
        <v>39991.366660843945</v>
      </c>
      <c r="P37" s="101">
        <v>1357.3271279999999</v>
      </c>
      <c r="Q37" s="101">
        <v>59655.832669424723</v>
      </c>
      <c r="R37" s="101">
        <v>7743.1326970896544</v>
      </c>
      <c r="S37" s="102">
        <v>15333.029560000001</v>
      </c>
      <c r="T37" s="102">
        <v>0</v>
      </c>
      <c r="U37" s="101">
        <v>0</v>
      </c>
      <c r="V37" s="101">
        <v>0</v>
      </c>
      <c r="W37" s="101">
        <v>0</v>
      </c>
      <c r="X37" s="101">
        <v>0</v>
      </c>
      <c r="Y37" s="97">
        <v>0</v>
      </c>
      <c r="Z37" s="102">
        <v>0</v>
      </c>
      <c r="AA37" s="101">
        <v>8800.4873257135841</v>
      </c>
      <c r="AB37" s="101">
        <v>0</v>
      </c>
      <c r="AC37" s="101">
        <v>19720.336371688885</v>
      </c>
      <c r="AD37" s="98">
        <v>0</v>
      </c>
      <c r="AE37" s="99">
        <v>413265.09857060108</v>
      </c>
      <c r="AF37" s="139">
        <v>33</v>
      </c>
      <c r="AG37" s="19"/>
      <c r="AH37" s="131"/>
      <c r="AJ37" s="21"/>
    </row>
    <row r="38" spans="1:36" s="20" customFormat="1" ht="18" customHeight="1">
      <c r="A38" s="302"/>
      <c r="B38" s="298" t="s">
        <v>69</v>
      </c>
      <c r="C38" s="106" t="s">
        <v>40</v>
      </c>
      <c r="D38" s="86">
        <v>34</v>
      </c>
      <c r="E38" s="214">
        <v>0</v>
      </c>
      <c r="F38" s="91">
        <v>0</v>
      </c>
      <c r="G38" s="87">
        <v>0</v>
      </c>
      <c r="H38" s="88">
        <v>0</v>
      </c>
      <c r="I38" s="87">
        <v>0</v>
      </c>
      <c r="J38" s="87">
        <v>0</v>
      </c>
      <c r="K38" s="87">
        <v>0</v>
      </c>
      <c r="L38" s="87">
        <v>0</v>
      </c>
      <c r="M38" s="87">
        <v>0</v>
      </c>
      <c r="N38" s="87">
        <v>0</v>
      </c>
      <c r="O38" s="87">
        <v>0</v>
      </c>
      <c r="P38" s="87">
        <v>0</v>
      </c>
      <c r="Q38" s="87">
        <v>0</v>
      </c>
      <c r="R38" s="87">
        <v>0</v>
      </c>
      <c r="S38" s="91">
        <v>0</v>
      </c>
      <c r="T38" s="91">
        <v>0</v>
      </c>
      <c r="U38" s="87">
        <v>0</v>
      </c>
      <c r="V38" s="87">
        <v>0</v>
      </c>
      <c r="W38" s="87">
        <v>0</v>
      </c>
      <c r="X38" s="87">
        <v>0</v>
      </c>
      <c r="Y38" s="87">
        <v>0</v>
      </c>
      <c r="Z38" s="91">
        <v>0</v>
      </c>
      <c r="AA38" s="87">
        <v>0</v>
      </c>
      <c r="AB38" s="87">
        <v>0</v>
      </c>
      <c r="AC38" s="87">
        <v>0</v>
      </c>
      <c r="AD38" s="91">
        <v>0</v>
      </c>
      <c r="AE38" s="92">
        <v>0</v>
      </c>
      <c r="AF38" s="141">
        <v>34</v>
      </c>
      <c r="AG38" s="19"/>
      <c r="AH38" s="131"/>
      <c r="AJ38" s="21"/>
    </row>
    <row r="39" spans="1:36" s="20" customFormat="1" ht="18" customHeight="1">
      <c r="A39" s="302"/>
      <c r="B39" s="298"/>
      <c r="C39" s="106" t="s">
        <v>4</v>
      </c>
      <c r="D39" s="90">
        <v>35</v>
      </c>
      <c r="E39" s="214">
        <v>0</v>
      </c>
      <c r="F39" s="91">
        <v>0</v>
      </c>
      <c r="G39" s="87">
        <v>0</v>
      </c>
      <c r="H39" s="91">
        <v>0</v>
      </c>
      <c r="I39" s="87">
        <v>0</v>
      </c>
      <c r="J39" s="87">
        <v>0</v>
      </c>
      <c r="K39" s="87">
        <v>0</v>
      </c>
      <c r="L39" s="87">
        <v>0</v>
      </c>
      <c r="M39" s="87">
        <v>0</v>
      </c>
      <c r="N39" s="87">
        <v>0</v>
      </c>
      <c r="O39" s="87">
        <v>0</v>
      </c>
      <c r="P39" s="87">
        <v>0</v>
      </c>
      <c r="Q39" s="87">
        <v>0</v>
      </c>
      <c r="R39" s="87">
        <v>0</v>
      </c>
      <c r="S39" s="91">
        <v>0</v>
      </c>
      <c r="T39" s="91">
        <v>0</v>
      </c>
      <c r="U39" s="87">
        <v>0</v>
      </c>
      <c r="V39" s="87">
        <v>0</v>
      </c>
      <c r="W39" s="87">
        <v>0</v>
      </c>
      <c r="X39" s="87">
        <v>0</v>
      </c>
      <c r="Y39" s="87">
        <v>0</v>
      </c>
      <c r="Z39" s="91">
        <v>0</v>
      </c>
      <c r="AA39" s="87">
        <v>0</v>
      </c>
      <c r="AB39" s="87">
        <v>0</v>
      </c>
      <c r="AC39" s="87">
        <v>0</v>
      </c>
      <c r="AD39" s="91">
        <v>0</v>
      </c>
      <c r="AE39" s="92">
        <v>0</v>
      </c>
      <c r="AF39" s="135">
        <v>35</v>
      </c>
      <c r="AG39" s="19"/>
      <c r="AH39" s="131"/>
      <c r="AJ39" s="21"/>
    </row>
    <row r="40" spans="1:36" s="20" customFormat="1" ht="18" customHeight="1">
      <c r="A40" s="302"/>
      <c r="B40" s="298"/>
      <c r="C40" s="106" t="s">
        <v>49</v>
      </c>
      <c r="D40" s="90">
        <v>36</v>
      </c>
      <c r="E40" s="214">
        <v>0</v>
      </c>
      <c r="F40" s="91">
        <v>0</v>
      </c>
      <c r="G40" s="87">
        <v>0</v>
      </c>
      <c r="H40" s="91">
        <v>0</v>
      </c>
      <c r="I40" s="87">
        <v>0</v>
      </c>
      <c r="J40" s="87">
        <v>0</v>
      </c>
      <c r="K40" s="87">
        <v>0</v>
      </c>
      <c r="L40" s="87">
        <v>0</v>
      </c>
      <c r="M40" s="87">
        <v>0</v>
      </c>
      <c r="N40" s="87">
        <v>0</v>
      </c>
      <c r="O40" s="87">
        <v>0</v>
      </c>
      <c r="P40" s="87">
        <v>0</v>
      </c>
      <c r="Q40" s="87">
        <v>0</v>
      </c>
      <c r="R40" s="87">
        <v>0</v>
      </c>
      <c r="S40" s="91">
        <v>0</v>
      </c>
      <c r="T40" s="91">
        <v>0</v>
      </c>
      <c r="U40" s="87">
        <v>0</v>
      </c>
      <c r="V40" s="87">
        <v>0</v>
      </c>
      <c r="W40" s="87">
        <v>0</v>
      </c>
      <c r="X40" s="87">
        <v>0</v>
      </c>
      <c r="Y40" s="87">
        <v>0</v>
      </c>
      <c r="Z40" s="91">
        <v>0</v>
      </c>
      <c r="AA40" s="87">
        <v>946.26540971358338</v>
      </c>
      <c r="AB40" s="87">
        <v>0</v>
      </c>
      <c r="AC40" s="87">
        <v>1800.170208</v>
      </c>
      <c r="AD40" s="91">
        <v>0</v>
      </c>
      <c r="AE40" s="92">
        <v>2746.4356177135833</v>
      </c>
      <c r="AF40" s="135">
        <v>36</v>
      </c>
      <c r="AG40" s="19"/>
      <c r="AH40" s="131"/>
      <c r="AJ40" s="21"/>
    </row>
    <row r="41" spans="1:36" s="20" customFormat="1" ht="18" customHeight="1">
      <c r="A41" s="302"/>
      <c r="B41" s="298"/>
      <c r="C41" s="106" t="s">
        <v>50</v>
      </c>
      <c r="D41" s="90">
        <v>37</v>
      </c>
      <c r="E41" s="214">
        <v>0</v>
      </c>
      <c r="F41" s="91">
        <v>0</v>
      </c>
      <c r="G41" s="87">
        <v>0</v>
      </c>
      <c r="H41" s="91">
        <v>0</v>
      </c>
      <c r="I41" s="87">
        <v>0</v>
      </c>
      <c r="J41" s="87">
        <v>0</v>
      </c>
      <c r="K41" s="87">
        <v>0</v>
      </c>
      <c r="L41" s="87">
        <v>0.37209630821181738</v>
      </c>
      <c r="M41" s="87">
        <v>0</v>
      </c>
      <c r="N41" s="87">
        <v>0.17984999999999998</v>
      </c>
      <c r="O41" s="87">
        <v>0</v>
      </c>
      <c r="P41" s="87">
        <v>0</v>
      </c>
      <c r="Q41" s="87">
        <v>0</v>
      </c>
      <c r="R41" s="87">
        <v>0</v>
      </c>
      <c r="S41" s="91">
        <v>0</v>
      </c>
      <c r="T41" s="91">
        <v>16.210809999999999</v>
      </c>
      <c r="U41" s="87">
        <v>0</v>
      </c>
      <c r="V41" s="87">
        <v>0</v>
      </c>
      <c r="W41" s="87">
        <v>0</v>
      </c>
      <c r="X41" s="87">
        <v>0</v>
      </c>
      <c r="Y41" s="87">
        <v>2.1521353224403929E-2</v>
      </c>
      <c r="Z41" s="91">
        <v>0</v>
      </c>
      <c r="AA41" s="87">
        <v>38.79</v>
      </c>
      <c r="AB41" s="87">
        <v>0</v>
      </c>
      <c r="AC41" s="87">
        <v>27.768740000000001</v>
      </c>
      <c r="AD41" s="91">
        <v>0</v>
      </c>
      <c r="AE41" s="92">
        <v>83.343017661436221</v>
      </c>
      <c r="AF41" s="135">
        <v>37</v>
      </c>
      <c r="AG41" s="19"/>
      <c r="AH41" s="131"/>
      <c r="AJ41" s="21"/>
    </row>
    <row r="42" spans="1:36" s="20" customFormat="1" ht="18" customHeight="1">
      <c r="A42" s="302"/>
      <c r="B42" s="298"/>
      <c r="C42" s="106" t="s">
        <v>5</v>
      </c>
      <c r="D42" s="90">
        <v>38</v>
      </c>
      <c r="E42" s="214">
        <v>0</v>
      </c>
      <c r="F42" s="91">
        <v>0</v>
      </c>
      <c r="G42" s="87">
        <v>0</v>
      </c>
      <c r="H42" s="91">
        <v>0</v>
      </c>
      <c r="I42" s="87">
        <v>0</v>
      </c>
      <c r="J42" s="87">
        <v>0</v>
      </c>
      <c r="K42" s="87">
        <v>0</v>
      </c>
      <c r="L42" s="87">
        <v>0.39910206516430452</v>
      </c>
      <c r="M42" s="87">
        <v>0</v>
      </c>
      <c r="N42" s="87">
        <v>16.32978</v>
      </c>
      <c r="O42" s="87">
        <v>238.47939000000002</v>
      </c>
      <c r="P42" s="87">
        <v>1277.5121039999999</v>
      </c>
      <c r="Q42" s="87">
        <v>289.41944000000001</v>
      </c>
      <c r="R42" s="87">
        <v>0</v>
      </c>
      <c r="S42" s="91">
        <v>15333.029560000001</v>
      </c>
      <c r="T42" s="91">
        <v>4954.2029299999995</v>
      </c>
      <c r="U42" s="87">
        <v>0</v>
      </c>
      <c r="V42" s="87">
        <v>0</v>
      </c>
      <c r="W42" s="87">
        <v>0</v>
      </c>
      <c r="X42" s="87">
        <v>0</v>
      </c>
      <c r="Y42" s="87">
        <v>2.3291507818618974E-2</v>
      </c>
      <c r="Z42" s="91">
        <v>0</v>
      </c>
      <c r="AA42" s="87">
        <v>2009.5416</v>
      </c>
      <c r="AB42" s="87">
        <v>0</v>
      </c>
      <c r="AC42" s="87">
        <v>1822.4030700000001</v>
      </c>
      <c r="AD42" s="91">
        <v>0</v>
      </c>
      <c r="AE42" s="92">
        <v>25941.340267572985</v>
      </c>
      <c r="AF42" s="135">
        <v>38</v>
      </c>
      <c r="AG42" s="19"/>
      <c r="AH42" s="131"/>
      <c r="AJ42" s="21"/>
    </row>
    <row r="43" spans="1:36" s="20" customFormat="1" ht="18" customHeight="1">
      <c r="A43" s="302"/>
      <c r="B43" s="298"/>
      <c r="C43" s="107" t="s">
        <v>46</v>
      </c>
      <c r="D43" s="90">
        <v>39</v>
      </c>
      <c r="E43" s="214">
        <v>0</v>
      </c>
      <c r="F43" s="91">
        <v>0</v>
      </c>
      <c r="G43" s="87">
        <v>0</v>
      </c>
      <c r="H43" s="91">
        <v>0</v>
      </c>
      <c r="I43" s="87">
        <v>0</v>
      </c>
      <c r="J43" s="87">
        <v>0</v>
      </c>
      <c r="K43" s="87">
        <v>0</v>
      </c>
      <c r="L43" s="87">
        <v>0</v>
      </c>
      <c r="M43" s="87">
        <v>0</v>
      </c>
      <c r="N43" s="87">
        <v>0</v>
      </c>
      <c r="O43" s="87">
        <v>0</v>
      </c>
      <c r="P43" s="87">
        <v>0</v>
      </c>
      <c r="Q43" s="87">
        <v>0</v>
      </c>
      <c r="R43" s="87">
        <v>0</v>
      </c>
      <c r="S43" s="91">
        <v>0</v>
      </c>
      <c r="T43" s="91">
        <v>0</v>
      </c>
      <c r="U43" s="87">
        <v>14.686999999999999</v>
      </c>
      <c r="V43" s="87">
        <v>0</v>
      </c>
      <c r="W43" s="87">
        <v>0</v>
      </c>
      <c r="X43" s="87">
        <v>0</v>
      </c>
      <c r="Y43" s="87">
        <v>0</v>
      </c>
      <c r="Z43" s="91">
        <v>0</v>
      </c>
      <c r="AA43" s="87">
        <v>228.85084799999998</v>
      </c>
      <c r="AB43" s="87">
        <v>0</v>
      </c>
      <c r="AC43" s="87">
        <v>0</v>
      </c>
      <c r="AD43" s="91">
        <v>0</v>
      </c>
      <c r="AE43" s="92">
        <v>243.537848</v>
      </c>
      <c r="AF43" s="135">
        <v>39</v>
      </c>
      <c r="AG43" s="19"/>
      <c r="AH43" s="131"/>
      <c r="AJ43" s="21"/>
    </row>
    <row r="44" spans="1:36" s="20" customFormat="1" ht="18" customHeight="1">
      <c r="A44" s="302"/>
      <c r="B44" s="298"/>
      <c r="C44" s="113" t="s">
        <v>51</v>
      </c>
      <c r="D44" s="100">
        <v>40</v>
      </c>
      <c r="E44" s="140">
        <v>0</v>
      </c>
      <c r="F44" s="102">
        <v>0</v>
      </c>
      <c r="G44" s="101">
        <v>0</v>
      </c>
      <c r="H44" s="98">
        <v>0</v>
      </c>
      <c r="I44" s="101">
        <v>0</v>
      </c>
      <c r="J44" s="101">
        <v>0</v>
      </c>
      <c r="K44" s="101">
        <v>0</v>
      </c>
      <c r="L44" s="101">
        <v>0.77119837337612185</v>
      </c>
      <c r="M44" s="101">
        <v>0</v>
      </c>
      <c r="N44" s="101">
        <v>16.509629999999998</v>
      </c>
      <c r="O44" s="101">
        <v>238.47939000000002</v>
      </c>
      <c r="P44" s="101">
        <v>1277.5121039999999</v>
      </c>
      <c r="Q44" s="101">
        <v>289.41944000000001</v>
      </c>
      <c r="R44" s="101">
        <v>0</v>
      </c>
      <c r="S44" s="102">
        <v>15333.029560000001</v>
      </c>
      <c r="T44" s="102">
        <v>4970.4137399999991</v>
      </c>
      <c r="U44" s="101">
        <v>14.686999999999999</v>
      </c>
      <c r="V44" s="101">
        <v>0</v>
      </c>
      <c r="W44" s="101">
        <v>0</v>
      </c>
      <c r="X44" s="101">
        <v>0</v>
      </c>
      <c r="Y44" s="101">
        <v>4.48128610430229E-2</v>
      </c>
      <c r="Z44" s="102">
        <v>0</v>
      </c>
      <c r="AA44" s="101">
        <v>3223.4478577135833</v>
      </c>
      <c r="AB44" s="101">
        <v>0</v>
      </c>
      <c r="AC44" s="101">
        <v>3650.3420180000003</v>
      </c>
      <c r="AD44" s="98">
        <v>0</v>
      </c>
      <c r="AE44" s="99">
        <v>29014.656750948005</v>
      </c>
      <c r="AF44" s="139">
        <v>40</v>
      </c>
      <c r="AG44" s="19"/>
      <c r="AH44" s="131"/>
      <c r="AJ44" s="21"/>
    </row>
    <row r="45" spans="1:36" s="20" customFormat="1" ht="18" customHeight="1">
      <c r="A45" s="303"/>
      <c r="B45" s="123"/>
      <c r="C45" s="114" t="s">
        <v>52</v>
      </c>
      <c r="D45" s="100">
        <v>41</v>
      </c>
      <c r="E45" s="217">
        <v>0</v>
      </c>
      <c r="F45" s="111">
        <v>0</v>
      </c>
      <c r="G45" s="110">
        <v>0</v>
      </c>
      <c r="H45" s="91">
        <v>0</v>
      </c>
      <c r="I45" s="110">
        <v>0</v>
      </c>
      <c r="J45" s="110">
        <v>0</v>
      </c>
      <c r="K45" s="110">
        <v>0</v>
      </c>
      <c r="L45" s="110">
        <v>0</v>
      </c>
      <c r="M45" s="110">
        <v>0</v>
      </c>
      <c r="N45" s="110">
        <v>0</v>
      </c>
      <c r="O45" s="110">
        <v>0</v>
      </c>
      <c r="P45" s="110">
        <v>0</v>
      </c>
      <c r="Q45" s="110">
        <v>0</v>
      </c>
      <c r="R45" s="110">
        <v>0</v>
      </c>
      <c r="S45" s="111">
        <v>0</v>
      </c>
      <c r="T45" s="111">
        <v>1.2163654016542851</v>
      </c>
      <c r="U45" s="110">
        <v>13.659000000000001</v>
      </c>
      <c r="V45" s="110">
        <v>0</v>
      </c>
      <c r="W45" s="110">
        <v>0</v>
      </c>
      <c r="X45" s="110">
        <v>0</v>
      </c>
      <c r="Y45" s="87">
        <v>0</v>
      </c>
      <c r="Z45" s="111">
        <v>0</v>
      </c>
      <c r="AA45" s="110">
        <v>276.6237473163406</v>
      </c>
      <c r="AB45" s="110">
        <v>0</v>
      </c>
      <c r="AC45" s="110">
        <v>2409.2064</v>
      </c>
      <c r="AD45" s="91">
        <v>0</v>
      </c>
      <c r="AE45" s="92">
        <v>2700.7055127179947</v>
      </c>
      <c r="AF45" s="138">
        <v>41</v>
      </c>
      <c r="AG45" s="19"/>
      <c r="AH45" s="131"/>
      <c r="AJ45" s="21"/>
    </row>
    <row r="46" spans="1:36" s="20" customFormat="1" ht="18" customHeight="1">
      <c r="A46" s="124"/>
      <c r="B46" s="125"/>
      <c r="C46" s="115" t="s">
        <v>53</v>
      </c>
      <c r="D46" s="100">
        <v>42</v>
      </c>
      <c r="E46" s="140">
        <v>141.24482999999998</v>
      </c>
      <c r="F46" s="102">
        <v>664.57306999999992</v>
      </c>
      <c r="G46" s="101">
        <v>61.560449999999996</v>
      </c>
      <c r="H46" s="102">
        <v>361.53614800000003</v>
      </c>
      <c r="I46" s="101">
        <v>0</v>
      </c>
      <c r="J46" s="101">
        <v>629.72876207705224</v>
      </c>
      <c r="K46" s="101">
        <v>13781.253358086116</v>
      </c>
      <c r="L46" s="101">
        <v>32618.898287167682</v>
      </c>
      <c r="M46" s="101">
        <v>10450.949153204328</v>
      </c>
      <c r="N46" s="101">
        <v>8703.9549274721812</v>
      </c>
      <c r="O46" s="101">
        <v>1851.18444</v>
      </c>
      <c r="P46" s="101">
        <v>2836.6085200000002</v>
      </c>
      <c r="Q46" s="101">
        <v>8413.2228295288187</v>
      </c>
      <c r="R46" s="101">
        <v>534.50227544112556</v>
      </c>
      <c r="S46" s="102">
        <v>0</v>
      </c>
      <c r="T46" s="102">
        <v>52344.850544948298</v>
      </c>
      <c r="U46" s="101">
        <v>63.708880000000001</v>
      </c>
      <c r="V46" s="101">
        <v>0</v>
      </c>
      <c r="W46" s="101">
        <v>0</v>
      </c>
      <c r="X46" s="101">
        <v>108</v>
      </c>
      <c r="Y46" s="101">
        <v>3733.9479406021828</v>
      </c>
      <c r="Z46" s="102">
        <v>314.55496053084283</v>
      </c>
      <c r="AA46" s="101">
        <v>44800.611627000006</v>
      </c>
      <c r="AB46" s="101">
        <v>0</v>
      </c>
      <c r="AC46" s="101">
        <v>17013.189578888887</v>
      </c>
      <c r="AD46" s="98">
        <v>0</v>
      </c>
      <c r="AE46" s="99">
        <v>199428.0805829475</v>
      </c>
      <c r="AF46" s="139">
        <v>42</v>
      </c>
      <c r="AG46" s="19"/>
      <c r="AH46" s="131"/>
    </row>
    <row r="47" spans="1:36" s="20" customFormat="1" ht="18" customHeight="1">
      <c r="A47" s="126"/>
      <c r="B47" s="125"/>
      <c r="C47" s="116" t="s">
        <v>54</v>
      </c>
      <c r="D47" s="93">
        <v>43</v>
      </c>
      <c r="E47" s="217">
        <v>18.691490000000002</v>
      </c>
      <c r="F47" s="111">
        <v>664.57306999999992</v>
      </c>
      <c r="G47" s="110">
        <v>0</v>
      </c>
      <c r="H47" s="111">
        <v>217.67191800000001</v>
      </c>
      <c r="I47" s="110">
        <v>0</v>
      </c>
      <c r="J47" s="110">
        <v>629.72876207705224</v>
      </c>
      <c r="K47" s="110">
        <v>0</v>
      </c>
      <c r="L47" s="110">
        <v>0</v>
      </c>
      <c r="M47" s="110">
        <v>0</v>
      </c>
      <c r="N47" s="110">
        <v>0</v>
      </c>
      <c r="O47" s="110">
        <v>1851.18444</v>
      </c>
      <c r="P47" s="110">
        <v>2836.6085200000002</v>
      </c>
      <c r="Q47" s="110">
        <v>8405.3502799999987</v>
      </c>
      <c r="R47" s="110">
        <v>0</v>
      </c>
      <c r="S47" s="111">
        <v>0</v>
      </c>
      <c r="T47" s="111">
        <v>5037.9258500000005</v>
      </c>
      <c r="U47" s="110">
        <v>0</v>
      </c>
      <c r="V47" s="110">
        <v>0</v>
      </c>
      <c r="W47" s="110">
        <v>0</v>
      </c>
      <c r="X47" s="110">
        <v>0</v>
      </c>
      <c r="Y47" s="87">
        <v>0</v>
      </c>
      <c r="Z47" s="111">
        <v>0</v>
      </c>
      <c r="AA47" s="110">
        <v>0</v>
      </c>
      <c r="AB47" s="110">
        <v>0</v>
      </c>
      <c r="AC47" s="110">
        <v>0</v>
      </c>
      <c r="AD47" s="91">
        <v>0</v>
      </c>
      <c r="AE47" s="92">
        <v>19661.734330077052</v>
      </c>
      <c r="AF47" s="138">
        <v>43</v>
      </c>
      <c r="AG47" s="19"/>
      <c r="AH47" s="131"/>
      <c r="AJ47" s="21"/>
    </row>
    <row r="48" spans="1:36" s="20" customFormat="1" ht="18" customHeight="1">
      <c r="A48" s="127"/>
      <c r="B48" s="128"/>
      <c r="C48" s="114" t="s">
        <v>55</v>
      </c>
      <c r="D48" s="100">
        <v>44</v>
      </c>
      <c r="E48" s="140">
        <v>0</v>
      </c>
      <c r="F48" s="102">
        <v>0</v>
      </c>
      <c r="G48" s="101">
        <v>0</v>
      </c>
      <c r="H48" s="98">
        <v>0</v>
      </c>
      <c r="I48" s="101">
        <v>0</v>
      </c>
      <c r="J48" s="101">
        <v>0</v>
      </c>
      <c r="K48" s="101">
        <v>0</v>
      </c>
      <c r="L48" s="101">
        <v>0</v>
      </c>
      <c r="M48" s="101">
        <v>0</v>
      </c>
      <c r="N48" s="101">
        <v>0</v>
      </c>
      <c r="O48" s="101">
        <v>0</v>
      </c>
      <c r="P48" s="101">
        <v>0</v>
      </c>
      <c r="Q48" s="101">
        <v>0</v>
      </c>
      <c r="R48" s="101">
        <v>0</v>
      </c>
      <c r="S48" s="102">
        <v>0</v>
      </c>
      <c r="T48" s="102">
        <v>0</v>
      </c>
      <c r="U48" s="101">
        <v>0</v>
      </c>
      <c r="V48" s="101">
        <v>0</v>
      </c>
      <c r="W48" s="101">
        <v>0</v>
      </c>
      <c r="X48" s="101">
        <v>0</v>
      </c>
      <c r="Y48" s="97">
        <v>0</v>
      </c>
      <c r="Z48" s="102">
        <v>0</v>
      </c>
      <c r="AA48" s="101">
        <v>0</v>
      </c>
      <c r="AB48" s="101">
        <v>0</v>
      </c>
      <c r="AC48" s="101">
        <v>0</v>
      </c>
      <c r="AD48" s="98">
        <v>0</v>
      </c>
      <c r="AE48" s="99">
        <v>0</v>
      </c>
      <c r="AF48" s="138">
        <v>44</v>
      </c>
      <c r="AG48" s="19"/>
      <c r="AH48" s="131"/>
    </row>
    <row r="49" spans="1:36" s="20" customFormat="1" ht="18" customHeight="1">
      <c r="A49" s="301" t="s">
        <v>56</v>
      </c>
      <c r="B49" s="123"/>
      <c r="C49" s="117" t="s">
        <v>56</v>
      </c>
      <c r="D49" s="93">
        <v>45</v>
      </c>
      <c r="E49" s="140">
        <v>122.55333999999999</v>
      </c>
      <c r="F49" s="102">
        <v>0</v>
      </c>
      <c r="G49" s="101">
        <v>61.560449999999996</v>
      </c>
      <c r="H49" s="102">
        <v>143.86423000000002</v>
      </c>
      <c r="I49" s="101">
        <v>0</v>
      </c>
      <c r="J49" s="101">
        <v>0</v>
      </c>
      <c r="K49" s="101">
        <v>13781.253358086116</v>
      </c>
      <c r="L49" s="101">
        <v>32618.898287167682</v>
      </c>
      <c r="M49" s="101">
        <v>10450.949153204328</v>
      </c>
      <c r="N49" s="101">
        <v>8703.9549274721812</v>
      </c>
      <c r="O49" s="101">
        <v>0</v>
      </c>
      <c r="P49" s="101">
        <v>0</v>
      </c>
      <c r="Q49" s="101">
        <v>7.8725495288201115</v>
      </c>
      <c r="R49" s="101">
        <v>534.50227544112556</v>
      </c>
      <c r="S49" s="102">
        <v>0</v>
      </c>
      <c r="T49" s="102">
        <v>47306.924694948299</v>
      </c>
      <c r="U49" s="101">
        <v>63.708880000000001</v>
      </c>
      <c r="V49" s="101">
        <v>0</v>
      </c>
      <c r="W49" s="101">
        <v>0</v>
      </c>
      <c r="X49" s="101">
        <v>108</v>
      </c>
      <c r="Y49" s="101">
        <v>3733.9479406021828</v>
      </c>
      <c r="Z49" s="102">
        <v>314.55496053084283</v>
      </c>
      <c r="AA49" s="101">
        <v>44800.611627000006</v>
      </c>
      <c r="AB49" s="101">
        <v>0</v>
      </c>
      <c r="AC49" s="101">
        <v>17013.189578888891</v>
      </c>
      <c r="AD49" s="98">
        <v>0</v>
      </c>
      <c r="AE49" s="99">
        <v>179766.34625287045</v>
      </c>
      <c r="AF49" s="135">
        <v>45</v>
      </c>
      <c r="AG49" s="19"/>
      <c r="AH49" s="131"/>
    </row>
    <row r="50" spans="1:36" s="20" customFormat="1" ht="18" customHeight="1">
      <c r="A50" s="302"/>
      <c r="B50" s="304" t="s">
        <v>70</v>
      </c>
      <c r="C50" s="106" t="s">
        <v>6</v>
      </c>
      <c r="D50" s="90">
        <v>46</v>
      </c>
      <c r="E50" s="214">
        <v>0</v>
      </c>
      <c r="F50" s="91">
        <v>0</v>
      </c>
      <c r="G50" s="87">
        <v>0</v>
      </c>
      <c r="H50" s="91">
        <v>0</v>
      </c>
      <c r="I50" s="87">
        <v>0</v>
      </c>
      <c r="J50" s="87">
        <v>0</v>
      </c>
      <c r="K50" s="87">
        <v>0</v>
      </c>
      <c r="L50" s="87">
        <v>0</v>
      </c>
      <c r="M50" s="87">
        <v>0</v>
      </c>
      <c r="N50" s="87">
        <v>1.0131399999999999</v>
      </c>
      <c r="O50" s="87">
        <v>0</v>
      </c>
      <c r="P50" s="87">
        <v>0</v>
      </c>
      <c r="Q50" s="87">
        <v>0</v>
      </c>
      <c r="R50" s="87">
        <v>0</v>
      </c>
      <c r="S50" s="91">
        <v>0</v>
      </c>
      <c r="T50" s="91">
        <v>0.48341000000000001</v>
      </c>
      <c r="U50" s="87">
        <v>0</v>
      </c>
      <c r="V50" s="87">
        <v>0</v>
      </c>
      <c r="W50" s="87">
        <v>0</v>
      </c>
      <c r="X50" s="87">
        <v>0</v>
      </c>
      <c r="Y50" s="87">
        <v>0</v>
      </c>
      <c r="Z50" s="91">
        <v>0</v>
      </c>
      <c r="AA50" s="87">
        <v>10.486999999999998</v>
      </c>
      <c r="AB50" s="87">
        <v>0</v>
      </c>
      <c r="AC50" s="87">
        <v>13.588200000000001</v>
      </c>
      <c r="AD50" s="91">
        <v>0</v>
      </c>
      <c r="AE50" s="92">
        <v>25.571749999999998</v>
      </c>
      <c r="AF50" s="141">
        <v>46</v>
      </c>
      <c r="AG50" s="26"/>
      <c r="AH50" s="131"/>
    </row>
    <row r="51" spans="1:36" s="20" customFormat="1" ht="18" customHeight="1">
      <c r="A51" s="302"/>
      <c r="B51" s="305"/>
      <c r="C51" s="105" t="s">
        <v>215</v>
      </c>
      <c r="D51" s="90">
        <v>47</v>
      </c>
      <c r="E51" s="214">
        <v>0</v>
      </c>
      <c r="F51" s="91">
        <v>0</v>
      </c>
      <c r="G51" s="87">
        <v>0</v>
      </c>
      <c r="H51" s="91">
        <v>0</v>
      </c>
      <c r="I51" s="87">
        <v>0</v>
      </c>
      <c r="J51" s="87">
        <v>0</v>
      </c>
      <c r="K51" s="87">
        <v>0</v>
      </c>
      <c r="L51" s="87">
        <v>0</v>
      </c>
      <c r="M51" s="87">
        <v>0</v>
      </c>
      <c r="N51" s="87">
        <v>1.7244000000000002</v>
      </c>
      <c r="O51" s="87">
        <v>0</v>
      </c>
      <c r="P51" s="87">
        <v>0</v>
      </c>
      <c r="Q51" s="87">
        <v>0</v>
      </c>
      <c r="R51" s="87">
        <v>0</v>
      </c>
      <c r="S51" s="91">
        <v>0</v>
      </c>
      <c r="T51" s="91">
        <v>361.01450880000004</v>
      </c>
      <c r="U51" s="87">
        <v>0</v>
      </c>
      <c r="V51" s="87">
        <v>0</v>
      </c>
      <c r="W51" s="87">
        <v>0</v>
      </c>
      <c r="X51" s="87">
        <v>0</v>
      </c>
      <c r="Y51" s="87">
        <v>0</v>
      </c>
      <c r="Z51" s="91">
        <v>0</v>
      </c>
      <c r="AA51" s="87">
        <v>142.74658430034054</v>
      </c>
      <c r="AB51" s="87">
        <v>0</v>
      </c>
      <c r="AC51" s="87">
        <v>5.3351999999999995</v>
      </c>
      <c r="AD51" s="91">
        <v>0</v>
      </c>
      <c r="AE51" s="92">
        <v>510.82069310034058</v>
      </c>
      <c r="AF51" s="135">
        <v>47</v>
      </c>
      <c r="AG51" s="26"/>
      <c r="AH51" s="131"/>
    </row>
    <row r="52" spans="1:36" s="20" customFormat="1" ht="18" customHeight="1">
      <c r="A52" s="302"/>
      <c r="B52" s="305"/>
      <c r="C52" s="105" t="s">
        <v>216</v>
      </c>
      <c r="D52" s="90">
        <v>48</v>
      </c>
      <c r="E52" s="214">
        <v>0</v>
      </c>
      <c r="F52" s="91">
        <v>0</v>
      </c>
      <c r="G52" s="87">
        <v>0</v>
      </c>
      <c r="H52" s="91">
        <v>0</v>
      </c>
      <c r="I52" s="87">
        <v>0</v>
      </c>
      <c r="J52" s="87">
        <v>0</v>
      </c>
      <c r="K52" s="87">
        <v>0</v>
      </c>
      <c r="L52" s="87">
        <v>0</v>
      </c>
      <c r="M52" s="87">
        <v>0</v>
      </c>
      <c r="N52" s="87">
        <v>9.0181200000000015</v>
      </c>
      <c r="O52" s="87">
        <v>0</v>
      </c>
      <c r="P52" s="87">
        <v>0</v>
      </c>
      <c r="Q52" s="87">
        <v>0</v>
      </c>
      <c r="R52" s="87">
        <v>0</v>
      </c>
      <c r="S52" s="91">
        <v>0</v>
      </c>
      <c r="T52" s="91">
        <v>260.85055999999997</v>
      </c>
      <c r="U52" s="87">
        <v>0</v>
      </c>
      <c r="V52" s="87">
        <v>0</v>
      </c>
      <c r="W52" s="87">
        <v>0</v>
      </c>
      <c r="X52" s="87">
        <v>0</v>
      </c>
      <c r="Y52" s="87">
        <v>0</v>
      </c>
      <c r="Z52" s="91">
        <v>0</v>
      </c>
      <c r="AA52" s="87">
        <v>149.07400000000001</v>
      </c>
      <c r="AB52" s="87">
        <v>0</v>
      </c>
      <c r="AC52" s="87">
        <v>5.0759999999999996</v>
      </c>
      <c r="AD52" s="91">
        <v>0</v>
      </c>
      <c r="AE52" s="92">
        <v>424.01868000000002</v>
      </c>
      <c r="AF52" s="135">
        <v>48</v>
      </c>
      <c r="AG52" s="26"/>
      <c r="AH52" s="131"/>
    </row>
    <row r="53" spans="1:36" s="20" customFormat="1" ht="18" customHeight="1">
      <c r="A53" s="302"/>
      <c r="B53" s="305"/>
      <c r="C53" s="105" t="s">
        <v>7</v>
      </c>
      <c r="D53" s="90">
        <v>49</v>
      </c>
      <c r="E53" s="214">
        <v>0</v>
      </c>
      <c r="F53" s="91">
        <v>0</v>
      </c>
      <c r="G53" s="87">
        <v>0</v>
      </c>
      <c r="H53" s="91">
        <v>0</v>
      </c>
      <c r="I53" s="87">
        <v>0</v>
      </c>
      <c r="J53" s="87">
        <v>0</v>
      </c>
      <c r="K53" s="87">
        <v>0</v>
      </c>
      <c r="L53" s="87">
        <v>0</v>
      </c>
      <c r="M53" s="87">
        <v>0</v>
      </c>
      <c r="N53" s="87">
        <v>17.199909999999999</v>
      </c>
      <c r="O53" s="87">
        <v>0</v>
      </c>
      <c r="P53" s="87">
        <v>0</v>
      </c>
      <c r="Q53" s="87">
        <v>0</v>
      </c>
      <c r="R53" s="87">
        <v>0</v>
      </c>
      <c r="S53" s="91">
        <v>0</v>
      </c>
      <c r="T53" s="91">
        <v>409.30023</v>
      </c>
      <c r="U53" s="87">
        <v>0</v>
      </c>
      <c r="V53" s="87">
        <v>0</v>
      </c>
      <c r="W53" s="87">
        <v>0</v>
      </c>
      <c r="X53" s="87">
        <v>0</v>
      </c>
      <c r="Y53" s="87">
        <v>0</v>
      </c>
      <c r="Z53" s="91">
        <v>0</v>
      </c>
      <c r="AA53" s="87">
        <v>429.524</v>
      </c>
      <c r="AB53" s="87">
        <v>0</v>
      </c>
      <c r="AC53" s="87">
        <v>336.26859000000002</v>
      </c>
      <c r="AD53" s="91">
        <v>0</v>
      </c>
      <c r="AE53" s="92">
        <v>1192.2927300000001</v>
      </c>
      <c r="AF53" s="135">
        <v>49</v>
      </c>
      <c r="AG53" s="26"/>
      <c r="AH53" s="131"/>
    </row>
    <row r="54" spans="1:36" s="20" customFormat="1" ht="18" customHeight="1">
      <c r="A54" s="302"/>
      <c r="B54" s="305"/>
      <c r="C54" s="118" t="s">
        <v>96</v>
      </c>
      <c r="D54" s="90">
        <v>50</v>
      </c>
      <c r="E54" s="214">
        <v>0</v>
      </c>
      <c r="F54" s="91">
        <v>0</v>
      </c>
      <c r="G54" s="87">
        <v>0</v>
      </c>
      <c r="H54" s="91">
        <v>143.86423000000002</v>
      </c>
      <c r="I54" s="87">
        <v>0</v>
      </c>
      <c r="J54" s="87">
        <v>0</v>
      </c>
      <c r="K54" s="87">
        <v>0</v>
      </c>
      <c r="L54" s="87">
        <v>0</v>
      </c>
      <c r="M54" s="87">
        <v>0</v>
      </c>
      <c r="N54" s="87">
        <v>42.710859999999997</v>
      </c>
      <c r="O54" s="87">
        <v>0</v>
      </c>
      <c r="P54" s="87">
        <v>0</v>
      </c>
      <c r="Q54" s="87">
        <v>0</v>
      </c>
      <c r="R54" s="87">
        <v>0</v>
      </c>
      <c r="S54" s="91">
        <v>0</v>
      </c>
      <c r="T54" s="91">
        <v>3867.9048300000004</v>
      </c>
      <c r="U54" s="87">
        <v>8.8778799999999993</v>
      </c>
      <c r="V54" s="87">
        <v>0</v>
      </c>
      <c r="W54" s="87">
        <v>0</v>
      </c>
      <c r="X54" s="87">
        <v>0</v>
      </c>
      <c r="Y54" s="87">
        <v>0</v>
      </c>
      <c r="Z54" s="91">
        <v>0</v>
      </c>
      <c r="AA54" s="87">
        <v>12234.351000000001</v>
      </c>
      <c r="AB54" s="87">
        <v>0</v>
      </c>
      <c r="AC54" s="87">
        <v>12.91309</v>
      </c>
      <c r="AD54" s="91">
        <v>0</v>
      </c>
      <c r="AE54" s="92">
        <v>16310.62189</v>
      </c>
      <c r="AF54" s="135">
        <v>50</v>
      </c>
      <c r="AG54" s="26"/>
      <c r="AH54" s="131"/>
    </row>
    <row r="55" spans="1:36" s="20" customFormat="1" ht="18" customHeight="1">
      <c r="A55" s="302"/>
      <c r="B55" s="305"/>
      <c r="C55" s="105" t="s">
        <v>71</v>
      </c>
      <c r="D55" s="90">
        <v>51</v>
      </c>
      <c r="E55" s="214">
        <v>0</v>
      </c>
      <c r="F55" s="91">
        <v>0</v>
      </c>
      <c r="G55" s="87">
        <v>0</v>
      </c>
      <c r="H55" s="91">
        <v>0</v>
      </c>
      <c r="I55" s="87">
        <v>0</v>
      </c>
      <c r="J55" s="87">
        <v>0</v>
      </c>
      <c r="K55" s="87">
        <v>0</v>
      </c>
      <c r="L55" s="87">
        <v>0</v>
      </c>
      <c r="M55" s="87">
        <v>0</v>
      </c>
      <c r="N55" s="87">
        <v>9.7833199999999998</v>
      </c>
      <c r="O55" s="87">
        <v>0</v>
      </c>
      <c r="P55" s="87">
        <v>0</v>
      </c>
      <c r="Q55" s="87">
        <v>0</v>
      </c>
      <c r="R55" s="87">
        <v>0</v>
      </c>
      <c r="S55" s="91">
        <v>0</v>
      </c>
      <c r="T55" s="91">
        <v>142.10916660000001</v>
      </c>
      <c r="U55" s="87">
        <v>0</v>
      </c>
      <c r="V55" s="87">
        <v>0</v>
      </c>
      <c r="W55" s="87">
        <v>0</v>
      </c>
      <c r="X55" s="87">
        <v>0</v>
      </c>
      <c r="Y55" s="87">
        <v>0</v>
      </c>
      <c r="Z55" s="91">
        <v>0</v>
      </c>
      <c r="AA55" s="87">
        <v>452.70674979999995</v>
      </c>
      <c r="AB55" s="87">
        <v>0</v>
      </c>
      <c r="AC55" s="87">
        <v>116.64041000000002</v>
      </c>
      <c r="AD55" s="91">
        <v>0</v>
      </c>
      <c r="AE55" s="92">
        <v>721.23964639999997</v>
      </c>
      <c r="AF55" s="135">
        <v>51</v>
      </c>
      <c r="AG55" s="26"/>
      <c r="AH55" s="131"/>
    </row>
    <row r="56" spans="1:36" s="20" customFormat="1" ht="18" customHeight="1">
      <c r="A56" s="302"/>
      <c r="B56" s="305"/>
      <c r="C56" s="105" t="s">
        <v>57</v>
      </c>
      <c r="D56" s="90">
        <v>52</v>
      </c>
      <c r="E56" s="214">
        <v>0</v>
      </c>
      <c r="F56" s="91">
        <v>0</v>
      </c>
      <c r="G56" s="87">
        <v>0</v>
      </c>
      <c r="H56" s="91">
        <v>0</v>
      </c>
      <c r="I56" s="87">
        <v>0</v>
      </c>
      <c r="J56" s="87">
        <v>0</v>
      </c>
      <c r="K56" s="87">
        <v>0</v>
      </c>
      <c r="L56" s="87">
        <v>0</v>
      </c>
      <c r="M56" s="87">
        <v>0</v>
      </c>
      <c r="N56" s="87">
        <v>33.744019999999999</v>
      </c>
      <c r="O56" s="87">
        <v>0</v>
      </c>
      <c r="P56" s="87">
        <v>0</v>
      </c>
      <c r="Q56" s="87">
        <v>0</v>
      </c>
      <c r="R56" s="87">
        <v>0</v>
      </c>
      <c r="S56" s="91">
        <v>0</v>
      </c>
      <c r="T56" s="91">
        <v>483.52348999999992</v>
      </c>
      <c r="U56" s="87">
        <v>0</v>
      </c>
      <c r="V56" s="87">
        <v>0</v>
      </c>
      <c r="W56" s="87">
        <v>0</v>
      </c>
      <c r="X56" s="87">
        <v>0</v>
      </c>
      <c r="Y56" s="87">
        <v>0</v>
      </c>
      <c r="Z56" s="91">
        <v>0</v>
      </c>
      <c r="AA56" s="87">
        <v>588.58299999999997</v>
      </c>
      <c r="AB56" s="87">
        <v>0</v>
      </c>
      <c r="AC56" s="87">
        <v>11.269077777777778</v>
      </c>
      <c r="AD56" s="91">
        <v>0</v>
      </c>
      <c r="AE56" s="92">
        <v>1117.1195877777775</v>
      </c>
      <c r="AF56" s="135">
        <v>52</v>
      </c>
      <c r="AG56" s="26"/>
      <c r="AH56" s="131"/>
    </row>
    <row r="57" spans="1:36" s="20" customFormat="1" ht="18" customHeight="1">
      <c r="A57" s="302"/>
      <c r="B57" s="305"/>
      <c r="C57" s="105" t="s">
        <v>8</v>
      </c>
      <c r="D57" s="90">
        <v>53</v>
      </c>
      <c r="E57" s="214">
        <v>0</v>
      </c>
      <c r="F57" s="91">
        <v>0</v>
      </c>
      <c r="G57" s="87">
        <v>0</v>
      </c>
      <c r="H57" s="91">
        <v>0</v>
      </c>
      <c r="I57" s="87">
        <v>0</v>
      </c>
      <c r="J57" s="87">
        <v>0</v>
      </c>
      <c r="K57" s="87">
        <v>0</v>
      </c>
      <c r="L57" s="87">
        <v>0</v>
      </c>
      <c r="M57" s="87">
        <v>0</v>
      </c>
      <c r="N57" s="87">
        <v>6.7241899999999992</v>
      </c>
      <c r="O57" s="87">
        <v>0</v>
      </c>
      <c r="P57" s="87">
        <v>0</v>
      </c>
      <c r="Q57" s="87">
        <v>0</v>
      </c>
      <c r="R57" s="87">
        <v>0</v>
      </c>
      <c r="S57" s="91">
        <v>0</v>
      </c>
      <c r="T57" s="91">
        <v>36.48113</v>
      </c>
      <c r="U57" s="87">
        <v>0</v>
      </c>
      <c r="V57" s="87">
        <v>0</v>
      </c>
      <c r="W57" s="87">
        <v>0</v>
      </c>
      <c r="X57" s="87">
        <v>0</v>
      </c>
      <c r="Y57" s="87">
        <v>9.9207599999999996</v>
      </c>
      <c r="Z57" s="91">
        <v>0</v>
      </c>
      <c r="AA57" s="87">
        <v>70.756</v>
      </c>
      <c r="AB57" s="87">
        <v>0</v>
      </c>
      <c r="AC57" s="87">
        <v>0.32918000000000003</v>
      </c>
      <c r="AD57" s="91">
        <v>0</v>
      </c>
      <c r="AE57" s="92">
        <v>124.21125999999998</v>
      </c>
      <c r="AF57" s="135">
        <v>53</v>
      </c>
      <c r="AG57" s="26"/>
      <c r="AH57" s="131"/>
    </row>
    <row r="58" spans="1:36" s="20" customFormat="1" ht="18" customHeight="1">
      <c r="A58" s="302"/>
      <c r="B58" s="305"/>
      <c r="C58" s="107" t="s">
        <v>9</v>
      </c>
      <c r="D58" s="90">
        <v>54</v>
      </c>
      <c r="E58" s="137">
        <f>E59-SUM(E50:E57)</f>
        <v>0</v>
      </c>
      <c r="F58" s="95">
        <f>F59-SUM(F50:F57)</f>
        <v>0</v>
      </c>
      <c r="G58" s="94">
        <f t="shared" ref="G58:AE58" si="0">G59-SUM(G50:G57)</f>
        <v>0</v>
      </c>
      <c r="H58" s="95">
        <f t="shared" si="0"/>
        <v>0</v>
      </c>
      <c r="I58" s="94">
        <f t="shared" si="0"/>
        <v>0</v>
      </c>
      <c r="J58" s="94">
        <f t="shared" si="0"/>
        <v>0</v>
      </c>
      <c r="K58" s="94">
        <f t="shared" si="0"/>
        <v>0</v>
      </c>
      <c r="L58" s="94">
        <f t="shared" si="0"/>
        <v>3.1008859017651449E-2</v>
      </c>
      <c r="M58" s="94">
        <f t="shared" ref="M58:S58" si="1">M59-SUM(M50:M57)</f>
        <v>0</v>
      </c>
      <c r="N58" s="94">
        <f t="shared" si="1"/>
        <v>72.77118999999999</v>
      </c>
      <c r="O58" s="94">
        <f t="shared" si="1"/>
        <v>0</v>
      </c>
      <c r="P58" s="94">
        <f t="shared" si="1"/>
        <v>0</v>
      </c>
      <c r="Q58" s="94">
        <f t="shared" si="1"/>
        <v>0</v>
      </c>
      <c r="R58" s="94">
        <f t="shared" si="1"/>
        <v>0.33279000000000003</v>
      </c>
      <c r="S58" s="95">
        <f t="shared" si="1"/>
        <v>0</v>
      </c>
      <c r="T58" s="95">
        <f t="shared" si="0"/>
        <v>5723.3228699999991</v>
      </c>
      <c r="U58" s="94">
        <f t="shared" si="0"/>
        <v>0</v>
      </c>
      <c r="V58" s="94">
        <f t="shared" si="0"/>
        <v>0</v>
      </c>
      <c r="W58" s="94">
        <f t="shared" si="0"/>
        <v>0</v>
      </c>
      <c r="X58" s="94">
        <f t="shared" si="0"/>
        <v>0</v>
      </c>
      <c r="Y58" s="94">
        <f t="shared" si="0"/>
        <v>21.852060000000002</v>
      </c>
      <c r="Z58" s="95">
        <f t="shared" si="0"/>
        <v>2.93E-2</v>
      </c>
      <c r="AA58" s="94">
        <f t="shared" si="0"/>
        <v>2687.2896960000016</v>
      </c>
      <c r="AB58" s="94">
        <f t="shared" si="0"/>
        <v>0</v>
      </c>
      <c r="AC58" s="94">
        <f t="shared" si="0"/>
        <v>273.76111999999989</v>
      </c>
      <c r="AD58" s="95">
        <f t="shared" si="0"/>
        <v>0</v>
      </c>
      <c r="AE58" s="96">
        <f t="shared" si="0"/>
        <v>8763.5054183051179</v>
      </c>
      <c r="AF58" s="135">
        <v>54</v>
      </c>
      <c r="AG58" s="26"/>
      <c r="AH58" s="131"/>
    </row>
    <row r="59" spans="1:36" s="20" customFormat="1" ht="18" customHeight="1">
      <c r="A59" s="302"/>
      <c r="B59" s="305"/>
      <c r="C59" s="119" t="s">
        <v>95</v>
      </c>
      <c r="D59" s="100">
        <v>55</v>
      </c>
      <c r="E59" s="143">
        <v>0</v>
      </c>
      <c r="F59" s="104">
        <v>0</v>
      </c>
      <c r="G59" s="103">
        <v>0</v>
      </c>
      <c r="H59" s="104">
        <v>143.86423000000002</v>
      </c>
      <c r="I59" s="103">
        <v>0</v>
      </c>
      <c r="J59" s="103">
        <v>0</v>
      </c>
      <c r="K59" s="103">
        <v>0</v>
      </c>
      <c r="L59" s="103">
        <v>3.1008859017651449E-2</v>
      </c>
      <c r="M59" s="103">
        <v>0</v>
      </c>
      <c r="N59" s="103">
        <v>194.68914999999998</v>
      </c>
      <c r="O59" s="103">
        <v>0</v>
      </c>
      <c r="P59" s="103">
        <v>0</v>
      </c>
      <c r="Q59" s="103">
        <v>0</v>
      </c>
      <c r="R59" s="103">
        <v>0.33279000000000003</v>
      </c>
      <c r="S59" s="104">
        <v>0</v>
      </c>
      <c r="T59" s="104">
        <v>11284.9901954</v>
      </c>
      <c r="U59" s="103">
        <v>8.8778799999999993</v>
      </c>
      <c r="V59" s="103">
        <v>0</v>
      </c>
      <c r="W59" s="103">
        <v>0</v>
      </c>
      <c r="X59" s="103">
        <v>0</v>
      </c>
      <c r="Y59" s="103">
        <v>31.772820000000003</v>
      </c>
      <c r="Z59" s="104">
        <v>2.93E-2</v>
      </c>
      <c r="AA59" s="103">
        <v>16765.518030100342</v>
      </c>
      <c r="AB59" s="103">
        <v>0</v>
      </c>
      <c r="AC59" s="103">
        <v>775.18086777777773</v>
      </c>
      <c r="AD59" s="104">
        <v>0</v>
      </c>
      <c r="AE59" s="96">
        <v>29189.401655583239</v>
      </c>
      <c r="AF59" s="141">
        <v>55</v>
      </c>
      <c r="AG59" s="26"/>
      <c r="AH59" s="131"/>
    </row>
    <row r="60" spans="1:36" s="20" customFormat="1" ht="18" customHeight="1">
      <c r="A60" s="302"/>
      <c r="B60" s="305"/>
      <c r="C60" s="120" t="s">
        <v>58</v>
      </c>
      <c r="D60" s="90">
        <v>56</v>
      </c>
      <c r="E60" s="214">
        <v>0</v>
      </c>
      <c r="F60" s="91">
        <v>0</v>
      </c>
      <c r="G60" s="87">
        <v>0</v>
      </c>
      <c r="H60" s="91">
        <v>0</v>
      </c>
      <c r="I60" s="87">
        <v>0</v>
      </c>
      <c r="J60" s="87">
        <v>0</v>
      </c>
      <c r="K60" s="87">
        <v>0</v>
      </c>
      <c r="L60" s="87">
        <v>402.70206516430454</v>
      </c>
      <c r="M60" s="87">
        <v>0</v>
      </c>
      <c r="N60" s="87">
        <v>0</v>
      </c>
      <c r="O60" s="87">
        <v>0</v>
      </c>
      <c r="P60" s="87">
        <v>0</v>
      </c>
      <c r="Q60" s="87">
        <v>0</v>
      </c>
      <c r="R60" s="87">
        <v>0</v>
      </c>
      <c r="S60" s="91">
        <v>0</v>
      </c>
      <c r="T60" s="91">
        <v>0</v>
      </c>
      <c r="U60" s="87">
        <v>0</v>
      </c>
      <c r="V60" s="87">
        <v>0</v>
      </c>
      <c r="W60" s="87">
        <v>0</v>
      </c>
      <c r="X60" s="87">
        <v>0</v>
      </c>
      <c r="Y60" s="87">
        <v>0</v>
      </c>
      <c r="Z60" s="91">
        <v>0</v>
      </c>
      <c r="AA60" s="87">
        <v>1498.212</v>
      </c>
      <c r="AB60" s="87">
        <v>0</v>
      </c>
      <c r="AC60" s="87">
        <v>0</v>
      </c>
      <c r="AD60" s="91">
        <v>0</v>
      </c>
      <c r="AE60" s="92">
        <v>10469.345538352707</v>
      </c>
      <c r="AF60" s="141">
        <v>56</v>
      </c>
      <c r="AG60" s="26"/>
      <c r="AH60" s="131"/>
    </row>
    <row r="61" spans="1:36" s="20" customFormat="1" ht="18" customHeight="1">
      <c r="A61" s="302"/>
      <c r="B61" s="305"/>
      <c r="C61" s="120" t="s">
        <v>59</v>
      </c>
      <c r="D61" s="90">
        <v>57</v>
      </c>
      <c r="E61" s="214">
        <v>0</v>
      </c>
      <c r="F61" s="91">
        <v>0</v>
      </c>
      <c r="G61" s="87">
        <v>0</v>
      </c>
      <c r="H61" s="91">
        <v>0</v>
      </c>
      <c r="I61" s="87">
        <v>0</v>
      </c>
      <c r="J61" s="87">
        <v>0</v>
      </c>
      <c r="K61" s="87">
        <v>13396.390367149455</v>
      </c>
      <c r="L61" s="87">
        <v>29195.899724412076</v>
      </c>
      <c r="M61" s="87">
        <v>0</v>
      </c>
      <c r="N61" s="87">
        <v>0</v>
      </c>
      <c r="O61" s="87">
        <v>0</v>
      </c>
      <c r="P61" s="87">
        <v>0</v>
      </c>
      <c r="Q61" s="87">
        <v>0</v>
      </c>
      <c r="R61" s="87">
        <v>245.36220307855112</v>
      </c>
      <c r="S61" s="91">
        <v>0</v>
      </c>
      <c r="T61" s="91">
        <v>139.4694510435362</v>
      </c>
      <c r="U61" s="87">
        <v>0</v>
      </c>
      <c r="V61" s="87">
        <v>0</v>
      </c>
      <c r="W61" s="87">
        <v>0</v>
      </c>
      <c r="X61" s="87">
        <v>0</v>
      </c>
      <c r="Y61" s="87">
        <v>111.49870194461481</v>
      </c>
      <c r="Z61" s="91">
        <v>0</v>
      </c>
      <c r="AA61" s="87">
        <v>3.19</v>
      </c>
      <c r="AB61" s="87">
        <v>0</v>
      </c>
      <c r="AC61" s="87">
        <v>0</v>
      </c>
      <c r="AD61" s="91">
        <v>0</v>
      </c>
      <c r="AE61" s="92">
        <v>2044.4686147332766</v>
      </c>
      <c r="AF61" s="135">
        <v>57</v>
      </c>
      <c r="AG61" s="26"/>
      <c r="AH61" s="131"/>
    </row>
    <row r="62" spans="1:36" s="20" customFormat="1" ht="18" customHeight="1">
      <c r="A62" s="302"/>
      <c r="B62" s="305"/>
      <c r="C62" s="120" t="s">
        <v>60</v>
      </c>
      <c r="D62" s="90">
        <v>58</v>
      </c>
      <c r="E62" s="214">
        <v>0</v>
      </c>
      <c r="F62" s="91">
        <v>0</v>
      </c>
      <c r="G62" s="87">
        <v>0</v>
      </c>
      <c r="H62" s="91">
        <v>0</v>
      </c>
      <c r="I62" s="87">
        <v>0</v>
      </c>
      <c r="J62" s="87">
        <v>0</v>
      </c>
      <c r="K62" s="87">
        <v>18.396385148379082</v>
      </c>
      <c r="L62" s="87">
        <v>0</v>
      </c>
      <c r="M62" s="87">
        <v>10450.949153204328</v>
      </c>
      <c r="N62" s="87">
        <v>0</v>
      </c>
      <c r="O62" s="87">
        <v>0</v>
      </c>
      <c r="P62" s="87">
        <v>0</v>
      </c>
      <c r="Q62" s="87">
        <v>0</v>
      </c>
      <c r="R62" s="87">
        <v>0</v>
      </c>
      <c r="S62" s="91">
        <v>0</v>
      </c>
      <c r="T62" s="91">
        <v>0</v>
      </c>
      <c r="U62" s="87">
        <v>0</v>
      </c>
      <c r="V62" s="87">
        <v>0</v>
      </c>
      <c r="W62" s="87">
        <v>0</v>
      </c>
      <c r="X62" s="87">
        <v>0</v>
      </c>
      <c r="Y62" s="87">
        <v>2463.6572273493689</v>
      </c>
      <c r="Z62" s="91">
        <v>0</v>
      </c>
      <c r="AA62" s="87">
        <v>0</v>
      </c>
      <c r="AB62" s="87">
        <v>0</v>
      </c>
      <c r="AC62" s="87">
        <v>0</v>
      </c>
      <c r="AD62" s="91">
        <v>0</v>
      </c>
      <c r="AE62" s="92">
        <v>59747.198489338654</v>
      </c>
      <c r="AF62" s="135">
        <v>58</v>
      </c>
      <c r="AG62" s="26"/>
      <c r="AH62" s="131"/>
    </row>
    <row r="63" spans="1:36" s="20" customFormat="1" ht="18" customHeight="1">
      <c r="A63" s="302"/>
      <c r="B63" s="305"/>
      <c r="C63" s="121" t="s">
        <v>0</v>
      </c>
      <c r="D63" s="90">
        <v>59</v>
      </c>
      <c r="E63" s="137">
        <v>0</v>
      </c>
      <c r="F63" s="95">
        <v>0</v>
      </c>
      <c r="G63" s="94">
        <v>0</v>
      </c>
      <c r="H63" s="95">
        <v>0</v>
      </c>
      <c r="I63" s="94">
        <v>0</v>
      </c>
      <c r="J63" s="94">
        <v>0</v>
      </c>
      <c r="K63" s="94">
        <v>0</v>
      </c>
      <c r="L63" s="94">
        <v>1932.9699127886618</v>
      </c>
      <c r="M63" s="94">
        <v>0</v>
      </c>
      <c r="N63" s="94">
        <v>0</v>
      </c>
      <c r="O63" s="94">
        <v>0</v>
      </c>
      <c r="P63" s="94">
        <v>0</v>
      </c>
      <c r="Q63" s="94">
        <v>0</v>
      </c>
      <c r="R63" s="94">
        <v>0</v>
      </c>
      <c r="S63" s="95">
        <v>0</v>
      </c>
      <c r="T63" s="95">
        <v>0</v>
      </c>
      <c r="U63" s="94">
        <v>0</v>
      </c>
      <c r="V63" s="94">
        <v>0</v>
      </c>
      <c r="W63" s="94">
        <v>0</v>
      </c>
      <c r="X63" s="94">
        <v>0</v>
      </c>
      <c r="Y63" s="94">
        <v>856.12199999999996</v>
      </c>
      <c r="Z63" s="95">
        <v>0</v>
      </c>
      <c r="AA63" s="94">
        <v>0</v>
      </c>
      <c r="AB63" s="94">
        <v>0</v>
      </c>
      <c r="AC63" s="94">
        <v>0</v>
      </c>
      <c r="AD63" s="95">
        <v>0</v>
      </c>
      <c r="AE63" s="96">
        <v>44880.526808794573</v>
      </c>
      <c r="AF63" s="135">
        <v>59</v>
      </c>
      <c r="AG63" s="26"/>
      <c r="AH63" s="131"/>
    </row>
    <row r="64" spans="1:36" s="20" customFormat="1" ht="18" customHeight="1">
      <c r="A64" s="302"/>
      <c r="B64" s="305"/>
      <c r="C64" s="122" t="s">
        <v>61</v>
      </c>
      <c r="D64" s="100">
        <v>60</v>
      </c>
      <c r="E64" s="140">
        <v>0</v>
      </c>
      <c r="F64" s="102">
        <v>0</v>
      </c>
      <c r="G64" s="101">
        <v>0</v>
      </c>
      <c r="H64" s="102">
        <v>0</v>
      </c>
      <c r="I64" s="101">
        <v>0</v>
      </c>
      <c r="J64" s="101">
        <v>0</v>
      </c>
      <c r="K64" s="101">
        <v>13414.786752297834</v>
      </c>
      <c r="L64" s="101">
        <v>31531.571702365043</v>
      </c>
      <c r="M64" s="101">
        <v>10450.949153204328</v>
      </c>
      <c r="N64" s="101">
        <v>0</v>
      </c>
      <c r="O64" s="101">
        <v>0</v>
      </c>
      <c r="P64" s="101">
        <v>0</v>
      </c>
      <c r="Q64" s="101">
        <v>0</v>
      </c>
      <c r="R64" s="101">
        <v>245.36220307855112</v>
      </c>
      <c r="S64" s="102">
        <v>0</v>
      </c>
      <c r="T64" s="102">
        <v>139.4694510435362</v>
      </c>
      <c r="U64" s="101">
        <v>0</v>
      </c>
      <c r="V64" s="101">
        <v>0</v>
      </c>
      <c r="W64" s="101">
        <v>0</v>
      </c>
      <c r="X64" s="101">
        <v>0</v>
      </c>
      <c r="Y64" s="101">
        <v>398.28050980671208</v>
      </c>
      <c r="Z64" s="102">
        <v>0</v>
      </c>
      <c r="AA64" s="101">
        <v>1501.402</v>
      </c>
      <c r="AB64" s="101">
        <v>0</v>
      </c>
      <c r="AC64" s="101">
        <v>0</v>
      </c>
      <c r="AD64" s="102">
        <v>0</v>
      </c>
      <c r="AE64" s="99">
        <v>45949.219299154</v>
      </c>
      <c r="AF64" s="139">
        <v>60</v>
      </c>
      <c r="AG64" s="26"/>
      <c r="AH64" s="131"/>
      <c r="AJ64" s="21"/>
    </row>
    <row r="65" spans="1:36" s="20" customFormat="1" ht="18" customHeight="1">
      <c r="A65" s="302"/>
      <c r="B65" s="305"/>
      <c r="C65" s="120" t="s">
        <v>62</v>
      </c>
      <c r="D65" s="86">
        <v>61</v>
      </c>
      <c r="E65" s="214">
        <v>103.82991305555555</v>
      </c>
      <c r="F65" s="91">
        <v>0</v>
      </c>
      <c r="G65" s="87">
        <v>61.560449999999996</v>
      </c>
      <c r="H65" s="91">
        <v>0</v>
      </c>
      <c r="I65" s="87">
        <v>0</v>
      </c>
      <c r="J65" s="87">
        <v>0</v>
      </c>
      <c r="K65" s="87">
        <v>151.21194899031096</v>
      </c>
      <c r="L65" s="87">
        <v>0</v>
      </c>
      <c r="M65" s="87">
        <v>0</v>
      </c>
      <c r="N65" s="87">
        <v>6191.6060800999785</v>
      </c>
      <c r="O65" s="87">
        <v>0</v>
      </c>
      <c r="P65" s="87">
        <v>0</v>
      </c>
      <c r="Q65" s="87">
        <v>0</v>
      </c>
      <c r="R65" s="87">
        <v>162.75000542972947</v>
      </c>
      <c r="S65" s="91">
        <v>0</v>
      </c>
      <c r="T65" s="91">
        <v>15561.067849289202</v>
      </c>
      <c r="U65" s="87">
        <v>39.036308310916837</v>
      </c>
      <c r="V65" s="87">
        <v>0</v>
      </c>
      <c r="W65" s="87">
        <v>0</v>
      </c>
      <c r="X65" s="87">
        <v>100.97647493533687</v>
      </c>
      <c r="Y65" s="87">
        <v>1254.4025098067118</v>
      </c>
      <c r="Z65" s="91">
        <v>298.80239927135892</v>
      </c>
      <c r="AA65" s="87">
        <v>12488.289779412178</v>
      </c>
      <c r="AB65" s="87">
        <v>0</v>
      </c>
      <c r="AC65" s="87">
        <v>8865.2736000000004</v>
      </c>
      <c r="AD65" s="91">
        <v>0</v>
      </c>
      <c r="AE65" s="92">
        <v>90829.746107948566</v>
      </c>
      <c r="AF65" s="135">
        <v>61</v>
      </c>
      <c r="AG65" s="26"/>
      <c r="AH65" s="131"/>
      <c r="AJ65" s="21"/>
    </row>
    <row r="66" spans="1:36" s="20" customFormat="1" ht="18" customHeight="1">
      <c r="A66" s="302"/>
      <c r="B66" s="305"/>
      <c r="C66" s="121" t="s">
        <v>63</v>
      </c>
      <c r="D66" s="90">
        <v>62</v>
      </c>
      <c r="E66" s="137">
        <v>18.723426944444448</v>
      </c>
      <c r="F66" s="95">
        <v>0</v>
      </c>
      <c r="G66" s="94">
        <v>0</v>
      </c>
      <c r="H66" s="95">
        <v>0</v>
      </c>
      <c r="I66" s="94">
        <v>0</v>
      </c>
      <c r="J66" s="94">
        <v>0</v>
      </c>
      <c r="K66" s="94">
        <v>215.25465679797205</v>
      </c>
      <c r="L66" s="94">
        <v>1087.2955759436222</v>
      </c>
      <c r="M66" s="94">
        <v>0</v>
      </c>
      <c r="N66" s="94">
        <v>2317.6596973722021</v>
      </c>
      <c r="O66" s="94">
        <v>0</v>
      </c>
      <c r="P66" s="94">
        <v>0</v>
      </c>
      <c r="Q66" s="94">
        <v>7.8725495288201115</v>
      </c>
      <c r="R66" s="94">
        <v>126.05727693284503</v>
      </c>
      <c r="S66" s="95">
        <v>0</v>
      </c>
      <c r="T66" s="95">
        <v>20321.397199215557</v>
      </c>
      <c r="U66" s="94">
        <v>15.794691689083168</v>
      </c>
      <c r="V66" s="94">
        <v>0</v>
      </c>
      <c r="W66" s="94">
        <v>0</v>
      </c>
      <c r="X66" s="94">
        <v>7.0235250646631355</v>
      </c>
      <c r="Y66" s="94">
        <v>0</v>
      </c>
      <c r="Z66" s="95">
        <v>15.723261259483948</v>
      </c>
      <c r="AA66" s="94">
        <v>14045.401817487485</v>
      </c>
      <c r="AB66" s="94">
        <v>0</v>
      </c>
      <c r="AC66" s="94">
        <v>7372.735111111112</v>
      </c>
      <c r="AD66" s="95">
        <v>0</v>
      </c>
      <c r="AE66" s="96">
        <v>0</v>
      </c>
      <c r="AF66" s="135">
        <v>62</v>
      </c>
      <c r="AG66" s="26"/>
      <c r="AH66" s="131"/>
      <c r="AJ66" s="21"/>
    </row>
    <row r="67" spans="1:36" s="20" customFormat="1" ht="18" customHeight="1">
      <c r="A67" s="303"/>
      <c r="B67" s="306"/>
      <c r="C67" s="122" t="s">
        <v>64</v>
      </c>
      <c r="D67" s="100">
        <v>63</v>
      </c>
      <c r="E67" s="140">
        <v>122.55333999999999</v>
      </c>
      <c r="F67" s="102">
        <v>0</v>
      </c>
      <c r="G67" s="101">
        <v>61.560449999999996</v>
      </c>
      <c r="H67" s="102">
        <v>0</v>
      </c>
      <c r="I67" s="101">
        <v>0</v>
      </c>
      <c r="J67" s="101">
        <v>0</v>
      </c>
      <c r="K67" s="101">
        <v>366.466605788283</v>
      </c>
      <c r="L67" s="101">
        <v>1087.2955759436222</v>
      </c>
      <c r="M67" s="101">
        <v>0</v>
      </c>
      <c r="N67" s="101">
        <v>8509.2657774721811</v>
      </c>
      <c r="O67" s="101">
        <v>0</v>
      </c>
      <c r="P67" s="101">
        <v>0</v>
      </c>
      <c r="Q67" s="101">
        <v>7.8725495288201115</v>
      </c>
      <c r="R67" s="101">
        <v>288.80728236257448</v>
      </c>
      <c r="S67" s="102">
        <v>0</v>
      </c>
      <c r="T67" s="102">
        <v>35882.46504850476</v>
      </c>
      <c r="U67" s="101">
        <v>54.831000000000003</v>
      </c>
      <c r="V67" s="101">
        <v>0</v>
      </c>
      <c r="W67" s="101">
        <v>0</v>
      </c>
      <c r="X67" s="101">
        <v>108</v>
      </c>
      <c r="Y67" s="101">
        <v>0</v>
      </c>
      <c r="Z67" s="102">
        <v>314.52566053084286</v>
      </c>
      <c r="AA67" s="101">
        <v>26533.691596899662</v>
      </c>
      <c r="AB67" s="101">
        <v>0</v>
      </c>
      <c r="AC67" s="101">
        <v>16238.008711111113</v>
      </c>
      <c r="AD67" s="102">
        <v>0</v>
      </c>
      <c r="AE67" s="99">
        <v>0</v>
      </c>
      <c r="AF67" s="139">
        <v>63</v>
      </c>
      <c r="AG67" s="26"/>
      <c r="AH67" s="131"/>
      <c r="AJ67" s="21"/>
    </row>
    <row r="68" spans="1:36" ht="12.75">
      <c r="A68" s="271"/>
      <c r="B68" s="271"/>
      <c r="C68" s="271"/>
      <c r="D68" s="271"/>
      <c r="E68" s="271"/>
      <c r="F68" s="271"/>
      <c r="G68" s="271"/>
      <c r="H68" s="271"/>
      <c r="I68" s="271"/>
      <c r="J68" s="271"/>
      <c r="K68" s="271"/>
      <c r="L68" s="271"/>
      <c r="M68" s="27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272"/>
      <c r="B69" s="272"/>
      <c r="C69" s="272"/>
      <c r="D69" s="272"/>
      <c r="E69" s="272"/>
      <c r="F69" s="272"/>
      <c r="G69" s="272"/>
      <c r="H69" s="272"/>
      <c r="I69" s="272"/>
      <c r="J69" s="272"/>
      <c r="K69" s="272"/>
      <c r="L69" s="272"/>
      <c r="M69" s="272"/>
      <c r="N69" s="8"/>
      <c r="O69" s="8"/>
      <c r="P69" s="8"/>
      <c r="Q69" s="8"/>
      <c r="R69" s="8"/>
      <c r="S69" s="8"/>
      <c r="T69" s="8"/>
      <c r="U69" s="8"/>
      <c r="V69" s="8"/>
      <c r="W69" s="8"/>
      <c r="X69" s="8"/>
      <c r="Y69" s="8"/>
      <c r="Z69" s="8"/>
      <c r="AA69" s="8"/>
      <c r="AB69" s="8"/>
      <c r="AC69" s="8"/>
      <c r="AD69" s="8"/>
      <c r="AE69" s="8"/>
      <c r="AF69" s="9"/>
      <c r="AG69" s="8"/>
      <c r="AH69" s="131"/>
      <c r="AJ69" s="8"/>
    </row>
    <row r="70" spans="1:36">
      <c r="A70" s="271"/>
      <c r="B70" s="271"/>
      <c r="C70" s="271"/>
      <c r="D70" s="271"/>
      <c r="E70" s="271"/>
      <c r="F70" s="271"/>
      <c r="G70" s="271"/>
      <c r="H70" s="271"/>
      <c r="I70" s="271"/>
      <c r="J70" s="271"/>
      <c r="K70" s="271"/>
      <c r="L70" s="271"/>
      <c r="M70" s="271"/>
      <c r="N70" s="8"/>
      <c r="O70" s="8"/>
      <c r="P70" s="8"/>
      <c r="Q70" s="8"/>
      <c r="R70" s="8"/>
      <c r="S70" s="8"/>
      <c r="T70" s="8"/>
      <c r="U70" s="8"/>
      <c r="V70" s="8"/>
      <c r="W70" s="8"/>
      <c r="X70" s="8"/>
      <c r="Y70" s="8"/>
      <c r="Z70" s="8"/>
      <c r="AA70" s="8"/>
      <c r="AB70" s="8"/>
      <c r="AC70" s="8"/>
      <c r="AD70" s="8"/>
      <c r="AE70" s="8"/>
      <c r="AF70" s="10"/>
      <c r="AG70" s="8"/>
      <c r="AJ70" s="8"/>
    </row>
    <row r="71" spans="1:36" ht="15.75">
      <c r="A71" s="272"/>
      <c r="B71" s="272"/>
      <c r="C71" s="272"/>
      <c r="D71" s="272"/>
      <c r="E71" s="272"/>
      <c r="F71" s="272"/>
      <c r="G71" s="272"/>
      <c r="H71" s="272"/>
      <c r="I71" s="272"/>
      <c r="J71" s="272"/>
      <c r="K71" s="272"/>
      <c r="L71" s="272"/>
      <c r="M71" s="27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U1:Z1"/>
    <mergeCell ref="AA1:AD2"/>
    <mergeCell ref="AE1:AE3"/>
    <mergeCell ref="AF1:AF3"/>
    <mergeCell ref="Z2:Z3"/>
    <mergeCell ref="Y2:Y3"/>
    <mergeCell ref="T2:T3"/>
    <mergeCell ref="U2:U3"/>
    <mergeCell ref="V2:V3"/>
    <mergeCell ref="W2:W3"/>
    <mergeCell ref="X2:X3"/>
    <mergeCell ref="A68:M69"/>
    <mergeCell ref="A70:M71"/>
    <mergeCell ref="K2:K3"/>
    <mergeCell ref="L2:L3"/>
    <mergeCell ref="M2:M3"/>
    <mergeCell ref="E2:E3"/>
    <mergeCell ref="F2:F3"/>
    <mergeCell ref="G2:G3"/>
    <mergeCell ref="H2:H3"/>
    <mergeCell ref="I2:I3"/>
  </mergeCells>
  <conditionalFormatting sqref="AJ1:AJ9 AJ11:AJ1048576">
    <cfRule type="expression" priority="3">
      <formula>"Formel:=Rest(zeile();2)=1"</formula>
    </cfRule>
  </conditionalFormatting>
  <conditionalFormatting sqref="C5:S67 U5:AF67">
    <cfRule type="expression" dxfId="14" priority="2">
      <formula>MOD(ROW(),2)=0</formula>
    </cfRule>
  </conditionalFormatting>
  <conditionalFormatting sqref="T5:T67">
    <cfRule type="expression" dxfId="13"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2013, Stand: Juni 2022</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649C2-DF29-4C3A-84D1-A74CD5108181}">
  <sheetPr codeName="Tabelle19"/>
  <dimension ref="A1:AJ1530"/>
  <sheetViews>
    <sheetView showGridLines="0" view="pageLayout" zoomScaleNormal="100" zoomScaleSheetLayoutView="9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308" t="s">
        <v>238</v>
      </c>
      <c r="B1" s="309"/>
      <c r="C1" s="310"/>
      <c r="D1" s="282" t="s">
        <v>13</v>
      </c>
      <c r="E1" s="292" t="s">
        <v>73</v>
      </c>
      <c r="F1" s="294"/>
      <c r="G1" s="307" t="s">
        <v>72</v>
      </c>
      <c r="H1" s="307"/>
      <c r="I1" s="292" t="s">
        <v>78</v>
      </c>
      <c r="J1" s="293"/>
      <c r="K1" s="293"/>
      <c r="L1" s="293"/>
      <c r="M1" s="294"/>
      <c r="N1" s="292" t="s">
        <v>78</v>
      </c>
      <c r="O1" s="293"/>
      <c r="P1" s="293"/>
      <c r="Q1" s="293"/>
      <c r="R1" s="293"/>
      <c r="S1" s="294"/>
      <c r="T1" s="247" t="s">
        <v>90</v>
      </c>
      <c r="U1" s="289" t="s">
        <v>11</v>
      </c>
      <c r="V1" s="290"/>
      <c r="W1" s="290"/>
      <c r="X1" s="290"/>
      <c r="Y1" s="290"/>
      <c r="Z1" s="291"/>
      <c r="AA1" s="273" t="s">
        <v>75</v>
      </c>
      <c r="AB1" s="274"/>
      <c r="AC1" s="274"/>
      <c r="AD1" s="275"/>
      <c r="AE1" s="279" t="s">
        <v>76</v>
      </c>
      <c r="AF1" s="282" t="s">
        <v>13</v>
      </c>
      <c r="AG1" s="15"/>
      <c r="AJ1" s="17"/>
    </row>
    <row r="2" spans="1:36" s="16" customFormat="1" ht="21" customHeight="1">
      <c r="A2" s="311"/>
      <c r="B2" s="312"/>
      <c r="C2" s="313"/>
      <c r="D2" s="283"/>
      <c r="E2" s="282" t="s">
        <v>14</v>
      </c>
      <c r="F2" s="317" t="s">
        <v>214</v>
      </c>
      <c r="G2" s="319" t="s">
        <v>15</v>
      </c>
      <c r="H2" s="285" t="s">
        <v>1</v>
      </c>
      <c r="I2" s="282" t="s">
        <v>16</v>
      </c>
      <c r="J2" s="282" t="s">
        <v>17</v>
      </c>
      <c r="K2" s="282" t="s">
        <v>18</v>
      </c>
      <c r="L2" s="282" t="s">
        <v>19</v>
      </c>
      <c r="M2" s="282" t="s">
        <v>20</v>
      </c>
      <c r="N2" s="321" t="s">
        <v>12</v>
      </c>
      <c r="O2" s="321"/>
      <c r="P2" s="282" t="s">
        <v>23</v>
      </c>
      <c r="Q2" s="282" t="s">
        <v>212</v>
      </c>
      <c r="R2" s="282" t="s">
        <v>24</v>
      </c>
      <c r="S2" s="282" t="s">
        <v>25</v>
      </c>
      <c r="T2" s="282" t="s">
        <v>26</v>
      </c>
      <c r="U2" s="287" t="s">
        <v>92</v>
      </c>
      <c r="V2" s="285" t="s">
        <v>27</v>
      </c>
      <c r="W2" s="285" t="s">
        <v>2</v>
      </c>
      <c r="X2" s="285" t="s">
        <v>3</v>
      </c>
      <c r="Y2" s="285" t="s">
        <v>80</v>
      </c>
      <c r="Z2" s="285" t="s">
        <v>79</v>
      </c>
      <c r="AA2" s="276"/>
      <c r="AB2" s="277"/>
      <c r="AC2" s="277"/>
      <c r="AD2" s="278"/>
      <c r="AE2" s="280"/>
      <c r="AF2" s="283"/>
      <c r="AG2" s="15"/>
      <c r="AJ2" s="17"/>
    </row>
    <row r="3" spans="1:36" ht="168.6" customHeight="1">
      <c r="A3" s="311"/>
      <c r="B3" s="312"/>
      <c r="C3" s="313"/>
      <c r="D3" s="283"/>
      <c r="E3" s="284"/>
      <c r="F3" s="318"/>
      <c r="G3" s="320"/>
      <c r="H3" s="286" t="s">
        <v>1</v>
      </c>
      <c r="I3" s="284"/>
      <c r="J3" s="284"/>
      <c r="K3" s="284"/>
      <c r="L3" s="284"/>
      <c r="M3" s="284"/>
      <c r="N3" s="132" t="s">
        <v>21</v>
      </c>
      <c r="O3" s="133" t="s">
        <v>22</v>
      </c>
      <c r="P3" s="284"/>
      <c r="Q3" s="284"/>
      <c r="R3" s="284"/>
      <c r="S3" s="284"/>
      <c r="T3" s="284"/>
      <c r="U3" s="288"/>
      <c r="V3" s="286"/>
      <c r="W3" s="286"/>
      <c r="X3" s="286"/>
      <c r="Y3" s="286"/>
      <c r="Z3" s="286"/>
      <c r="AA3" s="173" t="s">
        <v>28</v>
      </c>
      <c r="AB3" s="173" t="s">
        <v>81</v>
      </c>
      <c r="AC3" s="173" t="s">
        <v>29</v>
      </c>
      <c r="AD3" s="174" t="s">
        <v>94</v>
      </c>
      <c r="AE3" s="281"/>
      <c r="AF3" s="284"/>
    </row>
    <row r="4" spans="1:36" ht="21" customHeight="1">
      <c r="A4" s="314"/>
      <c r="B4" s="315"/>
      <c r="C4" s="316"/>
      <c r="D4" s="134"/>
      <c r="E4" s="292" t="s">
        <v>31</v>
      </c>
      <c r="F4" s="293"/>
      <c r="G4" s="293"/>
      <c r="H4" s="293"/>
      <c r="I4" s="293"/>
      <c r="J4" s="293"/>
      <c r="K4" s="293"/>
      <c r="L4" s="293"/>
      <c r="M4" s="294"/>
      <c r="N4" s="292" t="s">
        <v>31</v>
      </c>
      <c r="O4" s="293"/>
      <c r="P4" s="293"/>
      <c r="Q4" s="293"/>
      <c r="R4" s="293"/>
      <c r="S4" s="293"/>
      <c r="T4" s="293"/>
      <c r="U4" s="293"/>
      <c r="V4" s="293"/>
      <c r="W4" s="293"/>
      <c r="X4" s="293"/>
      <c r="Y4" s="293"/>
      <c r="Z4" s="293"/>
      <c r="AA4" s="293"/>
      <c r="AB4" s="293"/>
      <c r="AC4" s="293"/>
      <c r="AD4" s="293"/>
      <c r="AE4" s="294"/>
      <c r="AF4" s="172"/>
    </row>
    <row r="5" spans="1:36" s="20" customFormat="1" ht="18" customHeight="1">
      <c r="A5" s="295" t="s">
        <v>65</v>
      </c>
      <c r="B5" s="296"/>
      <c r="C5" s="105" t="s">
        <v>33</v>
      </c>
      <c r="D5" s="86">
        <v>1</v>
      </c>
      <c r="E5" s="214">
        <f>Energiebilanz_Joule!E5</f>
        <v>0</v>
      </c>
      <c r="F5" s="91">
        <f>Energiebilanz_Joule!F5</f>
        <v>0</v>
      </c>
      <c r="G5" s="87">
        <f>Energiebilanz_Joule!G5</f>
        <v>0</v>
      </c>
      <c r="H5" s="88">
        <f>Energiebilanz_Joule!H5</f>
        <v>0</v>
      </c>
      <c r="I5" s="87">
        <f>Energiebilanz_Joule!I5</f>
        <v>810.75493800000004</v>
      </c>
      <c r="J5" s="87">
        <f>Energiebilanz_Joule!J5</f>
        <v>0</v>
      </c>
      <c r="K5" s="87">
        <f>Energiebilanz_Joule!K5</f>
        <v>0</v>
      </c>
      <c r="L5" s="89">
        <f>Energiebilanz_Joule!L5</f>
        <v>0</v>
      </c>
      <c r="M5" s="87">
        <v>0</v>
      </c>
      <c r="N5" s="87">
        <f>Energiebilanz_Joule!N5</f>
        <v>0</v>
      </c>
      <c r="O5" s="87">
        <f>Energiebilanz_Joule!O5</f>
        <v>0</v>
      </c>
      <c r="P5" s="87">
        <f>Energiebilanz_Joule!P5</f>
        <v>0</v>
      </c>
      <c r="Q5" s="87">
        <f>Energiebilanz_Joule!Q5</f>
        <v>0</v>
      </c>
      <c r="R5" s="87">
        <f>Energiebilanz_Joule!R5</f>
        <v>0</v>
      </c>
      <c r="S5" s="91">
        <f>Energiebilanz_Joule!S5</f>
        <v>0</v>
      </c>
      <c r="T5" s="91">
        <f>Energiebilanz_Joule!T5</f>
        <v>12.840521708682015</v>
      </c>
      <c r="U5" s="87">
        <f>Energiebilanz_Joule!U5</f>
        <v>740.40486904109582</v>
      </c>
      <c r="V5" s="87">
        <f>Energiebilanz_Joule!V5</f>
        <v>1.8301679999999998</v>
      </c>
      <c r="W5" s="87">
        <f>Energiebilanz_Joule!W5</f>
        <v>275.2143577135833</v>
      </c>
      <c r="X5" s="87">
        <f>Energiebilanz_Joule!X5</f>
        <v>197.84502000000001</v>
      </c>
      <c r="Y5" s="87">
        <f>Energiebilanz_Joule!Y5</f>
        <v>23942.049787667416</v>
      </c>
      <c r="Z5" s="91">
        <f>Energiebilanz_Joule!Z5</f>
        <v>314.55496053084283</v>
      </c>
      <c r="AA5" s="87">
        <f>Energiebilanz_Joule!AA5</f>
        <v>0</v>
      </c>
      <c r="AB5" s="87">
        <f>Energiebilanz_Joule!AB5</f>
        <v>0</v>
      </c>
      <c r="AC5" s="87">
        <f>Energiebilanz_Joule!AC5</f>
        <v>0</v>
      </c>
      <c r="AD5" s="91">
        <f>Energiebilanz_Joule!AD5</f>
        <v>5213.3820800000003</v>
      </c>
      <c r="AE5" s="111">
        <v>31508.876702661619</v>
      </c>
      <c r="AF5" s="135">
        <v>1</v>
      </c>
      <c r="AG5" s="19"/>
      <c r="AH5" s="131"/>
      <c r="AJ5" s="21"/>
    </row>
    <row r="6" spans="1:36" s="20" customFormat="1" ht="18" customHeight="1">
      <c r="A6" s="297"/>
      <c r="B6" s="298"/>
      <c r="C6" s="106" t="s">
        <v>34</v>
      </c>
      <c r="D6" s="90">
        <v>2</v>
      </c>
      <c r="E6" s="214">
        <f>Energiebilanz_Joule!E6</f>
        <v>16058.81683</v>
      </c>
      <c r="F6" s="91">
        <f>Energiebilanz_Joule!F6</f>
        <v>659.23174999999992</v>
      </c>
      <c r="G6" s="87">
        <f>Energiebilanz_Joule!G6</f>
        <v>61.560449999999996</v>
      </c>
      <c r="H6" s="91">
        <f>Energiebilanz_Joule!H6</f>
        <v>360.487818</v>
      </c>
      <c r="I6" s="87">
        <f>Energiebilanz_Joule!I6</f>
        <v>374473.16818726156</v>
      </c>
      <c r="J6" s="87">
        <f>Energiebilanz_Joule!J6</f>
        <v>0</v>
      </c>
      <c r="K6" s="87">
        <f>Energiebilanz_Joule!K6</f>
        <v>0</v>
      </c>
      <c r="L6" s="87">
        <f>Energiebilanz_Joule!L6</f>
        <v>0</v>
      </c>
      <c r="M6" s="87">
        <v>0</v>
      </c>
      <c r="N6" s="87">
        <f>Energiebilanz_Joule!N6</f>
        <v>0</v>
      </c>
      <c r="O6" s="87">
        <f>Energiebilanz_Joule!O6</f>
        <v>0</v>
      </c>
      <c r="P6" s="87">
        <f>Energiebilanz_Joule!P6</f>
        <v>2625.1552060000004</v>
      </c>
      <c r="Q6" s="87">
        <f>Energiebilanz_Joule!Q6</f>
        <v>0</v>
      </c>
      <c r="R6" s="87">
        <f>Energiebilanz_Joule!R6</f>
        <v>3.2247121639628062E-13</v>
      </c>
      <c r="S6" s="91">
        <f>Energiebilanz_Joule!S6</f>
        <v>0</v>
      </c>
      <c r="T6" s="91">
        <f>Energiebilanz_Joule!T6</f>
        <v>73980.631303699294</v>
      </c>
      <c r="U6" s="87">
        <f>Energiebilanz_Joule!U6</f>
        <v>0</v>
      </c>
      <c r="V6" s="87">
        <f>Energiebilanz_Joule!V6</f>
        <v>0</v>
      </c>
      <c r="W6" s="87">
        <f>Energiebilanz_Joule!W6</f>
        <v>0</v>
      </c>
      <c r="X6" s="87">
        <f>Energiebilanz_Joule!X6</f>
        <v>0</v>
      </c>
      <c r="Y6" s="87">
        <f>Energiebilanz_Joule!Y6</f>
        <v>0</v>
      </c>
      <c r="Z6" s="91">
        <f>Energiebilanz_Joule!Z6</f>
        <v>0</v>
      </c>
      <c r="AA6" s="87">
        <f>Energiebilanz_Joule!AA6</f>
        <v>39520.745906316348</v>
      </c>
      <c r="AB6" s="87">
        <f>Energiebilanz_Joule!AB6</f>
        <v>0</v>
      </c>
      <c r="AC6" s="87">
        <f>Energiebilanz_Joule!AC6</f>
        <v>5265.3366251999996</v>
      </c>
      <c r="AD6" s="91">
        <f>Energiebilanz_Joule!AD6</f>
        <v>0</v>
      </c>
      <c r="AE6" s="111">
        <v>513005.1340764772</v>
      </c>
      <c r="AF6" s="135">
        <v>2</v>
      </c>
      <c r="AG6" s="19"/>
      <c r="AH6" s="131"/>
      <c r="AJ6" s="21"/>
    </row>
    <row r="7" spans="1:36" s="20" customFormat="1" ht="18" customHeight="1">
      <c r="A7" s="297"/>
      <c r="B7" s="298"/>
      <c r="C7" s="107" t="s">
        <v>35</v>
      </c>
      <c r="D7" s="93">
        <v>3</v>
      </c>
      <c r="E7" s="214">
        <f>Energiebilanz_Joule!E7</f>
        <v>0</v>
      </c>
      <c r="F7" s="91">
        <f>Energiebilanz_Joule!F7</f>
        <v>5.3413199999999996</v>
      </c>
      <c r="G7" s="87">
        <f>Energiebilanz_Joule!G7</f>
        <v>0</v>
      </c>
      <c r="H7" s="91">
        <f>Energiebilanz_Joule!H7</f>
        <v>1.04833</v>
      </c>
      <c r="I7" s="87">
        <f>Energiebilanz_Joule!I7</f>
        <v>0</v>
      </c>
      <c r="J7" s="87">
        <f>Energiebilanz_Joule!J7</f>
        <v>0</v>
      </c>
      <c r="K7" s="87">
        <f>Energiebilanz_Joule!K7</f>
        <v>0</v>
      </c>
      <c r="L7" s="87">
        <f>Energiebilanz_Joule!L7</f>
        <v>0</v>
      </c>
      <c r="M7" s="87">
        <v>0</v>
      </c>
      <c r="N7" s="87">
        <f>Energiebilanz_Joule!N7</f>
        <v>0</v>
      </c>
      <c r="O7" s="87">
        <f>Energiebilanz_Joule!O7</f>
        <v>0</v>
      </c>
      <c r="P7" s="87">
        <f>Energiebilanz_Joule!P7</f>
        <v>131.63829000000001</v>
      </c>
      <c r="Q7" s="87">
        <f>Energiebilanz_Joule!Q7</f>
        <v>0</v>
      </c>
      <c r="R7" s="87">
        <f>Energiebilanz_Joule!R7</f>
        <v>4.3189999999999999E-2</v>
      </c>
      <c r="S7" s="91">
        <f>Energiebilanz_Joule!S7</f>
        <v>0</v>
      </c>
      <c r="T7" s="91">
        <f>Energiebilanz_Joule!T7</f>
        <v>0</v>
      </c>
      <c r="U7" s="87">
        <f>Energiebilanz_Joule!U7</f>
        <v>0</v>
      </c>
      <c r="V7" s="87">
        <f>Energiebilanz_Joule!V7</f>
        <v>0</v>
      </c>
      <c r="W7" s="87">
        <f>Energiebilanz_Joule!W7</f>
        <v>0</v>
      </c>
      <c r="X7" s="87">
        <f>Energiebilanz_Joule!X7</f>
        <v>0</v>
      </c>
      <c r="Y7" s="87">
        <f>Energiebilanz_Joule!Y7</f>
        <v>15.47086</v>
      </c>
      <c r="Z7" s="91">
        <f>Energiebilanz_Joule!Z7</f>
        <v>0</v>
      </c>
      <c r="AA7" s="87">
        <f>Energiebilanz_Joule!AA7</f>
        <v>0</v>
      </c>
      <c r="AB7" s="87">
        <f>Energiebilanz_Joule!AB7</f>
        <v>0</v>
      </c>
      <c r="AC7" s="87">
        <f>Energiebilanz_Joule!AC7</f>
        <v>0</v>
      </c>
      <c r="AD7" s="91">
        <f>Energiebilanz_Joule!AD7</f>
        <v>15.398860000000001</v>
      </c>
      <c r="AE7" s="111">
        <v>168.94085000000004</v>
      </c>
      <c r="AF7" s="135">
        <v>3</v>
      </c>
      <c r="AG7" s="19"/>
      <c r="AH7" s="131"/>
      <c r="AJ7" s="21"/>
    </row>
    <row r="8" spans="1:36" s="20" customFormat="1" ht="18" customHeight="1">
      <c r="A8" s="297"/>
      <c r="B8" s="298"/>
      <c r="C8" s="108" t="s">
        <v>36</v>
      </c>
      <c r="D8" s="93">
        <v>4</v>
      </c>
      <c r="E8" s="142">
        <f>Energiebilanz_Joule!E8</f>
        <v>16058.81683</v>
      </c>
      <c r="F8" s="98">
        <f>Energiebilanz_Joule!F8</f>
        <v>664.57306999999992</v>
      </c>
      <c r="G8" s="97">
        <f>Energiebilanz_Joule!G8</f>
        <v>61.560449999999996</v>
      </c>
      <c r="H8" s="88">
        <f>Energiebilanz_Joule!H8</f>
        <v>361.53614800000003</v>
      </c>
      <c r="I8" s="97">
        <f>Energiebilanz_Joule!I8</f>
        <v>375283.92312526156</v>
      </c>
      <c r="J8" s="97">
        <f>Energiebilanz_Joule!J8</f>
        <v>0</v>
      </c>
      <c r="K8" s="97">
        <f>Energiebilanz_Joule!K8</f>
        <v>0</v>
      </c>
      <c r="L8" s="97">
        <f>Energiebilanz_Joule!L8</f>
        <v>0</v>
      </c>
      <c r="M8" s="97">
        <v>0</v>
      </c>
      <c r="N8" s="97">
        <f>Energiebilanz_Joule!N8</f>
        <v>0</v>
      </c>
      <c r="O8" s="97">
        <f>Energiebilanz_Joule!O8</f>
        <v>0</v>
      </c>
      <c r="P8" s="97">
        <f>Energiebilanz_Joule!P8</f>
        <v>2756.7934960000002</v>
      </c>
      <c r="Q8" s="97">
        <f>Energiebilanz_Joule!Q8</f>
        <v>0</v>
      </c>
      <c r="R8" s="97">
        <f>Energiebilanz_Joule!R8</f>
        <v>4.319000000032247E-2</v>
      </c>
      <c r="S8" s="98">
        <f>Energiebilanz_Joule!S8</f>
        <v>0</v>
      </c>
      <c r="T8" s="98">
        <f>Energiebilanz_Joule!T8</f>
        <v>73993.471825407978</v>
      </c>
      <c r="U8" s="97">
        <f>Energiebilanz_Joule!U8</f>
        <v>740.40586904109591</v>
      </c>
      <c r="V8" s="97">
        <f>Energiebilanz_Joule!V8</f>
        <v>1.8301679999999998</v>
      </c>
      <c r="W8" s="97">
        <f>Energiebilanz_Joule!W8</f>
        <v>275.2143577135833</v>
      </c>
      <c r="X8" s="97">
        <f>Energiebilanz_Joule!X8</f>
        <v>197.84502000000001</v>
      </c>
      <c r="Y8" s="97">
        <f>Energiebilanz_Joule!Y8</f>
        <v>23957.520647667418</v>
      </c>
      <c r="Z8" s="98">
        <f>Energiebilanz_Joule!Z8</f>
        <v>314.55496053084283</v>
      </c>
      <c r="AA8" s="97">
        <f>Energiebilanz_Joule!AA8</f>
        <v>39520.745906316348</v>
      </c>
      <c r="AB8" s="97">
        <f>Energiebilanz_Joule!AB8</f>
        <v>0</v>
      </c>
      <c r="AC8" s="97">
        <f>Energiebilanz_Joule!AC8</f>
        <v>5265.3366251999996</v>
      </c>
      <c r="AD8" s="98">
        <f>Energiebilanz_Joule!AD8</f>
        <v>5228.7809400000006</v>
      </c>
      <c r="AE8" s="102">
        <v>544682.95262913883</v>
      </c>
      <c r="AF8" s="141">
        <v>4</v>
      </c>
      <c r="AG8" s="19"/>
      <c r="AH8" s="131"/>
      <c r="AJ8" s="21"/>
    </row>
    <row r="9" spans="1:36" s="20" customFormat="1" ht="18" customHeight="1">
      <c r="A9" s="297"/>
      <c r="B9" s="298"/>
      <c r="C9" s="106" t="s">
        <v>37</v>
      </c>
      <c r="D9" s="90">
        <v>5</v>
      </c>
      <c r="E9" s="214">
        <f>Energiebilanz_Joule!E9</f>
        <v>0</v>
      </c>
      <c r="F9" s="91">
        <f>Energiebilanz_Joule!F9</f>
        <v>0</v>
      </c>
      <c r="G9" s="87">
        <f>Energiebilanz_Joule!G9</f>
        <v>0</v>
      </c>
      <c r="H9" s="88">
        <f>Energiebilanz_Joule!H9</f>
        <v>0</v>
      </c>
      <c r="I9" s="87">
        <f>Energiebilanz_Joule!I9</f>
        <v>0</v>
      </c>
      <c r="J9" s="87">
        <f>Energiebilanz_Joule!J9</f>
        <v>5067.8775968871887</v>
      </c>
      <c r="K9" s="87">
        <f>Energiebilanz_Joule!K9</f>
        <v>45623.087288217517</v>
      </c>
      <c r="L9" s="87">
        <f>Energiebilanz_Joule!L9</f>
        <v>102110.83315893708</v>
      </c>
      <c r="M9" s="87">
        <v>1111.074138643389</v>
      </c>
      <c r="N9" s="87">
        <f>Energiebilanz_Joule!N9</f>
        <v>49330.820413994697</v>
      </c>
      <c r="O9" s="87">
        <f>Energiebilanz_Joule!O9</f>
        <v>37870.538810843951</v>
      </c>
      <c r="P9" s="87">
        <f>Energiebilanz_Joule!P9</f>
        <v>0</v>
      </c>
      <c r="Q9" s="87">
        <f>Energiebilanz_Joule!Q9</f>
        <v>41665.359791075694</v>
      </c>
      <c r="R9" s="87">
        <f>Energiebilanz_Joule!R9</f>
        <v>7055.510521648529</v>
      </c>
      <c r="S9" s="91">
        <f>Energiebilanz_Joule!S9</f>
        <v>0</v>
      </c>
      <c r="T9" s="91">
        <f>Energiebilanz_Joule!T9</f>
        <v>0</v>
      </c>
      <c r="U9" s="87">
        <f>Energiebilanz_Joule!U9</f>
        <v>0</v>
      </c>
      <c r="V9" s="87">
        <f>Energiebilanz_Joule!V9</f>
        <v>0</v>
      </c>
      <c r="W9" s="87">
        <f>Energiebilanz_Joule!W9</f>
        <v>0</v>
      </c>
      <c r="X9" s="87">
        <f>Energiebilanz_Joule!X9</f>
        <v>0</v>
      </c>
      <c r="Y9" s="87">
        <f>Energiebilanz_Joule!Y9</f>
        <v>14003.549136026148</v>
      </c>
      <c r="Z9" s="91">
        <f>Energiebilanz_Joule!Z9</f>
        <v>0</v>
      </c>
      <c r="AA9" s="87">
        <f>Energiebilanz_Joule!AA9</f>
        <v>0</v>
      </c>
      <c r="AB9" s="87">
        <f>Energiebilanz_Joule!AB9</f>
        <v>0</v>
      </c>
      <c r="AC9" s="87">
        <f>Energiebilanz_Joule!AC9</f>
        <v>0</v>
      </c>
      <c r="AD9" s="91">
        <f>Energiebilanz_Joule!AD9</f>
        <v>0</v>
      </c>
      <c r="AE9" s="111">
        <v>303838.65085627412</v>
      </c>
      <c r="AF9" s="141">
        <v>5</v>
      </c>
      <c r="AG9" s="19"/>
      <c r="AH9" s="131"/>
      <c r="AJ9" s="21"/>
    </row>
    <row r="10" spans="1:36" s="20" customFormat="1" ht="18" customHeight="1">
      <c r="A10" s="297"/>
      <c r="B10" s="298"/>
      <c r="C10" s="107" t="s">
        <v>38</v>
      </c>
      <c r="D10" s="90">
        <v>6</v>
      </c>
      <c r="E10" s="137">
        <f>Energiebilanz_Joule!E10</f>
        <v>2843.0129999999999</v>
      </c>
      <c r="F10" s="95">
        <f>Energiebilanz_Joule!F10</f>
        <v>0</v>
      </c>
      <c r="G10" s="94">
        <f>Energiebilanz_Joule!G10</f>
        <v>0</v>
      </c>
      <c r="H10" s="95">
        <f>Energiebilanz_Joule!H10</f>
        <v>0</v>
      </c>
      <c r="I10" s="94">
        <f>Energiebilanz_Joule!I10</f>
        <v>0</v>
      </c>
      <c r="J10" s="94">
        <f>Energiebilanz_Joule!J10</f>
        <v>0</v>
      </c>
      <c r="K10" s="94">
        <f>Energiebilanz_Joule!K10</f>
        <v>0</v>
      </c>
      <c r="L10" s="94">
        <f>Energiebilanz_Joule!L10</f>
        <v>1.1993061954929138E-3</v>
      </c>
      <c r="M10" s="94">
        <v>0</v>
      </c>
      <c r="N10" s="94">
        <f>Energiebilanz_Joule!N10</f>
        <v>14.663969999999999</v>
      </c>
      <c r="O10" s="94">
        <f>Energiebilanz_Joule!O10</f>
        <v>31.164020000000001</v>
      </c>
      <c r="P10" s="94">
        <f>Energiebilanz_Joule!P10</f>
        <v>0</v>
      </c>
      <c r="Q10" s="94">
        <f>Energiebilanz_Joule!Q10</f>
        <v>114.5898</v>
      </c>
      <c r="R10" s="94">
        <f>Energiebilanz_Joule!R10</f>
        <v>0</v>
      </c>
      <c r="S10" s="95">
        <f>Energiebilanz_Joule!S10</f>
        <v>0</v>
      </c>
      <c r="T10" s="95">
        <f>Energiebilanz_Joule!T10</f>
        <v>5485.1911434080303</v>
      </c>
      <c r="U10" s="94">
        <f>Energiebilanz_Joule!U10</f>
        <v>0</v>
      </c>
      <c r="V10" s="94">
        <f>Energiebilanz_Joule!V10</f>
        <v>0</v>
      </c>
      <c r="W10" s="87">
        <f>Energiebilanz_Joule!W10</f>
        <v>0</v>
      </c>
      <c r="X10" s="87">
        <f>Energiebilanz_Joule!X10</f>
        <v>0</v>
      </c>
      <c r="Y10" s="87">
        <f>Energiebilanz_Joule!Y10</f>
        <v>0.30006987452345585</v>
      </c>
      <c r="Z10" s="91">
        <f>Energiebilanz_Joule!Z10</f>
        <v>0</v>
      </c>
      <c r="AA10" s="94">
        <f>Energiebilanz_Joule!AA10</f>
        <v>0</v>
      </c>
      <c r="AB10" s="94">
        <f>Energiebilanz_Joule!AB10</f>
        <v>0</v>
      </c>
      <c r="AC10" s="94">
        <f>Energiebilanz_Joule!AC10</f>
        <v>0</v>
      </c>
      <c r="AD10" s="91">
        <f>Energiebilanz_Joule!AD10</f>
        <v>0</v>
      </c>
      <c r="AE10" s="111">
        <v>8488.9232025887504</v>
      </c>
      <c r="AF10" s="135">
        <v>6</v>
      </c>
      <c r="AG10" s="19"/>
      <c r="AH10" s="131"/>
      <c r="AJ10" s="21"/>
    </row>
    <row r="11" spans="1:36" s="23" customFormat="1" ht="18" customHeight="1">
      <c r="A11" s="299"/>
      <c r="B11" s="300"/>
      <c r="C11" s="109" t="s">
        <v>39</v>
      </c>
      <c r="D11" s="100">
        <v>7</v>
      </c>
      <c r="E11" s="140">
        <f>Energiebilanz_Joule!E11</f>
        <v>13215.803830000001</v>
      </c>
      <c r="F11" s="102">
        <f>Energiebilanz_Joule!F11</f>
        <v>664.57306999999992</v>
      </c>
      <c r="G11" s="101">
        <f>Energiebilanz_Joule!G11</f>
        <v>61.560449999999996</v>
      </c>
      <c r="H11" s="229">
        <f>Energiebilanz_Joule!H11</f>
        <v>361.53614800000003</v>
      </c>
      <c r="I11" s="101">
        <f>Energiebilanz_Joule!I11</f>
        <v>375283.92312526156</v>
      </c>
      <c r="J11" s="101">
        <f>Energiebilanz_Joule!J11</f>
        <v>-5067.8775968871887</v>
      </c>
      <c r="K11" s="101">
        <f>Energiebilanz_Joule!K11</f>
        <v>-45623.087288217517</v>
      </c>
      <c r="L11" s="101">
        <f>Energiebilanz_Joule!L11</f>
        <v>-102110.83435824327</v>
      </c>
      <c r="M11" s="101">
        <v>-1111.074138643389</v>
      </c>
      <c r="N11" s="101">
        <f>Energiebilanz_Joule!N11</f>
        <v>-49345.484383994699</v>
      </c>
      <c r="O11" s="101">
        <f>Energiebilanz_Joule!O11</f>
        <v>-37901.702830843948</v>
      </c>
      <c r="P11" s="101">
        <f>Energiebilanz_Joule!P11</f>
        <v>2756.7934960000002</v>
      </c>
      <c r="Q11" s="101">
        <f>Energiebilanz_Joule!Q11</f>
        <v>-41779.949591075696</v>
      </c>
      <c r="R11" s="101">
        <f>Energiebilanz_Joule!R11</f>
        <v>-7055.4673316485287</v>
      </c>
      <c r="S11" s="102">
        <f>Energiebilanz_Joule!S11</f>
        <v>0</v>
      </c>
      <c r="T11" s="102">
        <f>Energiebilanz_Joule!T11</f>
        <v>68508.280681999953</v>
      </c>
      <c r="U11" s="101">
        <f>Energiebilanz_Joule!U11</f>
        <v>740.40586904109591</v>
      </c>
      <c r="V11" s="101">
        <f>Energiebilanz_Joule!V11</f>
        <v>1.8301679999999998</v>
      </c>
      <c r="W11" s="101">
        <f>Energiebilanz_Joule!W11</f>
        <v>275.2143577135833</v>
      </c>
      <c r="X11" s="101">
        <f>Energiebilanz_Joule!X11</f>
        <v>197.84502000000001</v>
      </c>
      <c r="Y11" s="101">
        <f>Energiebilanz_Joule!Y11</f>
        <v>9953.6714417667445</v>
      </c>
      <c r="Z11" s="102">
        <f>Energiebilanz_Joule!Z11</f>
        <v>314.55496053084283</v>
      </c>
      <c r="AA11" s="101">
        <f>Energiebilanz_Joule!AA11</f>
        <v>39520.745906316348</v>
      </c>
      <c r="AB11" s="101">
        <f>Energiebilanz_Joule!AB11</f>
        <v>0</v>
      </c>
      <c r="AC11" s="101">
        <f>Energiebilanz_Joule!AC11</f>
        <v>5265.3366251999996</v>
      </c>
      <c r="AD11" s="102">
        <f>Energiebilanz_Joule!AD11</f>
        <v>5228.7809400000006</v>
      </c>
      <c r="AE11" s="102">
        <v>232355.37857027588</v>
      </c>
      <c r="AF11" s="141">
        <v>7</v>
      </c>
      <c r="AG11" s="22"/>
      <c r="AH11" s="131"/>
      <c r="AJ11" s="24"/>
    </row>
    <row r="12" spans="1:36" s="20" customFormat="1" ht="18" customHeight="1">
      <c r="A12" s="301" t="s">
        <v>68</v>
      </c>
      <c r="B12" s="304" t="s">
        <v>66</v>
      </c>
      <c r="C12" s="106" t="s">
        <v>40</v>
      </c>
      <c r="D12" s="90">
        <v>8</v>
      </c>
      <c r="E12" s="214">
        <f>Energiebilanz_Joule!E12</f>
        <v>0</v>
      </c>
      <c r="F12" s="91">
        <f>Energiebilanz_Joule!F12</f>
        <v>0</v>
      </c>
      <c r="G12" s="87">
        <f>Energiebilanz_Joule!G12</f>
        <v>0</v>
      </c>
      <c r="H12" s="88">
        <f>Energiebilanz_Joule!H12</f>
        <v>0</v>
      </c>
      <c r="I12" s="87">
        <f>Energiebilanz_Joule!I12</f>
        <v>0</v>
      </c>
      <c r="J12" s="87">
        <f>Energiebilanz_Joule!J12</f>
        <v>0</v>
      </c>
      <c r="K12" s="87">
        <f>Energiebilanz_Joule!K12</f>
        <v>0</v>
      </c>
      <c r="L12" s="87">
        <f>Energiebilanz_Joule!L12</f>
        <v>0</v>
      </c>
      <c r="M12" s="87">
        <v>0</v>
      </c>
      <c r="N12" s="87">
        <f>Energiebilanz_Joule!N12</f>
        <v>0</v>
      </c>
      <c r="O12" s="87">
        <f>Energiebilanz_Joule!O12</f>
        <v>0</v>
      </c>
      <c r="P12" s="87">
        <f>Energiebilanz_Joule!P12</f>
        <v>0</v>
      </c>
      <c r="Q12" s="87">
        <f>Energiebilanz_Joule!Q12</f>
        <v>0</v>
      </c>
      <c r="R12" s="87">
        <f>Energiebilanz_Joule!R12</f>
        <v>0</v>
      </c>
      <c r="S12" s="91">
        <f>Energiebilanz_Joule!S12</f>
        <v>0</v>
      </c>
      <c r="T12" s="91">
        <f>Energiebilanz_Joule!T12</f>
        <v>0</v>
      </c>
      <c r="U12" s="87">
        <f>Energiebilanz_Joule!U12</f>
        <v>0</v>
      </c>
      <c r="V12" s="87">
        <f>Energiebilanz_Joule!V12</f>
        <v>0</v>
      </c>
      <c r="W12" s="87">
        <f>Energiebilanz_Joule!W12</f>
        <v>0</v>
      </c>
      <c r="X12" s="87">
        <f>Energiebilanz_Joule!X12</f>
        <v>0</v>
      </c>
      <c r="Y12" s="87">
        <f>Energiebilanz_Joule!Y12</f>
        <v>0</v>
      </c>
      <c r="Z12" s="91">
        <f>Energiebilanz_Joule!Z12</f>
        <v>0</v>
      </c>
      <c r="AA12" s="87">
        <f>Energiebilanz_Joule!AA12</f>
        <v>0</v>
      </c>
      <c r="AB12" s="87">
        <f>Energiebilanz_Joule!AB12</f>
        <v>0</v>
      </c>
      <c r="AC12" s="87">
        <f>Energiebilanz_Joule!AC12</f>
        <v>0</v>
      </c>
      <c r="AD12" s="91">
        <f>Energiebilanz_Joule!AD12</f>
        <v>0</v>
      </c>
      <c r="AE12" s="111">
        <v>0</v>
      </c>
      <c r="AF12" s="141">
        <v>8</v>
      </c>
      <c r="AG12" s="19"/>
      <c r="AH12" s="131"/>
      <c r="AJ12" s="21"/>
    </row>
    <row r="13" spans="1:36" s="20" customFormat="1" ht="18" customHeight="1">
      <c r="A13" s="302"/>
      <c r="B13" s="305"/>
      <c r="C13" s="106" t="s">
        <v>41</v>
      </c>
      <c r="D13" s="90">
        <v>9</v>
      </c>
      <c r="E13" s="214">
        <f>Energiebilanz_Joule!E13</f>
        <v>0</v>
      </c>
      <c r="F13" s="91">
        <f>Energiebilanz_Joule!F13</f>
        <v>0</v>
      </c>
      <c r="G13" s="87">
        <f>Energiebilanz_Joule!G13</f>
        <v>0</v>
      </c>
      <c r="H13" s="91">
        <f>Energiebilanz_Joule!H13</f>
        <v>0</v>
      </c>
      <c r="I13" s="87">
        <f>Energiebilanz_Joule!I13</f>
        <v>0</v>
      </c>
      <c r="J13" s="87">
        <f>Energiebilanz_Joule!J13</f>
        <v>0</v>
      </c>
      <c r="K13" s="87">
        <f>Energiebilanz_Joule!K13</f>
        <v>0</v>
      </c>
      <c r="L13" s="87">
        <f>Energiebilanz_Joule!L13</f>
        <v>0</v>
      </c>
      <c r="M13" s="87">
        <v>0</v>
      </c>
      <c r="N13" s="87">
        <f>Energiebilanz_Joule!N13</f>
        <v>0</v>
      </c>
      <c r="O13" s="87">
        <f>Energiebilanz_Joule!O13</f>
        <v>0</v>
      </c>
      <c r="P13" s="87">
        <f>Energiebilanz_Joule!P13</f>
        <v>0</v>
      </c>
      <c r="Q13" s="87">
        <f>Energiebilanz_Joule!Q13</f>
        <v>0</v>
      </c>
      <c r="R13" s="87">
        <f>Energiebilanz_Joule!R13</f>
        <v>0</v>
      </c>
      <c r="S13" s="91">
        <f>Energiebilanz_Joule!S13</f>
        <v>0</v>
      </c>
      <c r="T13" s="91">
        <f>Energiebilanz_Joule!T13</f>
        <v>0</v>
      </c>
      <c r="U13" s="87">
        <f>Energiebilanz_Joule!U13</f>
        <v>0</v>
      </c>
      <c r="V13" s="87">
        <f>Energiebilanz_Joule!V13</f>
        <v>0</v>
      </c>
      <c r="W13" s="87">
        <f>Energiebilanz_Joule!W13</f>
        <v>0</v>
      </c>
      <c r="X13" s="87">
        <f>Energiebilanz_Joule!X13</f>
        <v>0</v>
      </c>
      <c r="Y13" s="87">
        <f>Energiebilanz_Joule!Y13</f>
        <v>0</v>
      </c>
      <c r="Z13" s="91">
        <f>Energiebilanz_Joule!Z13</f>
        <v>0</v>
      </c>
      <c r="AA13" s="87">
        <f>Energiebilanz_Joule!AA13</f>
        <v>0</v>
      </c>
      <c r="AB13" s="87">
        <f>Energiebilanz_Joule!AB13</f>
        <v>0</v>
      </c>
      <c r="AC13" s="87">
        <f>Energiebilanz_Joule!AC13</f>
        <v>0</v>
      </c>
      <c r="AD13" s="91">
        <f>Energiebilanz_Joule!AD13</f>
        <v>0</v>
      </c>
      <c r="AE13" s="111">
        <v>0</v>
      </c>
      <c r="AF13" s="135">
        <v>9</v>
      </c>
      <c r="AG13" s="19"/>
      <c r="AH13" s="131"/>
      <c r="AJ13" s="21"/>
    </row>
    <row r="14" spans="1:36" s="20" customFormat="1" ht="18" customHeight="1">
      <c r="A14" s="302"/>
      <c r="B14" s="305"/>
      <c r="C14" s="106" t="s">
        <v>82</v>
      </c>
      <c r="D14" s="90">
        <v>10</v>
      </c>
      <c r="E14" s="214">
        <f>Energiebilanz_Joule!E14</f>
        <v>3132.3960000000002</v>
      </c>
      <c r="F14" s="91">
        <f>Energiebilanz_Joule!F14</f>
        <v>0</v>
      </c>
      <c r="G14" s="87">
        <f>Energiebilanz_Joule!G14</f>
        <v>0</v>
      </c>
      <c r="H14" s="91">
        <f>Energiebilanz_Joule!H14</f>
        <v>0</v>
      </c>
      <c r="I14" s="87">
        <f>Energiebilanz_Joule!I14</f>
        <v>0</v>
      </c>
      <c r="J14" s="87">
        <f>Energiebilanz_Joule!J14</f>
        <v>0</v>
      </c>
      <c r="K14" s="87">
        <f>Energiebilanz_Joule!K14</f>
        <v>0</v>
      </c>
      <c r="L14" s="87">
        <f>Energiebilanz_Joule!L14</f>
        <v>0</v>
      </c>
      <c r="M14" s="87">
        <v>0</v>
      </c>
      <c r="N14" s="87">
        <f>Energiebilanz_Joule!N14</f>
        <v>9.9329999999999998</v>
      </c>
      <c r="O14" s="87">
        <f>Energiebilanz_Joule!O14</f>
        <v>0</v>
      </c>
      <c r="P14" s="87">
        <f>Energiebilanz_Joule!P14</f>
        <v>0</v>
      </c>
      <c r="Q14" s="87">
        <f>Energiebilanz_Joule!Q14</f>
        <v>0</v>
      </c>
      <c r="R14" s="87">
        <f>Energiebilanz_Joule!R14</f>
        <v>0</v>
      </c>
      <c r="S14" s="91">
        <f>Energiebilanz_Joule!S14</f>
        <v>0</v>
      </c>
      <c r="T14" s="91">
        <f>Energiebilanz_Joule!T14</f>
        <v>193.886</v>
      </c>
      <c r="U14" s="87">
        <f>Energiebilanz_Joule!U14</f>
        <v>0</v>
      </c>
      <c r="V14" s="87">
        <f>Energiebilanz_Joule!V14</f>
        <v>0</v>
      </c>
      <c r="W14" s="87">
        <f>Energiebilanz_Joule!W14</f>
        <v>0</v>
      </c>
      <c r="X14" s="87">
        <f>Energiebilanz_Joule!X14</f>
        <v>0</v>
      </c>
      <c r="Y14" s="87">
        <f>Energiebilanz_Joule!Y14</f>
        <v>863.23069999999996</v>
      </c>
      <c r="Z14" s="91">
        <f>Energiebilanz_Joule!Z14</f>
        <v>0</v>
      </c>
      <c r="AA14" s="87">
        <f>Energiebilanz_Joule!AA14</f>
        <v>0</v>
      </c>
      <c r="AB14" s="87">
        <f>Energiebilanz_Joule!AB14</f>
        <v>0</v>
      </c>
      <c r="AC14" s="87">
        <f>Energiebilanz_Joule!AC14</f>
        <v>257.09100000000001</v>
      </c>
      <c r="AD14" s="91">
        <f>Energiebilanz_Joule!AD14</f>
        <v>248.12959000000001</v>
      </c>
      <c r="AE14" s="111">
        <v>4704.666290000001</v>
      </c>
      <c r="AF14" s="135">
        <v>10</v>
      </c>
      <c r="AG14" s="19"/>
      <c r="AH14" s="131"/>
      <c r="AJ14" s="21"/>
    </row>
    <row r="15" spans="1:36" s="20" customFormat="1" ht="18" customHeight="1">
      <c r="A15" s="302"/>
      <c r="B15" s="305"/>
      <c r="C15" s="106" t="s">
        <v>10</v>
      </c>
      <c r="D15" s="90">
        <v>11</v>
      </c>
      <c r="E15" s="214">
        <f>Energiebilanz_Joule!E15</f>
        <v>9903.1419999999998</v>
      </c>
      <c r="F15" s="91">
        <f>Energiebilanz_Joule!F15</f>
        <v>0</v>
      </c>
      <c r="G15" s="87">
        <f>Energiebilanz_Joule!G15</f>
        <v>0</v>
      </c>
      <c r="H15" s="91">
        <f>Energiebilanz_Joule!H15</f>
        <v>0</v>
      </c>
      <c r="I15" s="87">
        <f>Energiebilanz_Joule!I15</f>
        <v>0</v>
      </c>
      <c r="J15" s="87">
        <f>Energiebilanz_Joule!J15</f>
        <v>0</v>
      </c>
      <c r="K15" s="87">
        <f>Energiebilanz_Joule!K15</f>
        <v>0</v>
      </c>
      <c r="L15" s="87">
        <f>Energiebilanz_Joule!L15</f>
        <v>0</v>
      </c>
      <c r="M15" s="87">
        <v>0</v>
      </c>
      <c r="N15" s="87">
        <f>Energiebilanz_Joule!N15</f>
        <v>54.215000000000003</v>
      </c>
      <c r="O15" s="87">
        <f>Energiebilanz_Joule!O15</f>
        <v>0</v>
      </c>
      <c r="P15" s="87">
        <f>Energiebilanz_Joule!P15</f>
        <v>0</v>
      </c>
      <c r="Q15" s="87">
        <f>Energiebilanz_Joule!Q15</f>
        <v>0</v>
      </c>
      <c r="R15" s="87">
        <f>Energiebilanz_Joule!R15</f>
        <v>0</v>
      </c>
      <c r="S15" s="91">
        <f>Energiebilanz_Joule!S15</f>
        <v>0</v>
      </c>
      <c r="T15" s="91">
        <f>Energiebilanz_Joule!T15</f>
        <v>4573.6472828000005</v>
      </c>
      <c r="U15" s="87">
        <f>Energiebilanz_Joule!U15</f>
        <v>0</v>
      </c>
      <c r="V15" s="87">
        <f>Energiebilanz_Joule!V15</f>
        <v>0</v>
      </c>
      <c r="W15" s="87">
        <f>Energiebilanz_Joule!W15</f>
        <v>0</v>
      </c>
      <c r="X15" s="87">
        <f>Energiebilanz_Joule!X15</f>
        <v>0</v>
      </c>
      <c r="Y15" s="87">
        <f>Energiebilanz_Joule!Y15</f>
        <v>2543.1677642000004</v>
      </c>
      <c r="Z15" s="91">
        <f>Energiebilanz_Joule!Z15</f>
        <v>0</v>
      </c>
      <c r="AA15" s="87">
        <f>Energiebilanz_Joule!AA15</f>
        <v>0</v>
      </c>
      <c r="AB15" s="87">
        <f>Energiebilanz_Joule!AB15</f>
        <v>0</v>
      </c>
      <c r="AC15" s="87">
        <f>Energiebilanz_Joule!AC15</f>
        <v>1457.114</v>
      </c>
      <c r="AD15" s="91">
        <f>Energiebilanz_Joule!AD15</f>
        <v>2078.3397250000003</v>
      </c>
      <c r="AE15" s="111">
        <v>20609.625772000003</v>
      </c>
      <c r="AF15" s="135">
        <v>11</v>
      </c>
      <c r="AG15" s="19"/>
      <c r="AH15" s="131"/>
      <c r="AJ15" s="21"/>
    </row>
    <row r="16" spans="1:36" s="20" customFormat="1" ht="18" customHeight="1">
      <c r="A16" s="302"/>
      <c r="B16" s="305"/>
      <c r="C16" s="106" t="s">
        <v>83</v>
      </c>
      <c r="D16" s="90">
        <v>12</v>
      </c>
      <c r="E16" s="214">
        <f>Energiebilanz_Joule!E16</f>
        <v>0</v>
      </c>
      <c r="F16" s="91">
        <f>Energiebilanz_Joule!F16</f>
        <v>0</v>
      </c>
      <c r="G16" s="87">
        <f>Energiebilanz_Joule!G16</f>
        <v>0</v>
      </c>
      <c r="H16" s="91">
        <f>Energiebilanz_Joule!H16</f>
        <v>0</v>
      </c>
      <c r="I16" s="87">
        <f>Energiebilanz_Joule!I16</f>
        <v>0</v>
      </c>
      <c r="J16" s="87">
        <f>Energiebilanz_Joule!J16</f>
        <v>0</v>
      </c>
      <c r="K16" s="87">
        <f>Energiebilanz_Joule!K16</f>
        <v>0</v>
      </c>
      <c r="L16" s="87">
        <f>Energiebilanz_Joule!L16</f>
        <v>0</v>
      </c>
      <c r="M16" s="87">
        <v>0</v>
      </c>
      <c r="N16" s="87">
        <f>Energiebilanz_Joule!N16</f>
        <v>245.91143</v>
      </c>
      <c r="O16" s="87">
        <f>Energiebilanz_Joule!O16</f>
        <v>0</v>
      </c>
      <c r="P16" s="87">
        <f>Energiebilanz_Joule!P16</f>
        <v>0</v>
      </c>
      <c r="Q16" s="87">
        <f>Energiebilanz_Joule!Q16</f>
        <v>0</v>
      </c>
      <c r="R16" s="87">
        <f>Energiebilanz_Joule!R16</f>
        <v>153.16308999999998</v>
      </c>
      <c r="S16" s="91">
        <f>Energiebilanz_Joule!S16</f>
        <v>0</v>
      </c>
      <c r="T16" s="91">
        <f>Energiebilanz_Joule!T16</f>
        <v>3072.6509100000003</v>
      </c>
      <c r="U16" s="87">
        <f>Energiebilanz_Joule!U16</f>
        <v>0</v>
      </c>
      <c r="V16" s="87">
        <f>Energiebilanz_Joule!V16</f>
        <v>0</v>
      </c>
      <c r="W16" s="87">
        <f>Energiebilanz_Joule!W16</f>
        <v>0</v>
      </c>
      <c r="X16" s="87">
        <f>Energiebilanz_Joule!X16</f>
        <v>0</v>
      </c>
      <c r="Y16" s="87">
        <f>Energiebilanz_Joule!Y16</f>
        <v>0</v>
      </c>
      <c r="Z16" s="91">
        <f>Energiebilanz_Joule!Z16</f>
        <v>0</v>
      </c>
      <c r="AA16" s="87">
        <f>Energiebilanz_Joule!AA16</f>
        <v>0</v>
      </c>
      <c r="AB16" s="87">
        <f>Energiebilanz_Joule!AB16</f>
        <v>0</v>
      </c>
      <c r="AC16" s="87">
        <f>Energiebilanz_Joule!AC16</f>
        <v>0</v>
      </c>
      <c r="AD16" s="91">
        <f>Energiebilanz_Joule!AD16</f>
        <v>0</v>
      </c>
      <c r="AE16" s="111">
        <v>3471.7254300000004</v>
      </c>
      <c r="AF16" s="135">
        <v>12</v>
      </c>
      <c r="AG16" s="19"/>
      <c r="AH16" s="131"/>
    </row>
    <row r="17" spans="1:36" s="20" customFormat="1" ht="18" customHeight="1">
      <c r="A17" s="302"/>
      <c r="B17" s="305"/>
      <c r="C17" s="106" t="s">
        <v>42</v>
      </c>
      <c r="D17" s="90">
        <v>13</v>
      </c>
      <c r="E17" s="214">
        <f>Energiebilanz_Joule!E17</f>
        <v>0</v>
      </c>
      <c r="F17" s="91">
        <f>Energiebilanz_Joule!F17</f>
        <v>0</v>
      </c>
      <c r="G17" s="87">
        <f>Energiebilanz_Joule!G17</f>
        <v>0</v>
      </c>
      <c r="H17" s="91">
        <f>Energiebilanz_Joule!H17</f>
        <v>0</v>
      </c>
      <c r="I17" s="87">
        <f>Energiebilanz_Joule!I17</f>
        <v>0</v>
      </c>
      <c r="J17" s="87">
        <f>Energiebilanz_Joule!J17</f>
        <v>0</v>
      </c>
      <c r="K17" s="87">
        <f>Energiebilanz_Joule!K17</f>
        <v>0</v>
      </c>
      <c r="L17" s="87">
        <f>Energiebilanz_Joule!L17</f>
        <v>0</v>
      </c>
      <c r="M17" s="87">
        <v>0</v>
      </c>
      <c r="N17" s="87">
        <f>Energiebilanz_Joule!N17</f>
        <v>0</v>
      </c>
      <c r="O17" s="87">
        <f>Energiebilanz_Joule!O17</f>
        <v>0</v>
      </c>
      <c r="P17" s="87">
        <f>Energiebilanz_Joule!P17</f>
        <v>0</v>
      </c>
      <c r="Q17" s="87">
        <f>Energiebilanz_Joule!Q17</f>
        <v>0</v>
      </c>
      <c r="R17" s="87">
        <f>Energiebilanz_Joule!R17</f>
        <v>0</v>
      </c>
      <c r="S17" s="91">
        <f>Energiebilanz_Joule!S17</f>
        <v>0</v>
      </c>
      <c r="T17" s="91">
        <f>Energiebilanz_Joule!T17</f>
        <v>0</v>
      </c>
      <c r="U17" s="87">
        <f>Energiebilanz_Joule!U17</f>
        <v>0</v>
      </c>
      <c r="V17" s="87">
        <f>Energiebilanz_Joule!V17</f>
        <v>0</v>
      </c>
      <c r="W17" s="87">
        <f>Energiebilanz_Joule!W17</f>
        <v>0</v>
      </c>
      <c r="X17" s="87">
        <f>Energiebilanz_Joule!X17</f>
        <v>0</v>
      </c>
      <c r="Y17" s="87">
        <f>Energiebilanz_Joule!Y17</f>
        <v>0</v>
      </c>
      <c r="Z17" s="91">
        <f>Energiebilanz_Joule!Z17</f>
        <v>0</v>
      </c>
      <c r="AA17" s="87">
        <f>Energiebilanz_Joule!AA17</f>
        <v>0</v>
      </c>
      <c r="AB17" s="87">
        <f>Energiebilanz_Joule!AB17</f>
        <v>0</v>
      </c>
      <c r="AC17" s="87">
        <f>Energiebilanz_Joule!AC17</f>
        <v>0</v>
      </c>
      <c r="AD17" s="91">
        <f>Energiebilanz_Joule!AD17</f>
        <v>0</v>
      </c>
      <c r="AE17" s="111">
        <v>0</v>
      </c>
      <c r="AF17" s="135">
        <v>13</v>
      </c>
      <c r="AG17" s="19"/>
      <c r="AH17" s="131"/>
    </row>
    <row r="18" spans="1:36" s="20" customFormat="1" ht="18" customHeight="1">
      <c r="A18" s="302"/>
      <c r="B18" s="305"/>
      <c r="C18" s="106" t="s">
        <v>43</v>
      </c>
      <c r="D18" s="90">
        <v>14</v>
      </c>
      <c r="E18" s="214">
        <f>Energiebilanz_Joule!E18</f>
        <v>0</v>
      </c>
      <c r="F18" s="91">
        <f>Energiebilanz_Joule!F18</f>
        <v>0</v>
      </c>
      <c r="G18" s="87">
        <f>Energiebilanz_Joule!G18</f>
        <v>0</v>
      </c>
      <c r="H18" s="91">
        <f>Energiebilanz_Joule!H18</f>
        <v>0</v>
      </c>
      <c r="I18" s="87">
        <f>Energiebilanz_Joule!I18</f>
        <v>0</v>
      </c>
      <c r="J18" s="87">
        <f>Energiebilanz_Joule!J18</f>
        <v>0</v>
      </c>
      <c r="K18" s="87">
        <f>Energiebilanz_Joule!K18</f>
        <v>0</v>
      </c>
      <c r="L18" s="87">
        <f>Energiebilanz_Joule!L18</f>
        <v>0</v>
      </c>
      <c r="M18" s="87">
        <v>0</v>
      </c>
      <c r="N18" s="87">
        <f>Energiebilanz_Joule!N18</f>
        <v>0</v>
      </c>
      <c r="O18" s="87">
        <f>Energiebilanz_Joule!O18</f>
        <v>0</v>
      </c>
      <c r="P18" s="87">
        <f>Energiebilanz_Joule!P18</f>
        <v>0</v>
      </c>
      <c r="Q18" s="87">
        <f>Energiebilanz_Joule!Q18</f>
        <v>0</v>
      </c>
      <c r="R18" s="87">
        <f>Energiebilanz_Joule!R18</f>
        <v>0</v>
      </c>
      <c r="S18" s="91">
        <f>Energiebilanz_Joule!S18</f>
        <v>0</v>
      </c>
      <c r="T18" s="91">
        <f>Energiebilanz_Joule!T18</f>
        <v>0</v>
      </c>
      <c r="U18" s="87">
        <f>Energiebilanz_Joule!U18</f>
        <v>0</v>
      </c>
      <c r="V18" s="87">
        <f>Energiebilanz_Joule!V18</f>
        <v>1.8301679999999998</v>
      </c>
      <c r="W18" s="87">
        <f>Energiebilanz_Joule!W18</f>
        <v>0</v>
      </c>
      <c r="X18" s="87">
        <f>Energiebilanz_Joule!X18</f>
        <v>0</v>
      </c>
      <c r="Y18" s="87">
        <f>Energiebilanz_Joule!Y18</f>
        <v>0</v>
      </c>
      <c r="Z18" s="91">
        <f>Energiebilanz_Joule!Z18</f>
        <v>0</v>
      </c>
      <c r="AA18" s="87">
        <f>Energiebilanz_Joule!AA18</f>
        <v>0</v>
      </c>
      <c r="AB18" s="87">
        <f>Energiebilanz_Joule!AB18</f>
        <v>0</v>
      </c>
      <c r="AC18" s="87">
        <f>Energiebilanz_Joule!AC18</f>
        <v>0</v>
      </c>
      <c r="AD18" s="91">
        <f>Energiebilanz_Joule!AD18</f>
        <v>0</v>
      </c>
      <c r="AE18" s="111">
        <v>1.8301679999999998</v>
      </c>
      <c r="AF18" s="135">
        <v>14</v>
      </c>
      <c r="AG18" s="19"/>
      <c r="AH18" s="131"/>
    </row>
    <row r="19" spans="1:36" s="20" customFormat="1" ht="18" customHeight="1">
      <c r="A19" s="302"/>
      <c r="B19" s="305"/>
      <c r="C19" s="106" t="s">
        <v>84</v>
      </c>
      <c r="D19" s="90">
        <v>15</v>
      </c>
      <c r="E19" s="214">
        <f>Energiebilanz_Joule!E19</f>
        <v>0</v>
      </c>
      <c r="F19" s="91">
        <f>Energiebilanz_Joule!F19</f>
        <v>0</v>
      </c>
      <c r="G19" s="87">
        <f>Energiebilanz_Joule!G19</f>
        <v>0</v>
      </c>
      <c r="H19" s="91">
        <f>Energiebilanz_Joule!H19</f>
        <v>0</v>
      </c>
      <c r="I19" s="87">
        <f>Energiebilanz_Joule!I19</f>
        <v>0</v>
      </c>
      <c r="J19" s="87">
        <f>Energiebilanz_Joule!J19</f>
        <v>0</v>
      </c>
      <c r="K19" s="87">
        <f>Energiebilanz_Joule!K19</f>
        <v>0</v>
      </c>
      <c r="L19" s="87">
        <f>Energiebilanz_Joule!L19</f>
        <v>0</v>
      </c>
      <c r="M19" s="87">
        <v>0</v>
      </c>
      <c r="N19" s="87">
        <f>Energiebilanz_Joule!N19</f>
        <v>0</v>
      </c>
      <c r="O19" s="87">
        <f>Energiebilanz_Joule!O19</f>
        <v>0</v>
      </c>
      <c r="P19" s="87">
        <f>Energiebilanz_Joule!P19</f>
        <v>0</v>
      </c>
      <c r="Q19" s="87">
        <f>Energiebilanz_Joule!Q19</f>
        <v>0</v>
      </c>
      <c r="R19" s="87">
        <f>Energiebilanz_Joule!R19</f>
        <v>0</v>
      </c>
      <c r="S19" s="91">
        <f>Energiebilanz_Joule!S19</f>
        <v>0</v>
      </c>
      <c r="T19" s="91">
        <f>Energiebilanz_Joule!T19</f>
        <v>0</v>
      </c>
      <c r="U19" s="87">
        <f>Energiebilanz_Joule!U19</f>
        <v>648.35098904109589</v>
      </c>
      <c r="V19" s="87">
        <f>Energiebilanz_Joule!V19</f>
        <v>0</v>
      </c>
      <c r="W19" s="87">
        <f>Energiebilanz_Joule!W19</f>
        <v>275.2143577135833</v>
      </c>
      <c r="X19" s="87">
        <f>Energiebilanz_Joule!X19</f>
        <v>89.845020000000005</v>
      </c>
      <c r="Y19" s="87">
        <f>Energiebilanz_Joule!Y19</f>
        <v>387.55788910351998</v>
      </c>
      <c r="Z19" s="91">
        <f>Energiebilanz_Joule!Z19</f>
        <v>0</v>
      </c>
      <c r="AA19" s="87">
        <f>Energiebilanz_Joule!AA19</f>
        <v>0</v>
      </c>
      <c r="AB19" s="87">
        <f>Energiebilanz_Joule!AB19</f>
        <v>0</v>
      </c>
      <c r="AC19" s="87">
        <f>Energiebilanz_Joule!AC19</f>
        <v>0</v>
      </c>
      <c r="AD19" s="91">
        <f>Energiebilanz_Joule!AD19</f>
        <v>0</v>
      </c>
      <c r="AE19" s="111">
        <v>1400.9682558581992</v>
      </c>
      <c r="AF19" s="135">
        <v>15</v>
      </c>
      <c r="AG19" s="19"/>
      <c r="AH19" s="131"/>
    </row>
    <row r="20" spans="1:36" s="20" customFormat="1" ht="18" customHeight="1">
      <c r="A20" s="302"/>
      <c r="B20" s="305"/>
      <c r="C20" s="106" t="s">
        <v>85</v>
      </c>
      <c r="D20" s="90">
        <v>16</v>
      </c>
      <c r="E20" s="214">
        <f>Energiebilanz_Joule!E20</f>
        <v>39.021000000000001</v>
      </c>
      <c r="F20" s="91">
        <f>Energiebilanz_Joule!F20</f>
        <v>0</v>
      </c>
      <c r="G20" s="87">
        <f>Energiebilanz_Joule!G20</f>
        <v>0</v>
      </c>
      <c r="H20" s="91">
        <f>Energiebilanz_Joule!H20</f>
        <v>0</v>
      </c>
      <c r="I20" s="87">
        <f>Energiebilanz_Joule!I20</f>
        <v>0</v>
      </c>
      <c r="J20" s="87">
        <f>Energiebilanz_Joule!J20</f>
        <v>0</v>
      </c>
      <c r="K20" s="87">
        <f>Energiebilanz_Joule!K20</f>
        <v>0</v>
      </c>
      <c r="L20" s="87">
        <f>Energiebilanz_Joule!L20</f>
        <v>0</v>
      </c>
      <c r="M20" s="87">
        <v>0</v>
      </c>
      <c r="N20" s="87">
        <f>Energiebilanz_Joule!N20</f>
        <v>60.244999999999997</v>
      </c>
      <c r="O20" s="87">
        <f>Energiebilanz_Joule!O20</f>
        <v>0</v>
      </c>
      <c r="P20" s="87">
        <f>Energiebilanz_Joule!P20</f>
        <v>0</v>
      </c>
      <c r="Q20" s="87">
        <f>Energiebilanz_Joule!Q20</f>
        <v>0</v>
      </c>
      <c r="R20" s="87">
        <f>Energiebilanz_Joule!R20</f>
        <v>0</v>
      </c>
      <c r="S20" s="91">
        <f>Energiebilanz_Joule!S20</f>
        <v>0</v>
      </c>
      <c r="T20" s="91">
        <f>Energiebilanz_Joule!T20</f>
        <v>2972.7739999999999</v>
      </c>
      <c r="U20" s="87">
        <f>Energiebilanz_Joule!U20</f>
        <v>0</v>
      </c>
      <c r="V20" s="87">
        <f>Energiebilanz_Joule!V20</f>
        <v>0</v>
      </c>
      <c r="W20" s="87">
        <f>Energiebilanz_Joule!W20</f>
        <v>0</v>
      </c>
      <c r="X20" s="87">
        <f>Energiebilanz_Joule!X20</f>
        <v>0</v>
      </c>
      <c r="Y20" s="87">
        <f>Energiebilanz_Joule!Y20</f>
        <v>2425.7223350000004</v>
      </c>
      <c r="Z20" s="91">
        <f>Energiebilanz_Joule!Z20</f>
        <v>0</v>
      </c>
      <c r="AA20" s="87">
        <f>Energiebilanz_Joule!AA20</f>
        <v>20.55</v>
      </c>
      <c r="AB20" s="87">
        <f>Energiebilanz_Joule!AB20</f>
        <v>0</v>
      </c>
      <c r="AC20" s="87">
        <f>Energiebilanz_Joule!AC20</f>
        <v>198.73</v>
      </c>
      <c r="AD20" s="91">
        <f>Energiebilanz_Joule!AD20</f>
        <v>2902.3116250000003</v>
      </c>
      <c r="AE20" s="111">
        <v>8619.3539600000004</v>
      </c>
      <c r="AF20" s="135">
        <v>16</v>
      </c>
      <c r="AG20" s="19"/>
      <c r="AH20" s="131"/>
    </row>
    <row r="21" spans="1:36" s="20" customFormat="1" ht="18" customHeight="1">
      <c r="A21" s="302"/>
      <c r="B21" s="305"/>
      <c r="C21" s="106" t="s">
        <v>44</v>
      </c>
      <c r="D21" s="90">
        <v>17</v>
      </c>
      <c r="E21" s="214">
        <f>Energiebilanz_Joule!E21</f>
        <v>0</v>
      </c>
      <c r="F21" s="91">
        <f>Energiebilanz_Joule!F21</f>
        <v>0</v>
      </c>
      <c r="G21" s="87">
        <f>Energiebilanz_Joule!G21</f>
        <v>0</v>
      </c>
      <c r="H21" s="91">
        <f>Energiebilanz_Joule!H21</f>
        <v>0</v>
      </c>
      <c r="I21" s="87">
        <f>Energiebilanz_Joule!I21</f>
        <v>0</v>
      </c>
      <c r="J21" s="87">
        <f>Energiebilanz_Joule!J21</f>
        <v>0</v>
      </c>
      <c r="K21" s="87">
        <f>Energiebilanz_Joule!K21</f>
        <v>0</v>
      </c>
      <c r="L21" s="87">
        <f>Energiebilanz_Joule!L21</f>
        <v>0</v>
      </c>
      <c r="M21" s="87">
        <v>0</v>
      </c>
      <c r="N21" s="87">
        <f>Energiebilanz_Joule!N21</f>
        <v>0</v>
      </c>
      <c r="O21" s="87">
        <f>Energiebilanz_Joule!O21</f>
        <v>0</v>
      </c>
      <c r="P21" s="87">
        <f>Energiebilanz_Joule!P21</f>
        <v>0</v>
      </c>
      <c r="Q21" s="87">
        <f>Energiebilanz_Joule!Q21</f>
        <v>0</v>
      </c>
      <c r="R21" s="87">
        <f>Energiebilanz_Joule!R21</f>
        <v>0</v>
      </c>
      <c r="S21" s="91">
        <f>Energiebilanz_Joule!S21</f>
        <v>0</v>
      </c>
      <c r="T21" s="91">
        <f>Energiebilanz_Joule!T21</f>
        <v>0</v>
      </c>
      <c r="U21" s="87">
        <f>Energiebilanz_Joule!U21</f>
        <v>0</v>
      </c>
      <c r="V21" s="87">
        <f>Energiebilanz_Joule!V21</f>
        <v>0</v>
      </c>
      <c r="W21" s="87">
        <f>Energiebilanz_Joule!W21</f>
        <v>0</v>
      </c>
      <c r="X21" s="87">
        <f>Energiebilanz_Joule!X21</f>
        <v>0</v>
      </c>
      <c r="Y21" s="87">
        <f>Energiebilanz_Joule!Y21</f>
        <v>0</v>
      </c>
      <c r="Z21" s="91">
        <f>Energiebilanz_Joule!Z21</f>
        <v>0</v>
      </c>
      <c r="AA21" s="87">
        <f>Energiebilanz_Joule!AA21</f>
        <v>0</v>
      </c>
      <c r="AB21" s="87">
        <f>Energiebilanz_Joule!AB21</f>
        <v>0</v>
      </c>
      <c r="AC21" s="87">
        <f>Energiebilanz_Joule!AC21</f>
        <v>0</v>
      </c>
      <c r="AD21" s="91">
        <f>Energiebilanz_Joule!AD21</f>
        <v>0</v>
      </c>
      <c r="AE21" s="111">
        <v>0</v>
      </c>
      <c r="AF21" s="135">
        <v>17</v>
      </c>
      <c r="AG21" s="19"/>
      <c r="AH21" s="131"/>
    </row>
    <row r="22" spans="1:36" s="20" customFormat="1" ht="18" customHeight="1">
      <c r="A22" s="302"/>
      <c r="B22" s="305"/>
      <c r="C22" s="106" t="s">
        <v>45</v>
      </c>
      <c r="D22" s="90">
        <v>18</v>
      </c>
      <c r="E22" s="214">
        <f>Energiebilanz_Joule!E22</f>
        <v>0</v>
      </c>
      <c r="F22" s="91">
        <f>Energiebilanz_Joule!F22</f>
        <v>0</v>
      </c>
      <c r="G22" s="87">
        <f>Energiebilanz_Joule!G22</f>
        <v>0</v>
      </c>
      <c r="H22" s="91">
        <f>Energiebilanz_Joule!H22</f>
        <v>0</v>
      </c>
      <c r="I22" s="87">
        <f>Energiebilanz_Joule!I22</f>
        <v>375283.92312526156</v>
      </c>
      <c r="J22" s="87">
        <f>Energiebilanz_Joule!J22</f>
        <v>0</v>
      </c>
      <c r="K22" s="87">
        <f>Energiebilanz_Joule!K22</f>
        <v>0</v>
      </c>
      <c r="L22" s="87">
        <f>Energiebilanz_Joule!L22</f>
        <v>0</v>
      </c>
      <c r="M22" s="87">
        <v>0</v>
      </c>
      <c r="N22" s="87">
        <f>Energiebilanz_Joule!N22</f>
        <v>0</v>
      </c>
      <c r="O22" s="87">
        <f>Energiebilanz_Joule!O22</f>
        <v>0</v>
      </c>
      <c r="P22" s="87">
        <f>Energiebilanz_Joule!P22</f>
        <v>0</v>
      </c>
      <c r="Q22" s="87">
        <f>Energiebilanz_Joule!Q22</f>
        <v>9173.2408088202083</v>
      </c>
      <c r="R22" s="87">
        <f>Energiebilanz_Joule!R22</f>
        <v>0</v>
      </c>
      <c r="S22" s="91">
        <f>Energiebilanz_Joule!S22</f>
        <v>0</v>
      </c>
      <c r="T22" s="91">
        <f>Energiebilanz_Joule!T22</f>
        <v>0</v>
      </c>
      <c r="U22" s="87">
        <f>Energiebilanz_Joule!U22</f>
        <v>0</v>
      </c>
      <c r="V22" s="87">
        <f>Energiebilanz_Joule!V22</f>
        <v>0</v>
      </c>
      <c r="W22" s="87">
        <f>Energiebilanz_Joule!W22</f>
        <v>0</v>
      </c>
      <c r="X22" s="87">
        <f>Energiebilanz_Joule!X22</f>
        <v>0</v>
      </c>
      <c r="Y22" s="87">
        <f>Energiebilanz_Joule!Y22</f>
        <v>0</v>
      </c>
      <c r="Z22" s="91">
        <f>Energiebilanz_Joule!Z22</f>
        <v>0</v>
      </c>
      <c r="AA22" s="87">
        <f>Energiebilanz_Joule!AA22</f>
        <v>0</v>
      </c>
      <c r="AB22" s="87">
        <f>Energiebilanz_Joule!AB22</f>
        <v>0</v>
      </c>
      <c r="AC22" s="87">
        <f>Energiebilanz_Joule!AC22</f>
        <v>0</v>
      </c>
      <c r="AD22" s="91">
        <f>Energiebilanz_Joule!AD22</f>
        <v>0</v>
      </c>
      <c r="AE22" s="111">
        <v>384457.16393408179</v>
      </c>
      <c r="AF22" s="135">
        <v>18</v>
      </c>
      <c r="AG22" s="19"/>
      <c r="AH22" s="131"/>
    </row>
    <row r="23" spans="1:36" s="20" customFormat="1" ht="18" customHeight="1">
      <c r="A23" s="302"/>
      <c r="B23" s="305"/>
      <c r="C23" s="107" t="s">
        <v>46</v>
      </c>
      <c r="D23" s="90">
        <v>19</v>
      </c>
      <c r="E23" s="214">
        <f>Energiebilanz_Joule!E23</f>
        <v>0</v>
      </c>
      <c r="F23" s="91">
        <f>Energiebilanz_Joule!F23</f>
        <v>0</v>
      </c>
      <c r="G23" s="87">
        <f>Energiebilanz_Joule!G23</f>
        <v>0</v>
      </c>
      <c r="H23" s="91">
        <f>Energiebilanz_Joule!H23</f>
        <v>0</v>
      </c>
      <c r="I23" s="87">
        <f>Energiebilanz_Joule!I23</f>
        <v>0</v>
      </c>
      <c r="J23" s="87">
        <f>Energiebilanz_Joule!J23</f>
        <v>0</v>
      </c>
      <c r="K23" s="87">
        <f>Energiebilanz_Joule!K23</f>
        <v>0</v>
      </c>
      <c r="L23" s="87">
        <f>Energiebilanz_Joule!L23</f>
        <v>0</v>
      </c>
      <c r="M23" s="87">
        <v>0</v>
      </c>
      <c r="N23" s="87">
        <f>Energiebilanz_Joule!N23</f>
        <v>32.305689000000093</v>
      </c>
      <c r="O23" s="87">
        <f>Energiebilanz_Joule!O23</f>
        <v>0</v>
      </c>
      <c r="P23" s="87">
        <f>Energiebilanz_Joule!P23</f>
        <v>0</v>
      </c>
      <c r="Q23" s="87">
        <f>Energiebilanz_Joule!Q23</f>
        <v>0</v>
      </c>
      <c r="R23" s="87">
        <f>Energiebilanz_Joule!R23</f>
        <v>0</v>
      </c>
      <c r="S23" s="91">
        <f>Energiebilanz_Joule!S23</f>
        <v>0</v>
      </c>
      <c r="T23" s="91">
        <f>Energiebilanz_Joule!T23</f>
        <v>378.84183885000118</v>
      </c>
      <c r="U23" s="87">
        <f>Energiebilanz_Joule!U23</f>
        <v>0</v>
      </c>
      <c r="V23" s="87">
        <f>Energiebilanz_Joule!V23</f>
        <v>0</v>
      </c>
      <c r="W23" s="87">
        <f>Energiebilanz_Joule!W23</f>
        <v>0</v>
      </c>
      <c r="X23" s="87">
        <f>Energiebilanz_Joule!X23</f>
        <v>0</v>
      </c>
      <c r="Y23" s="87">
        <f>Energiebilanz_Joule!Y23</f>
        <v>0</v>
      </c>
      <c r="Z23" s="91">
        <f>Energiebilanz_Joule!Z23</f>
        <v>0</v>
      </c>
      <c r="AA23" s="87">
        <f>Energiebilanz_Joule!AA23</f>
        <v>0</v>
      </c>
      <c r="AB23" s="87">
        <f>Energiebilanz_Joule!AB23</f>
        <v>0</v>
      </c>
      <c r="AC23" s="87">
        <f>Energiebilanz_Joule!AC23</f>
        <v>0</v>
      </c>
      <c r="AD23" s="91">
        <f>Energiebilanz_Joule!AD23</f>
        <v>0</v>
      </c>
      <c r="AE23" s="111">
        <v>411.14752785000127</v>
      </c>
      <c r="AF23" s="135">
        <v>19</v>
      </c>
      <c r="AG23" s="19"/>
      <c r="AH23" s="131"/>
    </row>
    <row r="24" spans="1:36" s="20" customFormat="1" ht="18" customHeight="1">
      <c r="A24" s="302"/>
      <c r="B24" s="306"/>
      <c r="C24" s="112" t="s">
        <v>47</v>
      </c>
      <c r="D24" s="100">
        <v>20</v>
      </c>
      <c r="E24" s="140">
        <f>Energiebilanz_Joule!E24</f>
        <v>13074.559000000001</v>
      </c>
      <c r="F24" s="102">
        <f>Energiebilanz_Joule!F24</f>
        <v>0</v>
      </c>
      <c r="G24" s="101">
        <f>Energiebilanz_Joule!G24</f>
        <v>0</v>
      </c>
      <c r="H24" s="88">
        <f>Energiebilanz_Joule!H24</f>
        <v>0</v>
      </c>
      <c r="I24" s="101">
        <f>Energiebilanz_Joule!I24</f>
        <v>375283.92312526156</v>
      </c>
      <c r="J24" s="101">
        <f>Energiebilanz_Joule!J24</f>
        <v>0</v>
      </c>
      <c r="K24" s="101">
        <f>Energiebilanz_Joule!K24</f>
        <v>0</v>
      </c>
      <c r="L24" s="101">
        <f>Energiebilanz_Joule!L24</f>
        <v>0</v>
      </c>
      <c r="M24" s="101">
        <v>0</v>
      </c>
      <c r="N24" s="101">
        <f>Energiebilanz_Joule!N24</f>
        <v>402.61011900000011</v>
      </c>
      <c r="O24" s="101">
        <f>Energiebilanz_Joule!O24</f>
        <v>0</v>
      </c>
      <c r="P24" s="101">
        <f>Energiebilanz_Joule!P24</f>
        <v>0</v>
      </c>
      <c r="Q24" s="101">
        <f>Energiebilanz_Joule!Q24</f>
        <v>9173.2408088202083</v>
      </c>
      <c r="R24" s="101">
        <f>Energiebilanz_Joule!R24</f>
        <v>153.16308999999998</v>
      </c>
      <c r="S24" s="102">
        <f>Energiebilanz_Joule!S24</f>
        <v>0</v>
      </c>
      <c r="T24" s="102">
        <f>Energiebilanz_Joule!T24</f>
        <v>11191.800031650002</v>
      </c>
      <c r="U24" s="101">
        <f>Energiebilanz_Joule!U24</f>
        <v>648.35098904109589</v>
      </c>
      <c r="V24" s="101">
        <f>Energiebilanz_Joule!V24</f>
        <v>1.8301679999999998</v>
      </c>
      <c r="W24" s="101">
        <f>Energiebilanz_Joule!W24</f>
        <v>275.2143577135833</v>
      </c>
      <c r="X24" s="101">
        <f>Energiebilanz_Joule!X24</f>
        <v>89.845020000000005</v>
      </c>
      <c r="Y24" s="101">
        <f>Energiebilanz_Joule!Y24</f>
        <v>6219.6786883035202</v>
      </c>
      <c r="Z24" s="102">
        <f>Energiebilanz_Joule!Z24</f>
        <v>0</v>
      </c>
      <c r="AA24" s="101">
        <f>Energiebilanz_Joule!AA24</f>
        <v>20.55</v>
      </c>
      <c r="AB24" s="101">
        <f>Energiebilanz_Joule!AB24</f>
        <v>0</v>
      </c>
      <c r="AC24" s="101">
        <f>Energiebilanz_Joule!AC24</f>
        <v>1912.9349999999999</v>
      </c>
      <c r="AD24" s="102">
        <f>Energiebilanz_Joule!AD24</f>
        <v>5228.7809400000006</v>
      </c>
      <c r="AE24" s="102">
        <v>423676.48133778997</v>
      </c>
      <c r="AF24" s="139">
        <v>20</v>
      </c>
      <c r="AG24" s="19"/>
      <c r="AH24" s="131"/>
    </row>
    <row r="25" spans="1:36" s="20" customFormat="1" ht="18" customHeight="1">
      <c r="A25" s="302"/>
      <c r="B25" s="304" t="s">
        <v>67</v>
      </c>
      <c r="C25" s="106" t="s">
        <v>40</v>
      </c>
      <c r="D25" s="86">
        <v>21</v>
      </c>
      <c r="E25" s="214">
        <f>Energiebilanz_Joule!E25</f>
        <v>0</v>
      </c>
      <c r="F25" s="91">
        <f>Energiebilanz_Joule!F25</f>
        <v>0</v>
      </c>
      <c r="G25" s="87">
        <f>Energiebilanz_Joule!G25</f>
        <v>0</v>
      </c>
      <c r="H25" s="88">
        <f>Energiebilanz_Joule!H25</f>
        <v>0</v>
      </c>
      <c r="I25" s="87">
        <f>Energiebilanz_Joule!I25</f>
        <v>0</v>
      </c>
      <c r="J25" s="87">
        <f>Energiebilanz_Joule!J25</f>
        <v>0</v>
      </c>
      <c r="K25" s="87">
        <f>Energiebilanz_Joule!K25</f>
        <v>0</v>
      </c>
      <c r="L25" s="87">
        <f>Energiebilanz_Joule!L25</f>
        <v>0</v>
      </c>
      <c r="M25" s="87">
        <v>0</v>
      </c>
      <c r="N25" s="87">
        <f>Energiebilanz_Joule!N25</f>
        <v>0</v>
      </c>
      <c r="O25" s="87">
        <f>Energiebilanz_Joule!O25</f>
        <v>0</v>
      </c>
      <c r="P25" s="87">
        <f>Energiebilanz_Joule!P25</f>
        <v>0</v>
      </c>
      <c r="Q25" s="87">
        <f>Energiebilanz_Joule!Q25</f>
        <v>0</v>
      </c>
      <c r="R25" s="87">
        <f>Energiebilanz_Joule!R25</f>
        <v>0</v>
      </c>
      <c r="S25" s="91">
        <f>Energiebilanz_Joule!S25</f>
        <v>0</v>
      </c>
      <c r="T25" s="91">
        <f>Energiebilanz_Joule!T25</f>
        <v>0</v>
      </c>
      <c r="U25" s="87">
        <f>Energiebilanz_Joule!U25</f>
        <v>0</v>
      </c>
      <c r="V25" s="87">
        <f>Energiebilanz_Joule!V25</f>
        <v>0</v>
      </c>
      <c r="W25" s="87">
        <f>Energiebilanz_Joule!W25</f>
        <v>0</v>
      </c>
      <c r="X25" s="87">
        <f>Energiebilanz_Joule!X25</f>
        <v>0</v>
      </c>
      <c r="Y25" s="87">
        <f>Energiebilanz_Joule!Y25</f>
        <v>0</v>
      </c>
      <c r="Z25" s="91">
        <f>Energiebilanz_Joule!Z25</f>
        <v>0</v>
      </c>
      <c r="AA25" s="87">
        <f>Energiebilanz_Joule!AA25</f>
        <v>0</v>
      </c>
      <c r="AB25" s="87">
        <f>Energiebilanz_Joule!AB25</f>
        <v>0</v>
      </c>
      <c r="AC25" s="87">
        <f>Energiebilanz_Joule!AC25</f>
        <v>0</v>
      </c>
      <c r="AD25" s="91">
        <f>Energiebilanz_Joule!AD25</f>
        <v>0</v>
      </c>
      <c r="AE25" s="111">
        <v>0</v>
      </c>
      <c r="AF25" s="141">
        <v>21</v>
      </c>
      <c r="AG25" s="19"/>
      <c r="AH25" s="131"/>
    </row>
    <row r="26" spans="1:36" s="20" customFormat="1" ht="18" customHeight="1">
      <c r="A26" s="302"/>
      <c r="B26" s="305"/>
      <c r="C26" s="106" t="s">
        <v>41</v>
      </c>
      <c r="D26" s="90">
        <v>22</v>
      </c>
      <c r="E26" s="214">
        <f>Energiebilanz_Joule!E26</f>
        <v>0</v>
      </c>
      <c r="F26" s="91">
        <f>Energiebilanz_Joule!F26</f>
        <v>0</v>
      </c>
      <c r="G26" s="87">
        <f>Energiebilanz_Joule!G26</f>
        <v>0</v>
      </c>
      <c r="H26" s="91">
        <f>Energiebilanz_Joule!H26</f>
        <v>0</v>
      </c>
      <c r="I26" s="87">
        <f>Energiebilanz_Joule!I26</f>
        <v>0</v>
      </c>
      <c r="J26" s="87">
        <f>Energiebilanz_Joule!J26</f>
        <v>0</v>
      </c>
      <c r="K26" s="87">
        <f>Energiebilanz_Joule!K26</f>
        <v>0</v>
      </c>
      <c r="L26" s="87">
        <f>Energiebilanz_Joule!L26</f>
        <v>0</v>
      </c>
      <c r="M26" s="87">
        <v>0</v>
      </c>
      <c r="N26" s="87">
        <f>Energiebilanz_Joule!N26</f>
        <v>0</v>
      </c>
      <c r="O26" s="87">
        <f>Energiebilanz_Joule!O26</f>
        <v>0</v>
      </c>
      <c r="P26" s="87">
        <f>Energiebilanz_Joule!P26</f>
        <v>0</v>
      </c>
      <c r="Q26" s="87">
        <f>Energiebilanz_Joule!Q26</f>
        <v>0</v>
      </c>
      <c r="R26" s="87">
        <f>Energiebilanz_Joule!R26</f>
        <v>0</v>
      </c>
      <c r="S26" s="91">
        <f>Energiebilanz_Joule!S26</f>
        <v>0</v>
      </c>
      <c r="T26" s="91">
        <f>Energiebilanz_Joule!T26</f>
        <v>0</v>
      </c>
      <c r="U26" s="87">
        <f>Energiebilanz_Joule!U26</f>
        <v>0</v>
      </c>
      <c r="V26" s="87">
        <f>Energiebilanz_Joule!V26</f>
        <v>0</v>
      </c>
      <c r="W26" s="87">
        <f>Energiebilanz_Joule!W26</f>
        <v>0</v>
      </c>
      <c r="X26" s="87">
        <f>Energiebilanz_Joule!X26</f>
        <v>0</v>
      </c>
      <c r="Y26" s="87">
        <f>Energiebilanz_Joule!Y26</f>
        <v>0</v>
      </c>
      <c r="Z26" s="91">
        <f>Energiebilanz_Joule!Z26</f>
        <v>0</v>
      </c>
      <c r="AA26" s="87">
        <f>Energiebilanz_Joule!AA26</f>
        <v>0</v>
      </c>
      <c r="AB26" s="87">
        <f>Energiebilanz_Joule!AB26</f>
        <v>0</v>
      </c>
      <c r="AC26" s="87">
        <f>Energiebilanz_Joule!AC26</f>
        <v>0</v>
      </c>
      <c r="AD26" s="91">
        <f>Energiebilanz_Joule!AD26</f>
        <v>0</v>
      </c>
      <c r="AE26" s="111">
        <v>0</v>
      </c>
      <c r="AF26" s="135">
        <v>22</v>
      </c>
      <c r="AG26" s="19"/>
      <c r="AH26" s="131"/>
      <c r="AI26" s="25"/>
    </row>
    <row r="27" spans="1:36" s="20" customFormat="1" ht="18" customHeight="1">
      <c r="A27" s="302"/>
      <c r="B27" s="305"/>
      <c r="C27" s="106" t="s">
        <v>82</v>
      </c>
      <c r="D27" s="90">
        <v>23</v>
      </c>
      <c r="E27" s="214">
        <f>Energiebilanz_Joule!E27</f>
        <v>0</v>
      </c>
      <c r="F27" s="91">
        <f>Energiebilanz_Joule!F27</f>
        <v>0</v>
      </c>
      <c r="G27" s="87">
        <f>Energiebilanz_Joule!G27</f>
        <v>0</v>
      </c>
      <c r="H27" s="91">
        <f>Energiebilanz_Joule!H27</f>
        <v>0</v>
      </c>
      <c r="I27" s="87">
        <f>Energiebilanz_Joule!I27</f>
        <v>0</v>
      </c>
      <c r="J27" s="87">
        <f>Energiebilanz_Joule!J27</f>
        <v>0</v>
      </c>
      <c r="K27" s="87">
        <f>Energiebilanz_Joule!K27</f>
        <v>0</v>
      </c>
      <c r="L27" s="87">
        <f>Energiebilanz_Joule!L27</f>
        <v>0</v>
      </c>
      <c r="M27" s="87">
        <v>0</v>
      </c>
      <c r="N27" s="87">
        <f>Energiebilanz_Joule!N27</f>
        <v>0</v>
      </c>
      <c r="O27" s="87">
        <f>Energiebilanz_Joule!O27</f>
        <v>0</v>
      </c>
      <c r="P27" s="87">
        <f>Energiebilanz_Joule!P27</f>
        <v>0</v>
      </c>
      <c r="Q27" s="87">
        <f>Energiebilanz_Joule!Q27</f>
        <v>0</v>
      </c>
      <c r="R27" s="87">
        <f>Energiebilanz_Joule!R27</f>
        <v>0</v>
      </c>
      <c r="S27" s="91">
        <f>Energiebilanz_Joule!S27</f>
        <v>0</v>
      </c>
      <c r="T27" s="91">
        <f>Energiebilanz_Joule!T27</f>
        <v>0</v>
      </c>
      <c r="U27" s="87">
        <f>Energiebilanz_Joule!U27</f>
        <v>0</v>
      </c>
      <c r="V27" s="87">
        <f>Energiebilanz_Joule!V27</f>
        <v>0</v>
      </c>
      <c r="W27" s="87">
        <f>Energiebilanz_Joule!W27</f>
        <v>0</v>
      </c>
      <c r="X27" s="87">
        <f>Energiebilanz_Joule!X27</f>
        <v>0</v>
      </c>
      <c r="Y27" s="87">
        <f>Energiebilanz_Joule!Y27</f>
        <v>0</v>
      </c>
      <c r="Z27" s="91">
        <f>Energiebilanz_Joule!Z27</f>
        <v>0</v>
      </c>
      <c r="AA27" s="87">
        <f>Energiebilanz_Joule!AA27</f>
        <v>2517.8994360000002</v>
      </c>
      <c r="AB27" s="87">
        <f>Energiebilanz_Joule!AB27</f>
        <v>0</v>
      </c>
      <c r="AC27" s="87">
        <f>Energiebilanz_Joule!AC27</f>
        <v>0</v>
      </c>
      <c r="AD27" s="91">
        <f>Energiebilanz_Joule!AD27</f>
        <v>0</v>
      </c>
      <c r="AE27" s="111">
        <v>2517.8994360000002</v>
      </c>
      <c r="AF27" s="135">
        <v>23</v>
      </c>
      <c r="AG27" s="19"/>
      <c r="AH27" s="131"/>
      <c r="AI27" s="25"/>
    </row>
    <row r="28" spans="1:36" s="20" customFormat="1" ht="18" customHeight="1">
      <c r="A28" s="302"/>
      <c r="B28" s="305"/>
      <c r="C28" s="106" t="s">
        <v>10</v>
      </c>
      <c r="D28" s="90">
        <v>24</v>
      </c>
      <c r="E28" s="214">
        <f>Energiebilanz_Joule!E28</f>
        <v>0</v>
      </c>
      <c r="F28" s="91">
        <f>Energiebilanz_Joule!F28</f>
        <v>0</v>
      </c>
      <c r="G28" s="87">
        <f>Energiebilanz_Joule!G28</f>
        <v>0</v>
      </c>
      <c r="H28" s="91">
        <f>Energiebilanz_Joule!H28</f>
        <v>0</v>
      </c>
      <c r="I28" s="87">
        <f>Energiebilanz_Joule!I28</f>
        <v>0</v>
      </c>
      <c r="J28" s="87">
        <f>Energiebilanz_Joule!J28</f>
        <v>0</v>
      </c>
      <c r="K28" s="87">
        <f>Energiebilanz_Joule!K28</f>
        <v>0</v>
      </c>
      <c r="L28" s="87">
        <f>Energiebilanz_Joule!L28</f>
        <v>0</v>
      </c>
      <c r="M28" s="87">
        <v>0</v>
      </c>
      <c r="N28" s="87">
        <f>Energiebilanz_Joule!N28</f>
        <v>0</v>
      </c>
      <c r="O28" s="87">
        <f>Energiebilanz_Joule!O28</f>
        <v>0</v>
      </c>
      <c r="P28" s="87">
        <f>Energiebilanz_Joule!P28</f>
        <v>0</v>
      </c>
      <c r="Q28" s="87">
        <f>Energiebilanz_Joule!Q28</f>
        <v>0</v>
      </c>
      <c r="R28" s="87">
        <f>Energiebilanz_Joule!R28</f>
        <v>0</v>
      </c>
      <c r="S28" s="91">
        <f>Energiebilanz_Joule!S28</f>
        <v>0</v>
      </c>
      <c r="T28" s="91">
        <f>Energiebilanz_Joule!T28</f>
        <v>0</v>
      </c>
      <c r="U28" s="87">
        <f>Energiebilanz_Joule!U28</f>
        <v>0</v>
      </c>
      <c r="V28" s="87">
        <f>Energiebilanz_Joule!V28</f>
        <v>0</v>
      </c>
      <c r="W28" s="87">
        <f>Energiebilanz_Joule!W28</f>
        <v>0</v>
      </c>
      <c r="X28" s="87">
        <f>Energiebilanz_Joule!X28</f>
        <v>0</v>
      </c>
      <c r="Y28" s="87">
        <f>Energiebilanz_Joule!Y28</f>
        <v>0</v>
      </c>
      <c r="Z28" s="91">
        <f>Energiebilanz_Joule!Z28</f>
        <v>0</v>
      </c>
      <c r="AA28" s="87">
        <f>Energiebilanz_Joule!AA28</f>
        <v>4040.811612</v>
      </c>
      <c r="AB28" s="87">
        <f>Energiebilanz_Joule!AB28</f>
        <v>0</v>
      </c>
      <c r="AC28" s="87">
        <f>Energiebilanz_Joule!AC28</f>
        <v>11479.044723688883</v>
      </c>
      <c r="AD28" s="91">
        <f>Energiebilanz_Joule!AD28</f>
        <v>0</v>
      </c>
      <c r="AE28" s="111">
        <v>15519.856335688883</v>
      </c>
      <c r="AF28" s="135">
        <v>24</v>
      </c>
      <c r="AG28" s="19"/>
      <c r="AH28" s="131"/>
    </row>
    <row r="29" spans="1:36" s="20" customFormat="1" ht="18" customHeight="1">
      <c r="A29" s="302"/>
      <c r="B29" s="305"/>
      <c r="C29" s="106" t="s">
        <v>83</v>
      </c>
      <c r="D29" s="90">
        <v>25</v>
      </c>
      <c r="E29" s="214">
        <f>Energiebilanz_Joule!E29</f>
        <v>0</v>
      </c>
      <c r="F29" s="91">
        <f>Energiebilanz_Joule!F29</f>
        <v>0</v>
      </c>
      <c r="G29" s="87">
        <f>Energiebilanz_Joule!G29</f>
        <v>0</v>
      </c>
      <c r="H29" s="91">
        <f>Energiebilanz_Joule!H29</f>
        <v>0</v>
      </c>
      <c r="I29" s="87">
        <f>Energiebilanz_Joule!I29</f>
        <v>0</v>
      </c>
      <c r="J29" s="87">
        <f>Energiebilanz_Joule!J29</f>
        <v>0</v>
      </c>
      <c r="K29" s="87">
        <f>Energiebilanz_Joule!K29</f>
        <v>0</v>
      </c>
      <c r="L29" s="87">
        <f>Energiebilanz_Joule!L29</f>
        <v>0</v>
      </c>
      <c r="M29" s="87">
        <v>0</v>
      </c>
      <c r="N29" s="87">
        <f>Energiebilanz_Joule!N29</f>
        <v>0</v>
      </c>
      <c r="O29" s="87">
        <f>Energiebilanz_Joule!O29</f>
        <v>0</v>
      </c>
      <c r="P29" s="87">
        <f>Energiebilanz_Joule!P29</f>
        <v>0</v>
      </c>
      <c r="Q29" s="87">
        <f>Energiebilanz_Joule!Q29</f>
        <v>0</v>
      </c>
      <c r="R29" s="87">
        <f>Energiebilanz_Joule!R29</f>
        <v>0</v>
      </c>
      <c r="S29" s="91">
        <f>Energiebilanz_Joule!S29</f>
        <v>0</v>
      </c>
      <c r="T29" s="91">
        <f>Energiebilanz_Joule!T29</f>
        <v>0</v>
      </c>
      <c r="U29" s="87">
        <f>Energiebilanz_Joule!U29</f>
        <v>0</v>
      </c>
      <c r="V29" s="87">
        <f>Energiebilanz_Joule!V29</f>
        <v>0</v>
      </c>
      <c r="W29" s="87">
        <f>Energiebilanz_Joule!W29</f>
        <v>0</v>
      </c>
      <c r="X29" s="87">
        <f>Energiebilanz_Joule!X29</f>
        <v>0</v>
      </c>
      <c r="Y29" s="87">
        <f>Energiebilanz_Joule!Y29</f>
        <v>0</v>
      </c>
      <c r="Z29" s="91">
        <f>Energiebilanz_Joule!Z29</f>
        <v>0</v>
      </c>
      <c r="AA29" s="87">
        <f>Energiebilanz_Joule!AA29</f>
        <v>1226.5743599999998</v>
      </c>
      <c r="AB29" s="87">
        <f>Energiebilanz_Joule!AB29</f>
        <v>0</v>
      </c>
      <c r="AC29" s="87">
        <f>Energiebilanz_Joule!AC29</f>
        <v>0</v>
      </c>
      <c r="AD29" s="91">
        <f>Energiebilanz_Joule!AD29</f>
        <v>0</v>
      </c>
      <c r="AE29" s="111">
        <v>1226.5743599999998</v>
      </c>
      <c r="AF29" s="135">
        <v>25</v>
      </c>
      <c r="AG29" s="19"/>
      <c r="AH29" s="131"/>
    </row>
    <row r="30" spans="1:36" s="20" customFormat="1" ht="18" customHeight="1">
      <c r="A30" s="302"/>
      <c r="B30" s="305"/>
      <c r="C30" s="106" t="s">
        <v>42</v>
      </c>
      <c r="D30" s="90">
        <v>26</v>
      </c>
      <c r="E30" s="214">
        <f>Energiebilanz_Joule!E30</f>
        <v>0</v>
      </c>
      <c r="F30" s="91">
        <f>Energiebilanz_Joule!F30</f>
        <v>0</v>
      </c>
      <c r="G30" s="87">
        <f>Energiebilanz_Joule!G30</f>
        <v>0</v>
      </c>
      <c r="H30" s="91">
        <f>Energiebilanz_Joule!H30</f>
        <v>0</v>
      </c>
      <c r="I30" s="87">
        <f>Energiebilanz_Joule!I30</f>
        <v>0</v>
      </c>
      <c r="J30" s="87">
        <f>Energiebilanz_Joule!J30</f>
        <v>0</v>
      </c>
      <c r="K30" s="87">
        <f>Energiebilanz_Joule!K30</f>
        <v>0</v>
      </c>
      <c r="L30" s="87">
        <f>Energiebilanz_Joule!L30</f>
        <v>0</v>
      </c>
      <c r="M30" s="87">
        <v>0</v>
      </c>
      <c r="N30" s="87">
        <f>Energiebilanz_Joule!N30</f>
        <v>0</v>
      </c>
      <c r="O30" s="87">
        <f>Energiebilanz_Joule!O30</f>
        <v>0</v>
      </c>
      <c r="P30" s="87">
        <f>Energiebilanz_Joule!P30</f>
        <v>0</v>
      </c>
      <c r="Q30" s="87">
        <f>Energiebilanz_Joule!Q30</f>
        <v>0</v>
      </c>
      <c r="R30" s="87">
        <f>Energiebilanz_Joule!R30</f>
        <v>0</v>
      </c>
      <c r="S30" s="91">
        <f>Energiebilanz_Joule!S30</f>
        <v>0</v>
      </c>
      <c r="T30" s="91">
        <f>Energiebilanz_Joule!T30</f>
        <v>0</v>
      </c>
      <c r="U30" s="87">
        <f>Energiebilanz_Joule!U30</f>
        <v>0</v>
      </c>
      <c r="V30" s="87">
        <f>Energiebilanz_Joule!V30</f>
        <v>0</v>
      </c>
      <c r="W30" s="87">
        <f>Energiebilanz_Joule!W30</f>
        <v>0</v>
      </c>
      <c r="X30" s="87">
        <f>Energiebilanz_Joule!X30</f>
        <v>0</v>
      </c>
      <c r="Y30" s="87">
        <f>Energiebilanz_Joule!Y30</f>
        <v>0</v>
      </c>
      <c r="Z30" s="91">
        <f>Energiebilanz_Joule!Z30</f>
        <v>0</v>
      </c>
      <c r="AA30" s="87">
        <f>Energiebilanz_Joule!AA30</f>
        <v>0</v>
      </c>
      <c r="AB30" s="87">
        <f>Energiebilanz_Joule!AB30</f>
        <v>0</v>
      </c>
      <c r="AC30" s="87">
        <f>Energiebilanz_Joule!AC30</f>
        <v>0</v>
      </c>
      <c r="AD30" s="91">
        <f>Energiebilanz_Joule!AD30</f>
        <v>0</v>
      </c>
      <c r="AE30" s="111">
        <v>0</v>
      </c>
      <c r="AF30" s="135">
        <v>26</v>
      </c>
      <c r="AG30" s="19"/>
      <c r="AH30" s="131"/>
    </row>
    <row r="31" spans="1:36" s="20" customFormat="1" ht="18" customHeight="1">
      <c r="A31" s="302"/>
      <c r="B31" s="305"/>
      <c r="C31" s="106" t="s">
        <v>43</v>
      </c>
      <c r="D31" s="90">
        <v>27</v>
      </c>
      <c r="E31" s="214">
        <f>Energiebilanz_Joule!E31</f>
        <v>0</v>
      </c>
      <c r="F31" s="91">
        <f>Energiebilanz_Joule!F31</f>
        <v>0</v>
      </c>
      <c r="G31" s="87">
        <f>Energiebilanz_Joule!G31</f>
        <v>0</v>
      </c>
      <c r="H31" s="91">
        <f>Energiebilanz_Joule!H31</f>
        <v>0</v>
      </c>
      <c r="I31" s="87">
        <f>Energiebilanz_Joule!I31</f>
        <v>0</v>
      </c>
      <c r="J31" s="87">
        <f>Energiebilanz_Joule!J31</f>
        <v>0</v>
      </c>
      <c r="K31" s="87">
        <f>Energiebilanz_Joule!K31</f>
        <v>0</v>
      </c>
      <c r="L31" s="87">
        <f>Energiebilanz_Joule!L31</f>
        <v>0</v>
      </c>
      <c r="M31" s="87">
        <v>0</v>
      </c>
      <c r="N31" s="87">
        <f>Energiebilanz_Joule!N31</f>
        <v>0</v>
      </c>
      <c r="O31" s="87">
        <f>Energiebilanz_Joule!O31</f>
        <v>0</v>
      </c>
      <c r="P31" s="87">
        <f>Energiebilanz_Joule!P31</f>
        <v>0</v>
      </c>
      <c r="Q31" s="87">
        <f>Energiebilanz_Joule!Q31</f>
        <v>0</v>
      </c>
      <c r="R31" s="87">
        <f>Energiebilanz_Joule!R31</f>
        <v>0</v>
      </c>
      <c r="S31" s="91">
        <f>Energiebilanz_Joule!S31</f>
        <v>0</v>
      </c>
      <c r="T31" s="91">
        <f>Energiebilanz_Joule!T31</f>
        <v>0</v>
      </c>
      <c r="U31" s="87">
        <f>Energiebilanz_Joule!U31</f>
        <v>0</v>
      </c>
      <c r="V31" s="87">
        <f>Energiebilanz_Joule!V31</f>
        <v>0</v>
      </c>
      <c r="W31" s="87">
        <f>Energiebilanz_Joule!W31</f>
        <v>0</v>
      </c>
      <c r="X31" s="87">
        <f>Energiebilanz_Joule!X31</f>
        <v>0</v>
      </c>
      <c r="Y31" s="87">
        <f>Energiebilanz_Joule!Y31</f>
        <v>0</v>
      </c>
      <c r="Z31" s="91">
        <f>Energiebilanz_Joule!Z31</f>
        <v>0</v>
      </c>
      <c r="AA31" s="87">
        <f>Energiebilanz_Joule!AA31</f>
        <v>1.8301679999999998</v>
      </c>
      <c r="AB31" s="87">
        <f>Energiebilanz_Joule!AB31</f>
        <v>0</v>
      </c>
      <c r="AC31" s="87">
        <f>Energiebilanz_Joule!AC31</f>
        <v>0</v>
      </c>
      <c r="AD31" s="91">
        <f>Energiebilanz_Joule!AD31</f>
        <v>0</v>
      </c>
      <c r="AE31" s="111">
        <v>1.8301679999999998</v>
      </c>
      <c r="AF31" s="135">
        <v>27</v>
      </c>
      <c r="AG31" s="19"/>
      <c r="AH31" s="131"/>
    </row>
    <row r="32" spans="1:36" s="20" customFormat="1" ht="18" customHeight="1">
      <c r="A32" s="302"/>
      <c r="B32" s="305"/>
      <c r="C32" s="106" t="s">
        <v>84</v>
      </c>
      <c r="D32" s="90">
        <v>28</v>
      </c>
      <c r="E32" s="214">
        <f>Energiebilanz_Joule!E32</f>
        <v>0</v>
      </c>
      <c r="F32" s="91">
        <f>Energiebilanz_Joule!F32</f>
        <v>0</v>
      </c>
      <c r="G32" s="87">
        <f>Energiebilanz_Joule!G32</f>
        <v>0</v>
      </c>
      <c r="H32" s="91">
        <f>Energiebilanz_Joule!H32</f>
        <v>0</v>
      </c>
      <c r="I32" s="87">
        <f>Energiebilanz_Joule!I32</f>
        <v>0</v>
      </c>
      <c r="J32" s="87">
        <f>Energiebilanz_Joule!J32</f>
        <v>0</v>
      </c>
      <c r="K32" s="87">
        <f>Energiebilanz_Joule!K32</f>
        <v>0</v>
      </c>
      <c r="L32" s="87">
        <f>Energiebilanz_Joule!L32</f>
        <v>0</v>
      </c>
      <c r="M32" s="87">
        <v>0</v>
      </c>
      <c r="N32" s="87">
        <f>Energiebilanz_Joule!N32</f>
        <v>0</v>
      </c>
      <c r="O32" s="87">
        <f>Energiebilanz_Joule!O32</f>
        <v>0</v>
      </c>
      <c r="P32" s="87">
        <f>Energiebilanz_Joule!P32</f>
        <v>0</v>
      </c>
      <c r="Q32" s="87">
        <f>Energiebilanz_Joule!Q32</f>
        <v>0</v>
      </c>
      <c r="R32" s="87">
        <f>Energiebilanz_Joule!R32</f>
        <v>0</v>
      </c>
      <c r="S32" s="91">
        <f>Energiebilanz_Joule!S32</f>
        <v>0</v>
      </c>
      <c r="T32" s="91">
        <f>Energiebilanz_Joule!T32</f>
        <v>0</v>
      </c>
      <c r="U32" s="87">
        <f>Energiebilanz_Joule!U32</f>
        <v>0</v>
      </c>
      <c r="V32" s="87">
        <f>Energiebilanz_Joule!V32</f>
        <v>0</v>
      </c>
      <c r="W32" s="87">
        <f>Energiebilanz_Joule!W32</f>
        <v>0</v>
      </c>
      <c r="X32" s="87">
        <f>Energiebilanz_Joule!X32</f>
        <v>0</v>
      </c>
      <c r="Y32" s="87">
        <f>Energiebilanz_Joule!Y32</f>
        <v>0</v>
      </c>
      <c r="Z32" s="91">
        <f>Energiebilanz_Joule!Z32</f>
        <v>0</v>
      </c>
      <c r="AA32" s="87">
        <f>Energiebilanz_Joule!AA32</f>
        <v>754.9262377135833</v>
      </c>
      <c r="AB32" s="87">
        <f>Energiebilanz_Joule!AB32</f>
        <v>0</v>
      </c>
      <c r="AC32" s="87">
        <f>Energiebilanz_Joule!AC32</f>
        <v>0</v>
      </c>
      <c r="AD32" s="91">
        <f>Energiebilanz_Joule!AD32</f>
        <v>0</v>
      </c>
      <c r="AE32" s="111">
        <v>754.9262377135833</v>
      </c>
      <c r="AF32" s="135">
        <v>28</v>
      </c>
      <c r="AG32" s="19"/>
      <c r="AH32" s="131"/>
      <c r="AJ32" s="21"/>
    </row>
    <row r="33" spans="1:36" s="20" customFormat="1" ht="18" customHeight="1">
      <c r="A33" s="302"/>
      <c r="B33" s="305"/>
      <c r="C33" s="106" t="s">
        <v>85</v>
      </c>
      <c r="D33" s="90">
        <v>29</v>
      </c>
      <c r="E33" s="214">
        <f>Energiebilanz_Joule!E33</f>
        <v>0</v>
      </c>
      <c r="F33" s="91">
        <f>Energiebilanz_Joule!F33</f>
        <v>0</v>
      </c>
      <c r="G33" s="87">
        <f>Energiebilanz_Joule!G33</f>
        <v>0</v>
      </c>
      <c r="H33" s="91">
        <f>Energiebilanz_Joule!H33</f>
        <v>0</v>
      </c>
      <c r="I33" s="87">
        <f>Energiebilanz_Joule!I33</f>
        <v>0</v>
      </c>
      <c r="J33" s="87">
        <f>Energiebilanz_Joule!J33</f>
        <v>0</v>
      </c>
      <c r="K33" s="87">
        <f>Energiebilanz_Joule!K33</f>
        <v>0</v>
      </c>
      <c r="L33" s="87">
        <f>Energiebilanz_Joule!L33</f>
        <v>0</v>
      </c>
      <c r="M33" s="87">
        <v>0</v>
      </c>
      <c r="N33" s="87">
        <f>Energiebilanz_Joule!N33</f>
        <v>0</v>
      </c>
      <c r="O33" s="87">
        <f>Energiebilanz_Joule!O33</f>
        <v>0</v>
      </c>
      <c r="P33" s="87">
        <f>Energiebilanz_Joule!P33</f>
        <v>0</v>
      </c>
      <c r="Q33" s="87">
        <f>Energiebilanz_Joule!Q33</f>
        <v>0</v>
      </c>
      <c r="R33" s="87">
        <f>Energiebilanz_Joule!R33</f>
        <v>0</v>
      </c>
      <c r="S33" s="91">
        <f>Energiebilanz_Joule!S33</f>
        <v>0</v>
      </c>
      <c r="T33" s="91">
        <f>Energiebilanz_Joule!T33</f>
        <v>0</v>
      </c>
      <c r="U33" s="87">
        <f>Energiebilanz_Joule!U33</f>
        <v>0</v>
      </c>
      <c r="V33" s="87">
        <f>Energiebilanz_Joule!V33</f>
        <v>0</v>
      </c>
      <c r="W33" s="87">
        <f>Energiebilanz_Joule!W33</f>
        <v>0</v>
      </c>
      <c r="X33" s="87">
        <f>Energiebilanz_Joule!X33</f>
        <v>0</v>
      </c>
      <c r="Y33" s="87">
        <f>Energiebilanz_Joule!Y33</f>
        <v>0</v>
      </c>
      <c r="Z33" s="91">
        <f>Energiebilanz_Joule!Z33</f>
        <v>0</v>
      </c>
      <c r="AA33" s="87">
        <f>Energiebilanz_Joule!AA33</f>
        <v>0</v>
      </c>
      <c r="AB33" s="87">
        <f>Energiebilanz_Joule!AB33</f>
        <v>0</v>
      </c>
      <c r="AC33" s="87">
        <f>Energiebilanz_Joule!AC33</f>
        <v>8241.291648000004</v>
      </c>
      <c r="AD33" s="91">
        <f>Energiebilanz_Joule!AD33</f>
        <v>0</v>
      </c>
      <c r="AE33" s="111">
        <v>8241.291648000004</v>
      </c>
      <c r="AF33" s="135">
        <v>29</v>
      </c>
      <c r="AG33" s="19"/>
      <c r="AH33" s="131"/>
      <c r="AI33" s="25"/>
      <c r="AJ33" s="21"/>
    </row>
    <row r="34" spans="1:36" s="20" customFormat="1" ht="18" customHeight="1">
      <c r="A34" s="302"/>
      <c r="B34" s="305"/>
      <c r="C34" s="106" t="s">
        <v>44</v>
      </c>
      <c r="D34" s="90">
        <v>30</v>
      </c>
      <c r="E34" s="214">
        <f>Energiebilanz_Joule!E34</f>
        <v>0</v>
      </c>
      <c r="F34" s="91">
        <f>Energiebilanz_Joule!F34</f>
        <v>0</v>
      </c>
      <c r="G34" s="87">
        <f>Energiebilanz_Joule!G34</f>
        <v>0</v>
      </c>
      <c r="H34" s="91">
        <f>Energiebilanz_Joule!H34</f>
        <v>0</v>
      </c>
      <c r="I34" s="87">
        <f>Energiebilanz_Joule!I34</f>
        <v>0</v>
      </c>
      <c r="J34" s="87">
        <f>Energiebilanz_Joule!J34</f>
        <v>0</v>
      </c>
      <c r="K34" s="87">
        <f>Energiebilanz_Joule!K34</f>
        <v>0</v>
      </c>
      <c r="L34" s="87">
        <f>Energiebilanz_Joule!L34</f>
        <v>0</v>
      </c>
      <c r="M34" s="87">
        <v>0</v>
      </c>
      <c r="N34" s="87">
        <f>Energiebilanz_Joule!N34</f>
        <v>0</v>
      </c>
      <c r="O34" s="87">
        <f>Energiebilanz_Joule!O34</f>
        <v>0</v>
      </c>
      <c r="P34" s="87">
        <f>Energiebilanz_Joule!P34</f>
        <v>0</v>
      </c>
      <c r="Q34" s="87">
        <f>Energiebilanz_Joule!Q34</f>
        <v>0</v>
      </c>
      <c r="R34" s="87">
        <f>Energiebilanz_Joule!R34</f>
        <v>0</v>
      </c>
      <c r="S34" s="91">
        <f>Energiebilanz_Joule!S34</f>
        <v>0</v>
      </c>
      <c r="T34" s="91">
        <f>Energiebilanz_Joule!T34</f>
        <v>0</v>
      </c>
      <c r="U34" s="87">
        <f>Energiebilanz_Joule!U34</f>
        <v>0</v>
      </c>
      <c r="V34" s="87">
        <f>Energiebilanz_Joule!V34</f>
        <v>0</v>
      </c>
      <c r="W34" s="87">
        <f>Energiebilanz_Joule!W34</f>
        <v>0</v>
      </c>
      <c r="X34" s="87">
        <f>Energiebilanz_Joule!X34</f>
        <v>0</v>
      </c>
      <c r="Y34" s="87">
        <f>Energiebilanz_Joule!Y34</f>
        <v>0</v>
      </c>
      <c r="Z34" s="91">
        <f>Energiebilanz_Joule!Z34</f>
        <v>0</v>
      </c>
      <c r="AA34" s="87">
        <f>Energiebilanz_Joule!AA34</f>
        <v>0</v>
      </c>
      <c r="AB34" s="87">
        <f>Energiebilanz_Joule!AB34</f>
        <v>0</v>
      </c>
      <c r="AC34" s="87">
        <f>Energiebilanz_Joule!AC34</f>
        <v>0</v>
      </c>
      <c r="AD34" s="91">
        <f>Energiebilanz_Joule!AD34</f>
        <v>0</v>
      </c>
      <c r="AE34" s="111">
        <v>0</v>
      </c>
      <c r="AF34" s="135">
        <v>30</v>
      </c>
      <c r="AG34" s="19"/>
      <c r="AH34" s="131"/>
      <c r="AJ34" s="21"/>
    </row>
    <row r="35" spans="1:36" s="20" customFormat="1" ht="18" customHeight="1">
      <c r="A35" s="302"/>
      <c r="B35" s="305"/>
      <c r="C35" s="106" t="s">
        <v>45</v>
      </c>
      <c r="D35" s="90">
        <v>31</v>
      </c>
      <c r="E35" s="214">
        <f>Energiebilanz_Joule!E35</f>
        <v>0</v>
      </c>
      <c r="F35" s="91">
        <f>Energiebilanz_Joule!F35</f>
        <v>0</v>
      </c>
      <c r="G35" s="87">
        <f>Energiebilanz_Joule!G35</f>
        <v>0</v>
      </c>
      <c r="H35" s="91">
        <f>Energiebilanz_Joule!H35</f>
        <v>0</v>
      </c>
      <c r="I35" s="87">
        <f>Energiebilanz_Joule!I35</f>
        <v>0</v>
      </c>
      <c r="J35" s="87">
        <f>Energiebilanz_Joule!J35</f>
        <v>5697.6063589642408</v>
      </c>
      <c r="K35" s="87">
        <f>Energiebilanz_Joule!K35</f>
        <v>59404.340646303637</v>
      </c>
      <c r="L35" s="87">
        <f>Energiebilanz_Joule!L35</f>
        <v>134730.50384378433</v>
      </c>
      <c r="M35" s="87">
        <v>2362.5762483212848</v>
      </c>
      <c r="N35" s="87">
        <f>Energiebilanz_Joule!N35</f>
        <v>58468.559060466876</v>
      </c>
      <c r="O35" s="87">
        <f>Energiebilanz_Joule!O35</f>
        <v>39991.366660843945</v>
      </c>
      <c r="P35" s="87">
        <f>Energiebilanz_Joule!P35</f>
        <v>1357.3271279999999</v>
      </c>
      <c r="Q35" s="87">
        <f>Energiebilanz_Joule!Q35</f>
        <v>59655.832669424723</v>
      </c>
      <c r="R35" s="87">
        <f>Energiebilanz_Joule!R35</f>
        <v>7743.1326970896544</v>
      </c>
      <c r="S35" s="91">
        <f>Energiebilanz_Joule!S35</f>
        <v>15333.029560000001</v>
      </c>
      <c r="T35" s="91">
        <f>Energiebilanz_Joule!T35</f>
        <v>0</v>
      </c>
      <c r="U35" s="87">
        <f>Energiebilanz_Joule!U35</f>
        <v>0</v>
      </c>
      <c r="V35" s="87">
        <f>Energiebilanz_Joule!V35</f>
        <v>0</v>
      </c>
      <c r="W35" s="87">
        <f>Energiebilanz_Joule!W35</f>
        <v>0</v>
      </c>
      <c r="X35" s="87">
        <f>Energiebilanz_Joule!X35</f>
        <v>0</v>
      </c>
      <c r="Y35" s="87">
        <f>Energiebilanz_Joule!Y35</f>
        <v>0</v>
      </c>
      <c r="Z35" s="91">
        <f>Energiebilanz_Joule!Z35</f>
        <v>0</v>
      </c>
      <c r="AA35" s="87">
        <f>Energiebilanz_Joule!AA35</f>
        <v>0</v>
      </c>
      <c r="AB35" s="87">
        <f>Energiebilanz_Joule!AB35</f>
        <v>0</v>
      </c>
      <c r="AC35" s="87">
        <f>Energiebilanz_Joule!AC35</f>
        <v>0</v>
      </c>
      <c r="AD35" s="91">
        <f>Energiebilanz_Joule!AD35</f>
        <v>0</v>
      </c>
      <c r="AE35" s="111">
        <v>384744.27487319865</v>
      </c>
      <c r="AF35" s="135">
        <v>31</v>
      </c>
      <c r="AG35" s="19"/>
      <c r="AH35" s="131"/>
      <c r="AJ35" s="21"/>
    </row>
    <row r="36" spans="1:36" s="20" customFormat="1" ht="18" customHeight="1">
      <c r="A36" s="302"/>
      <c r="B36" s="305"/>
      <c r="C36" s="107" t="s">
        <v>46</v>
      </c>
      <c r="D36" s="90">
        <v>32</v>
      </c>
      <c r="E36" s="214">
        <f>Energiebilanz_Joule!E36</f>
        <v>0</v>
      </c>
      <c r="F36" s="91">
        <f>Energiebilanz_Joule!F36</f>
        <v>0</v>
      </c>
      <c r="G36" s="87">
        <f>Energiebilanz_Joule!G36</f>
        <v>0</v>
      </c>
      <c r="H36" s="91">
        <f>Energiebilanz_Joule!H36</f>
        <v>0</v>
      </c>
      <c r="I36" s="87">
        <f>Energiebilanz_Joule!I36</f>
        <v>0</v>
      </c>
      <c r="J36" s="87">
        <f>Energiebilanz_Joule!J36</f>
        <v>0</v>
      </c>
      <c r="K36" s="87">
        <f>Energiebilanz_Joule!K36</f>
        <v>0</v>
      </c>
      <c r="L36" s="87">
        <f>Energiebilanz_Joule!L36</f>
        <v>0</v>
      </c>
      <c r="M36" s="87">
        <v>0</v>
      </c>
      <c r="N36" s="87">
        <f>Energiebilanz_Joule!N36</f>
        <v>0</v>
      </c>
      <c r="O36" s="87">
        <f>Energiebilanz_Joule!O36</f>
        <v>0</v>
      </c>
      <c r="P36" s="87">
        <f>Energiebilanz_Joule!P36</f>
        <v>0</v>
      </c>
      <c r="Q36" s="87">
        <f>Energiebilanz_Joule!Q36</f>
        <v>0</v>
      </c>
      <c r="R36" s="87">
        <f>Energiebilanz_Joule!R36</f>
        <v>0</v>
      </c>
      <c r="S36" s="91">
        <f>Energiebilanz_Joule!S36</f>
        <v>0</v>
      </c>
      <c r="T36" s="91">
        <f>Energiebilanz_Joule!T36</f>
        <v>0</v>
      </c>
      <c r="U36" s="87">
        <f>Energiebilanz_Joule!U36</f>
        <v>0</v>
      </c>
      <c r="V36" s="87">
        <f>Energiebilanz_Joule!V36</f>
        <v>0</v>
      </c>
      <c r="W36" s="87">
        <f>Energiebilanz_Joule!W36</f>
        <v>0</v>
      </c>
      <c r="X36" s="87">
        <f>Energiebilanz_Joule!X36</f>
        <v>0</v>
      </c>
      <c r="Y36" s="87">
        <f>Energiebilanz_Joule!Y36</f>
        <v>0</v>
      </c>
      <c r="Z36" s="91">
        <f>Energiebilanz_Joule!Z36</f>
        <v>0</v>
      </c>
      <c r="AA36" s="87">
        <f>Energiebilanz_Joule!AA36</f>
        <v>258.44551200000058</v>
      </c>
      <c r="AB36" s="87">
        <f>Energiebilanz_Joule!AB36</f>
        <v>0</v>
      </c>
      <c r="AC36" s="87">
        <f>Energiebilanz_Joule!AC36</f>
        <v>0</v>
      </c>
      <c r="AD36" s="91">
        <f>Energiebilanz_Joule!AD36</f>
        <v>0</v>
      </c>
      <c r="AE36" s="111">
        <v>258.44551200000058</v>
      </c>
      <c r="AF36" s="135">
        <v>32</v>
      </c>
      <c r="AG36" s="19"/>
      <c r="AH36" s="131"/>
      <c r="AJ36" s="21"/>
    </row>
    <row r="37" spans="1:36" s="20" customFormat="1" ht="18" customHeight="1">
      <c r="A37" s="302"/>
      <c r="B37" s="306"/>
      <c r="C37" s="109" t="s">
        <v>48</v>
      </c>
      <c r="D37" s="86">
        <v>33</v>
      </c>
      <c r="E37" s="142">
        <f>Energiebilanz_Joule!E37</f>
        <v>0</v>
      </c>
      <c r="F37" s="102">
        <f>Energiebilanz_Joule!F37</f>
        <v>0</v>
      </c>
      <c r="G37" s="101">
        <f>Energiebilanz_Joule!G37</f>
        <v>0</v>
      </c>
      <c r="H37" s="88">
        <f>Energiebilanz_Joule!H37</f>
        <v>0</v>
      </c>
      <c r="I37" s="101">
        <f>Energiebilanz_Joule!I37</f>
        <v>0</v>
      </c>
      <c r="J37" s="101">
        <f>Energiebilanz_Joule!J37</f>
        <v>5697.6063589642408</v>
      </c>
      <c r="K37" s="101">
        <f>Energiebilanz_Joule!K37</f>
        <v>59404.340646303637</v>
      </c>
      <c r="L37" s="101">
        <f>Energiebilanz_Joule!L37</f>
        <v>134730.50384378433</v>
      </c>
      <c r="M37" s="101">
        <v>2362.5762483212848</v>
      </c>
      <c r="N37" s="101">
        <f>Energiebilanz_Joule!N37</f>
        <v>58468.559060466876</v>
      </c>
      <c r="O37" s="101">
        <f>Energiebilanz_Joule!O37</f>
        <v>39991.366660843945</v>
      </c>
      <c r="P37" s="101">
        <f>Energiebilanz_Joule!P37</f>
        <v>1357.3271279999999</v>
      </c>
      <c r="Q37" s="101">
        <f>Energiebilanz_Joule!Q37</f>
        <v>59655.832669424723</v>
      </c>
      <c r="R37" s="101">
        <f>Energiebilanz_Joule!R37</f>
        <v>7743.1326970896544</v>
      </c>
      <c r="S37" s="102">
        <f>Energiebilanz_Joule!S37</f>
        <v>15333.029560000001</v>
      </c>
      <c r="T37" s="102">
        <f>Energiebilanz_Joule!T37</f>
        <v>0</v>
      </c>
      <c r="U37" s="101">
        <f>Energiebilanz_Joule!U37</f>
        <v>0</v>
      </c>
      <c r="V37" s="101">
        <f>Energiebilanz_Joule!V37</f>
        <v>0</v>
      </c>
      <c r="W37" s="101">
        <f>Energiebilanz_Joule!W37</f>
        <v>0</v>
      </c>
      <c r="X37" s="101">
        <f>Energiebilanz_Joule!X37</f>
        <v>0</v>
      </c>
      <c r="Y37" s="97">
        <f>Energiebilanz_Joule!Y37</f>
        <v>0</v>
      </c>
      <c r="Z37" s="102">
        <f>Energiebilanz_Joule!Z37</f>
        <v>0</v>
      </c>
      <c r="AA37" s="101">
        <f>Energiebilanz_Joule!AA37</f>
        <v>8800.4873257135841</v>
      </c>
      <c r="AB37" s="101">
        <f>Energiebilanz_Joule!AB37</f>
        <v>0</v>
      </c>
      <c r="AC37" s="101">
        <f>Energiebilanz_Joule!AC37</f>
        <v>19720.336371688885</v>
      </c>
      <c r="AD37" s="98">
        <f>Energiebilanz_Joule!AD37</f>
        <v>0</v>
      </c>
      <c r="AE37" s="102">
        <v>413265.09857060108</v>
      </c>
      <c r="AF37" s="139">
        <v>33</v>
      </c>
      <c r="AG37" s="19"/>
      <c r="AH37" s="131"/>
      <c r="AJ37" s="21"/>
    </row>
    <row r="38" spans="1:36" s="20" customFormat="1" ht="18" customHeight="1">
      <c r="A38" s="302"/>
      <c r="B38" s="298" t="s">
        <v>69</v>
      </c>
      <c r="C38" s="106" t="s">
        <v>40</v>
      </c>
      <c r="D38" s="86">
        <v>34</v>
      </c>
      <c r="E38" s="214">
        <f>Energiebilanz_Joule!E38</f>
        <v>0</v>
      </c>
      <c r="F38" s="91">
        <f>Energiebilanz_Joule!F38</f>
        <v>0</v>
      </c>
      <c r="G38" s="87">
        <f>Energiebilanz_Joule!G38</f>
        <v>0</v>
      </c>
      <c r="H38" s="88">
        <f>Energiebilanz_Joule!H38</f>
        <v>0</v>
      </c>
      <c r="I38" s="87">
        <f>Energiebilanz_Joule!I38</f>
        <v>0</v>
      </c>
      <c r="J38" s="87">
        <f>Energiebilanz_Joule!J38</f>
        <v>0</v>
      </c>
      <c r="K38" s="87">
        <f>Energiebilanz_Joule!K38</f>
        <v>0</v>
      </c>
      <c r="L38" s="87">
        <f>Energiebilanz_Joule!L38</f>
        <v>0</v>
      </c>
      <c r="M38" s="87">
        <v>0</v>
      </c>
      <c r="N38" s="87">
        <f>Energiebilanz_Joule!N38</f>
        <v>0</v>
      </c>
      <c r="O38" s="87">
        <f>Energiebilanz_Joule!O38</f>
        <v>0</v>
      </c>
      <c r="P38" s="87">
        <f>Energiebilanz_Joule!P38</f>
        <v>0</v>
      </c>
      <c r="Q38" s="87">
        <f>Energiebilanz_Joule!Q38</f>
        <v>0</v>
      </c>
      <c r="R38" s="87">
        <f>Energiebilanz_Joule!R38</f>
        <v>0</v>
      </c>
      <c r="S38" s="91">
        <f>Energiebilanz_Joule!S38</f>
        <v>0</v>
      </c>
      <c r="T38" s="91">
        <f>Energiebilanz_Joule!T38</f>
        <v>0</v>
      </c>
      <c r="U38" s="87">
        <f>Energiebilanz_Joule!U38</f>
        <v>0</v>
      </c>
      <c r="V38" s="87">
        <f>Energiebilanz_Joule!V38</f>
        <v>0</v>
      </c>
      <c r="W38" s="87">
        <f>Energiebilanz_Joule!W38</f>
        <v>0</v>
      </c>
      <c r="X38" s="87">
        <f>Energiebilanz_Joule!X38</f>
        <v>0</v>
      </c>
      <c r="Y38" s="87">
        <f>Energiebilanz_Joule!Y38</f>
        <v>0</v>
      </c>
      <c r="Z38" s="91">
        <f>Energiebilanz_Joule!Z38</f>
        <v>0</v>
      </c>
      <c r="AA38" s="87">
        <f>Energiebilanz_Joule!AA38</f>
        <v>0</v>
      </c>
      <c r="AB38" s="87">
        <f>Energiebilanz_Joule!AB38</f>
        <v>0</v>
      </c>
      <c r="AC38" s="87">
        <f>Energiebilanz_Joule!AC38</f>
        <v>0</v>
      </c>
      <c r="AD38" s="91">
        <f>Energiebilanz_Joule!AD38</f>
        <v>0</v>
      </c>
      <c r="AE38" s="111">
        <v>0</v>
      </c>
      <c r="AF38" s="141">
        <v>34</v>
      </c>
      <c r="AG38" s="19"/>
      <c r="AH38" s="131"/>
      <c r="AJ38" s="21"/>
    </row>
    <row r="39" spans="1:36" s="20" customFormat="1" ht="18" customHeight="1">
      <c r="A39" s="302"/>
      <c r="B39" s="298"/>
      <c r="C39" s="106" t="s">
        <v>4</v>
      </c>
      <c r="D39" s="90">
        <v>35</v>
      </c>
      <c r="E39" s="214">
        <f>Energiebilanz_Joule!E39</f>
        <v>0</v>
      </c>
      <c r="F39" s="91">
        <f>Energiebilanz_Joule!F39</f>
        <v>0</v>
      </c>
      <c r="G39" s="87">
        <f>Energiebilanz_Joule!G39</f>
        <v>0</v>
      </c>
      <c r="H39" s="91">
        <f>Energiebilanz_Joule!H39</f>
        <v>0</v>
      </c>
      <c r="I39" s="87">
        <f>Energiebilanz_Joule!I39</f>
        <v>0</v>
      </c>
      <c r="J39" s="87">
        <f>Energiebilanz_Joule!J39</f>
        <v>0</v>
      </c>
      <c r="K39" s="87">
        <f>Energiebilanz_Joule!K39</f>
        <v>0</v>
      </c>
      <c r="L39" s="87">
        <f>Energiebilanz_Joule!L39</f>
        <v>0</v>
      </c>
      <c r="M39" s="87">
        <v>0</v>
      </c>
      <c r="N39" s="87">
        <f>Energiebilanz_Joule!N39</f>
        <v>0</v>
      </c>
      <c r="O39" s="87">
        <f>Energiebilanz_Joule!O39</f>
        <v>0</v>
      </c>
      <c r="P39" s="87">
        <f>Energiebilanz_Joule!P39</f>
        <v>0</v>
      </c>
      <c r="Q39" s="87">
        <f>Energiebilanz_Joule!Q39</f>
        <v>0</v>
      </c>
      <c r="R39" s="87">
        <f>Energiebilanz_Joule!R39</f>
        <v>0</v>
      </c>
      <c r="S39" s="91">
        <f>Energiebilanz_Joule!S39</f>
        <v>0</v>
      </c>
      <c r="T39" s="91">
        <f>Energiebilanz_Joule!T39</f>
        <v>0</v>
      </c>
      <c r="U39" s="87">
        <f>Energiebilanz_Joule!U39</f>
        <v>0</v>
      </c>
      <c r="V39" s="87">
        <f>Energiebilanz_Joule!V39</f>
        <v>0</v>
      </c>
      <c r="W39" s="87">
        <f>Energiebilanz_Joule!W39</f>
        <v>0</v>
      </c>
      <c r="X39" s="87">
        <f>Energiebilanz_Joule!X39</f>
        <v>0</v>
      </c>
      <c r="Y39" s="87">
        <f>Energiebilanz_Joule!Y39</f>
        <v>0</v>
      </c>
      <c r="Z39" s="91">
        <f>Energiebilanz_Joule!Z39</f>
        <v>0</v>
      </c>
      <c r="AA39" s="87">
        <f>Energiebilanz_Joule!AA39</f>
        <v>0</v>
      </c>
      <c r="AB39" s="87">
        <f>Energiebilanz_Joule!AB39</f>
        <v>0</v>
      </c>
      <c r="AC39" s="87">
        <f>Energiebilanz_Joule!AC39</f>
        <v>0</v>
      </c>
      <c r="AD39" s="91">
        <f>Energiebilanz_Joule!AD39</f>
        <v>0</v>
      </c>
      <c r="AE39" s="111">
        <v>0</v>
      </c>
      <c r="AF39" s="135">
        <v>35</v>
      </c>
      <c r="AG39" s="19"/>
      <c r="AH39" s="131"/>
      <c r="AJ39" s="21"/>
    </row>
    <row r="40" spans="1:36" s="20" customFormat="1" ht="18" customHeight="1">
      <c r="A40" s="302"/>
      <c r="B40" s="298"/>
      <c r="C40" s="106" t="s">
        <v>49</v>
      </c>
      <c r="D40" s="90">
        <v>36</v>
      </c>
      <c r="E40" s="214">
        <f>Energiebilanz_Joule!E40</f>
        <v>0</v>
      </c>
      <c r="F40" s="91">
        <f>Energiebilanz_Joule!F40</f>
        <v>0</v>
      </c>
      <c r="G40" s="87">
        <f>Energiebilanz_Joule!G40</f>
        <v>0</v>
      </c>
      <c r="H40" s="91">
        <f>Energiebilanz_Joule!H40</f>
        <v>0</v>
      </c>
      <c r="I40" s="87">
        <f>Energiebilanz_Joule!I40</f>
        <v>0</v>
      </c>
      <c r="J40" s="87">
        <f>Energiebilanz_Joule!J40</f>
        <v>0</v>
      </c>
      <c r="K40" s="87">
        <f>Energiebilanz_Joule!K40</f>
        <v>0</v>
      </c>
      <c r="L40" s="87">
        <f>Energiebilanz_Joule!L40</f>
        <v>0</v>
      </c>
      <c r="M40" s="87">
        <v>0</v>
      </c>
      <c r="N40" s="87">
        <f>Energiebilanz_Joule!N40</f>
        <v>0</v>
      </c>
      <c r="O40" s="87">
        <f>Energiebilanz_Joule!O40</f>
        <v>0</v>
      </c>
      <c r="P40" s="87">
        <f>Energiebilanz_Joule!P40</f>
        <v>0</v>
      </c>
      <c r="Q40" s="87">
        <f>Energiebilanz_Joule!Q40</f>
        <v>0</v>
      </c>
      <c r="R40" s="87">
        <f>Energiebilanz_Joule!R40</f>
        <v>0</v>
      </c>
      <c r="S40" s="91">
        <f>Energiebilanz_Joule!S40</f>
        <v>0</v>
      </c>
      <c r="T40" s="91">
        <f>Energiebilanz_Joule!T40</f>
        <v>0</v>
      </c>
      <c r="U40" s="87">
        <f>Energiebilanz_Joule!U40</f>
        <v>0</v>
      </c>
      <c r="V40" s="87">
        <f>Energiebilanz_Joule!V40</f>
        <v>0</v>
      </c>
      <c r="W40" s="87">
        <f>Energiebilanz_Joule!W40</f>
        <v>0</v>
      </c>
      <c r="X40" s="87">
        <f>Energiebilanz_Joule!X40</f>
        <v>0</v>
      </c>
      <c r="Y40" s="87">
        <f>Energiebilanz_Joule!Y40</f>
        <v>0</v>
      </c>
      <c r="Z40" s="91">
        <f>Energiebilanz_Joule!Z40</f>
        <v>0</v>
      </c>
      <c r="AA40" s="87">
        <f>Energiebilanz_Joule!AA40</f>
        <v>946.26540971358338</v>
      </c>
      <c r="AB40" s="87">
        <f>Energiebilanz_Joule!AB40</f>
        <v>0</v>
      </c>
      <c r="AC40" s="87">
        <f>Energiebilanz_Joule!AC40</f>
        <v>1800.170208</v>
      </c>
      <c r="AD40" s="91">
        <f>Energiebilanz_Joule!AD40</f>
        <v>0</v>
      </c>
      <c r="AE40" s="111">
        <v>2746.4356177135833</v>
      </c>
      <c r="AF40" s="135">
        <v>36</v>
      </c>
      <c r="AG40" s="19"/>
      <c r="AH40" s="131"/>
      <c r="AJ40" s="21"/>
    </row>
    <row r="41" spans="1:36" s="20" customFormat="1" ht="18" customHeight="1">
      <c r="A41" s="302"/>
      <c r="B41" s="298"/>
      <c r="C41" s="106" t="s">
        <v>50</v>
      </c>
      <c r="D41" s="90">
        <v>37</v>
      </c>
      <c r="E41" s="214">
        <f>Energiebilanz_Joule!E41</f>
        <v>0</v>
      </c>
      <c r="F41" s="91">
        <f>Energiebilanz_Joule!F41</f>
        <v>0</v>
      </c>
      <c r="G41" s="87">
        <f>Energiebilanz_Joule!G41</f>
        <v>0</v>
      </c>
      <c r="H41" s="91">
        <f>Energiebilanz_Joule!H41</f>
        <v>0</v>
      </c>
      <c r="I41" s="87">
        <f>Energiebilanz_Joule!I41</f>
        <v>0</v>
      </c>
      <c r="J41" s="87">
        <f>Energiebilanz_Joule!J41</f>
        <v>0</v>
      </c>
      <c r="K41" s="87">
        <f>Energiebilanz_Joule!K41</f>
        <v>0</v>
      </c>
      <c r="L41" s="87">
        <f>Energiebilanz_Joule!L41</f>
        <v>0.37209630821181738</v>
      </c>
      <c r="M41" s="87">
        <v>0</v>
      </c>
      <c r="N41" s="87">
        <f>Energiebilanz_Joule!N41</f>
        <v>0.17984999999999998</v>
      </c>
      <c r="O41" s="87">
        <f>Energiebilanz_Joule!O41</f>
        <v>0</v>
      </c>
      <c r="P41" s="87">
        <f>Energiebilanz_Joule!P41</f>
        <v>0</v>
      </c>
      <c r="Q41" s="87">
        <f>Energiebilanz_Joule!Q41</f>
        <v>0</v>
      </c>
      <c r="R41" s="87">
        <f>Energiebilanz_Joule!R41</f>
        <v>0</v>
      </c>
      <c r="S41" s="91">
        <f>Energiebilanz_Joule!S41</f>
        <v>0</v>
      </c>
      <c r="T41" s="91">
        <f>Energiebilanz_Joule!T41</f>
        <v>16.210809999999999</v>
      </c>
      <c r="U41" s="87">
        <f>Energiebilanz_Joule!U41</f>
        <v>0</v>
      </c>
      <c r="V41" s="87">
        <f>Energiebilanz_Joule!V41</f>
        <v>0</v>
      </c>
      <c r="W41" s="87">
        <f>Energiebilanz_Joule!W41</f>
        <v>0</v>
      </c>
      <c r="X41" s="87">
        <f>Energiebilanz_Joule!X41</f>
        <v>0</v>
      </c>
      <c r="Y41" s="87">
        <f>Energiebilanz_Joule!Y41</f>
        <v>2.1521353224403929E-2</v>
      </c>
      <c r="Z41" s="91">
        <f>Energiebilanz_Joule!Z41</f>
        <v>0</v>
      </c>
      <c r="AA41" s="87">
        <f>Energiebilanz_Joule!AA41</f>
        <v>38.79</v>
      </c>
      <c r="AB41" s="87">
        <f>Energiebilanz_Joule!AB41</f>
        <v>0</v>
      </c>
      <c r="AC41" s="87">
        <f>Energiebilanz_Joule!AC41</f>
        <v>27.768740000000001</v>
      </c>
      <c r="AD41" s="91">
        <f>Energiebilanz_Joule!AD41</f>
        <v>0</v>
      </c>
      <c r="AE41" s="111">
        <v>83.343017661436221</v>
      </c>
      <c r="AF41" s="135">
        <v>37</v>
      </c>
      <c r="AG41" s="19"/>
      <c r="AH41" s="131"/>
      <c r="AJ41" s="21"/>
    </row>
    <row r="42" spans="1:36" s="20" customFormat="1" ht="18" customHeight="1">
      <c r="A42" s="302"/>
      <c r="B42" s="298"/>
      <c r="C42" s="106" t="s">
        <v>5</v>
      </c>
      <c r="D42" s="90">
        <v>38</v>
      </c>
      <c r="E42" s="214">
        <f>Energiebilanz_Joule!E42</f>
        <v>0</v>
      </c>
      <c r="F42" s="91">
        <f>Energiebilanz_Joule!F42</f>
        <v>0</v>
      </c>
      <c r="G42" s="87">
        <f>Energiebilanz_Joule!G42</f>
        <v>0</v>
      </c>
      <c r="H42" s="91">
        <f>Energiebilanz_Joule!H42</f>
        <v>0</v>
      </c>
      <c r="I42" s="87">
        <f>Energiebilanz_Joule!I42</f>
        <v>0</v>
      </c>
      <c r="J42" s="87">
        <f>Energiebilanz_Joule!J42</f>
        <v>0</v>
      </c>
      <c r="K42" s="87">
        <f>Energiebilanz_Joule!K42</f>
        <v>0</v>
      </c>
      <c r="L42" s="87">
        <f>Energiebilanz_Joule!L42</f>
        <v>0.39910206516430452</v>
      </c>
      <c r="M42" s="87">
        <v>0</v>
      </c>
      <c r="N42" s="87">
        <f>Energiebilanz_Joule!N42</f>
        <v>16.32978</v>
      </c>
      <c r="O42" s="87">
        <f>Energiebilanz_Joule!O42</f>
        <v>238.47939000000002</v>
      </c>
      <c r="P42" s="87">
        <f>Energiebilanz_Joule!P42</f>
        <v>1277.5121039999999</v>
      </c>
      <c r="Q42" s="87">
        <f>Energiebilanz_Joule!Q42</f>
        <v>289.41944000000001</v>
      </c>
      <c r="R42" s="87">
        <f>Energiebilanz_Joule!R42</f>
        <v>0</v>
      </c>
      <c r="S42" s="91">
        <f>Energiebilanz_Joule!S42</f>
        <v>15333.029560000001</v>
      </c>
      <c r="T42" s="91">
        <f>Energiebilanz_Joule!T42</f>
        <v>4954.2029299999995</v>
      </c>
      <c r="U42" s="87">
        <f>Energiebilanz_Joule!U42</f>
        <v>0</v>
      </c>
      <c r="V42" s="87">
        <f>Energiebilanz_Joule!V42</f>
        <v>0</v>
      </c>
      <c r="W42" s="87">
        <f>Energiebilanz_Joule!W42</f>
        <v>0</v>
      </c>
      <c r="X42" s="87">
        <f>Energiebilanz_Joule!X42</f>
        <v>0</v>
      </c>
      <c r="Y42" s="87">
        <f>Energiebilanz_Joule!Y42</f>
        <v>2.3291507818618974E-2</v>
      </c>
      <c r="Z42" s="91">
        <f>Energiebilanz_Joule!Z42</f>
        <v>0</v>
      </c>
      <c r="AA42" s="87">
        <f>Energiebilanz_Joule!AA42</f>
        <v>2009.5416</v>
      </c>
      <c r="AB42" s="87">
        <f>Energiebilanz_Joule!AB42</f>
        <v>0</v>
      </c>
      <c r="AC42" s="87">
        <f>Energiebilanz_Joule!AC42</f>
        <v>1822.4030700000001</v>
      </c>
      <c r="AD42" s="91">
        <f>Energiebilanz_Joule!AD42</f>
        <v>0</v>
      </c>
      <c r="AE42" s="111">
        <v>25941.340267572985</v>
      </c>
      <c r="AF42" s="135">
        <v>38</v>
      </c>
      <c r="AG42" s="19"/>
      <c r="AH42" s="131"/>
      <c r="AJ42" s="21"/>
    </row>
    <row r="43" spans="1:36" s="20" customFormat="1" ht="18" customHeight="1">
      <c r="A43" s="302"/>
      <c r="B43" s="298"/>
      <c r="C43" s="107" t="s">
        <v>46</v>
      </c>
      <c r="D43" s="90">
        <v>39</v>
      </c>
      <c r="E43" s="214">
        <f>Energiebilanz_Joule!E43</f>
        <v>0</v>
      </c>
      <c r="F43" s="91">
        <f>Energiebilanz_Joule!F43</f>
        <v>0</v>
      </c>
      <c r="G43" s="87">
        <f>Energiebilanz_Joule!G43</f>
        <v>0</v>
      </c>
      <c r="H43" s="91">
        <f>Energiebilanz_Joule!H43</f>
        <v>0</v>
      </c>
      <c r="I43" s="87">
        <f>Energiebilanz_Joule!I43</f>
        <v>0</v>
      </c>
      <c r="J43" s="87">
        <f>Energiebilanz_Joule!J43</f>
        <v>0</v>
      </c>
      <c r="K43" s="87">
        <f>Energiebilanz_Joule!K43</f>
        <v>0</v>
      </c>
      <c r="L43" s="87">
        <f>Energiebilanz_Joule!L43</f>
        <v>0</v>
      </c>
      <c r="M43" s="87">
        <v>0</v>
      </c>
      <c r="N43" s="87">
        <f>Energiebilanz_Joule!N43</f>
        <v>0</v>
      </c>
      <c r="O43" s="87">
        <f>Energiebilanz_Joule!O43</f>
        <v>0</v>
      </c>
      <c r="P43" s="87">
        <f>Energiebilanz_Joule!P43</f>
        <v>0</v>
      </c>
      <c r="Q43" s="87">
        <f>Energiebilanz_Joule!Q43</f>
        <v>0</v>
      </c>
      <c r="R43" s="87">
        <f>Energiebilanz_Joule!R43</f>
        <v>0</v>
      </c>
      <c r="S43" s="91">
        <f>Energiebilanz_Joule!S43</f>
        <v>0</v>
      </c>
      <c r="T43" s="91">
        <f>Energiebilanz_Joule!T43</f>
        <v>0</v>
      </c>
      <c r="U43" s="87">
        <f>Energiebilanz_Joule!U43</f>
        <v>14.686999999999999</v>
      </c>
      <c r="V43" s="87">
        <f>Energiebilanz_Joule!V43</f>
        <v>0</v>
      </c>
      <c r="W43" s="87">
        <f>Energiebilanz_Joule!W43</f>
        <v>0</v>
      </c>
      <c r="X43" s="87">
        <f>Energiebilanz_Joule!X43</f>
        <v>0</v>
      </c>
      <c r="Y43" s="87">
        <f>Energiebilanz_Joule!Y43</f>
        <v>0</v>
      </c>
      <c r="Z43" s="91">
        <f>Energiebilanz_Joule!Z43</f>
        <v>0</v>
      </c>
      <c r="AA43" s="87">
        <f>Energiebilanz_Joule!AA43</f>
        <v>228.85084799999998</v>
      </c>
      <c r="AB43" s="87">
        <f>Energiebilanz_Joule!AB43</f>
        <v>0</v>
      </c>
      <c r="AC43" s="87">
        <f>Energiebilanz_Joule!AC43</f>
        <v>0</v>
      </c>
      <c r="AD43" s="91">
        <f>Energiebilanz_Joule!AD43</f>
        <v>0</v>
      </c>
      <c r="AE43" s="111">
        <v>243.537848</v>
      </c>
      <c r="AF43" s="135">
        <v>39</v>
      </c>
      <c r="AG43" s="19"/>
      <c r="AH43" s="131"/>
      <c r="AJ43" s="21"/>
    </row>
    <row r="44" spans="1:36" s="20" customFormat="1" ht="18" customHeight="1">
      <c r="A44" s="302"/>
      <c r="B44" s="298"/>
      <c r="C44" s="113" t="s">
        <v>51</v>
      </c>
      <c r="D44" s="100">
        <v>40</v>
      </c>
      <c r="E44" s="140">
        <f>Energiebilanz_Joule!E44</f>
        <v>0</v>
      </c>
      <c r="F44" s="102">
        <f>Energiebilanz_Joule!F44</f>
        <v>0</v>
      </c>
      <c r="G44" s="101">
        <f>Energiebilanz_Joule!G44</f>
        <v>0</v>
      </c>
      <c r="H44" s="98">
        <f>Energiebilanz_Joule!H44</f>
        <v>0</v>
      </c>
      <c r="I44" s="101">
        <f>Energiebilanz_Joule!I44</f>
        <v>0</v>
      </c>
      <c r="J44" s="101">
        <f>Energiebilanz_Joule!J44</f>
        <v>0</v>
      </c>
      <c r="K44" s="101">
        <f>Energiebilanz_Joule!K44</f>
        <v>0</v>
      </c>
      <c r="L44" s="101">
        <f>Energiebilanz_Joule!L44</f>
        <v>0.77119837337612185</v>
      </c>
      <c r="M44" s="101">
        <v>0</v>
      </c>
      <c r="N44" s="101">
        <f>Energiebilanz_Joule!N44</f>
        <v>16.509629999999998</v>
      </c>
      <c r="O44" s="101">
        <f>Energiebilanz_Joule!O44</f>
        <v>238.47939000000002</v>
      </c>
      <c r="P44" s="101">
        <f>Energiebilanz_Joule!P44</f>
        <v>1277.5121039999999</v>
      </c>
      <c r="Q44" s="101">
        <f>Energiebilanz_Joule!Q44</f>
        <v>289.41944000000001</v>
      </c>
      <c r="R44" s="101">
        <f>Energiebilanz_Joule!R44</f>
        <v>0</v>
      </c>
      <c r="S44" s="102">
        <f>Energiebilanz_Joule!S44</f>
        <v>15333.029560000001</v>
      </c>
      <c r="T44" s="102">
        <f>Energiebilanz_Joule!T44</f>
        <v>4970.4137399999991</v>
      </c>
      <c r="U44" s="101">
        <f>Energiebilanz_Joule!U44</f>
        <v>14.686999999999999</v>
      </c>
      <c r="V44" s="101">
        <f>Energiebilanz_Joule!V44</f>
        <v>0</v>
      </c>
      <c r="W44" s="101">
        <f>Energiebilanz_Joule!W44</f>
        <v>0</v>
      </c>
      <c r="X44" s="101">
        <f>Energiebilanz_Joule!X44</f>
        <v>0</v>
      </c>
      <c r="Y44" s="101">
        <f>Energiebilanz_Joule!Y44</f>
        <v>4.48128610430229E-2</v>
      </c>
      <c r="Z44" s="102">
        <f>Energiebilanz_Joule!Z44</f>
        <v>0</v>
      </c>
      <c r="AA44" s="101">
        <f>Energiebilanz_Joule!AA44</f>
        <v>3223.4478577135833</v>
      </c>
      <c r="AB44" s="101">
        <f>Energiebilanz_Joule!AB44</f>
        <v>0</v>
      </c>
      <c r="AC44" s="101">
        <f>Energiebilanz_Joule!AC44</f>
        <v>3650.3420180000003</v>
      </c>
      <c r="AD44" s="98">
        <f>Energiebilanz_Joule!AD44</f>
        <v>0</v>
      </c>
      <c r="AE44" s="102">
        <v>29014.656750948005</v>
      </c>
      <c r="AF44" s="139">
        <v>40</v>
      </c>
      <c r="AG44" s="19"/>
      <c r="AH44" s="131"/>
      <c r="AJ44" s="21"/>
    </row>
    <row r="45" spans="1:36" s="20" customFormat="1" ht="18" customHeight="1">
      <c r="A45" s="303"/>
      <c r="B45" s="123"/>
      <c r="C45" s="114" t="s">
        <v>52</v>
      </c>
      <c r="D45" s="100">
        <v>41</v>
      </c>
      <c r="E45" s="217">
        <f>Energiebilanz_Joule!E45</f>
        <v>0</v>
      </c>
      <c r="F45" s="111">
        <f>Energiebilanz_Joule!F45</f>
        <v>0</v>
      </c>
      <c r="G45" s="110">
        <f>Energiebilanz_Joule!G45</f>
        <v>0</v>
      </c>
      <c r="H45" s="91">
        <f>Energiebilanz_Joule!H45</f>
        <v>0</v>
      </c>
      <c r="I45" s="110">
        <f>Energiebilanz_Joule!I45</f>
        <v>0</v>
      </c>
      <c r="J45" s="110">
        <f>Energiebilanz_Joule!J45</f>
        <v>0</v>
      </c>
      <c r="K45" s="110">
        <f>Energiebilanz_Joule!K45</f>
        <v>0</v>
      </c>
      <c r="L45" s="110">
        <f>Energiebilanz_Joule!L45</f>
        <v>0</v>
      </c>
      <c r="M45" s="110">
        <v>0</v>
      </c>
      <c r="N45" s="110">
        <f>Energiebilanz_Joule!N45</f>
        <v>0</v>
      </c>
      <c r="O45" s="110">
        <f>Energiebilanz_Joule!O45</f>
        <v>0</v>
      </c>
      <c r="P45" s="110">
        <f>Energiebilanz_Joule!P45</f>
        <v>0</v>
      </c>
      <c r="Q45" s="110">
        <f>Energiebilanz_Joule!Q45</f>
        <v>0</v>
      </c>
      <c r="R45" s="110">
        <f>Energiebilanz_Joule!R45</f>
        <v>0</v>
      </c>
      <c r="S45" s="111">
        <f>Energiebilanz_Joule!S45</f>
        <v>0</v>
      </c>
      <c r="T45" s="111">
        <f>Energiebilanz_Joule!T45</f>
        <v>1.2163654016542851</v>
      </c>
      <c r="U45" s="110">
        <f>Energiebilanz_Joule!U45</f>
        <v>13.659000000000001</v>
      </c>
      <c r="V45" s="110">
        <f>Energiebilanz_Joule!V45</f>
        <v>0</v>
      </c>
      <c r="W45" s="110">
        <f>Energiebilanz_Joule!W45</f>
        <v>0</v>
      </c>
      <c r="X45" s="110">
        <f>Energiebilanz_Joule!X45</f>
        <v>0</v>
      </c>
      <c r="Y45" s="87">
        <f>Energiebilanz_Joule!Y45</f>
        <v>0</v>
      </c>
      <c r="Z45" s="111">
        <f>Energiebilanz_Joule!Z45</f>
        <v>0</v>
      </c>
      <c r="AA45" s="110">
        <f>Energiebilanz_Joule!AA45</f>
        <v>276.6237473163406</v>
      </c>
      <c r="AB45" s="110">
        <f>Energiebilanz_Joule!AB45</f>
        <v>0</v>
      </c>
      <c r="AC45" s="110">
        <f>Energiebilanz_Joule!AC45</f>
        <v>2409.2064</v>
      </c>
      <c r="AD45" s="91">
        <f>Energiebilanz_Joule!AD45</f>
        <v>0</v>
      </c>
      <c r="AE45" s="111">
        <v>2700.7055127179947</v>
      </c>
      <c r="AF45" s="138">
        <v>41</v>
      </c>
      <c r="AG45" s="19"/>
      <c r="AH45" s="131"/>
      <c r="AJ45" s="21"/>
    </row>
    <row r="46" spans="1:36" s="20" customFormat="1" ht="18" customHeight="1">
      <c r="A46" s="124"/>
      <c r="B46" s="125"/>
      <c r="C46" s="115" t="s">
        <v>53</v>
      </c>
      <c r="D46" s="100">
        <v>42</v>
      </c>
      <c r="E46" s="140">
        <f>Energiebilanz_Joule!E46</f>
        <v>141.24482999999998</v>
      </c>
      <c r="F46" s="102">
        <f>Energiebilanz_Joule!F46</f>
        <v>664.57306999999992</v>
      </c>
      <c r="G46" s="101">
        <f>Energiebilanz_Joule!G46</f>
        <v>61.560449999999996</v>
      </c>
      <c r="H46" s="102">
        <f>Energiebilanz_Joule!H46</f>
        <v>361.53614800000003</v>
      </c>
      <c r="I46" s="101">
        <f>Energiebilanz_Joule!I46</f>
        <v>0</v>
      </c>
      <c r="J46" s="101">
        <f>Energiebilanz_Joule!J46</f>
        <v>629.72876207705224</v>
      </c>
      <c r="K46" s="101">
        <f>Energiebilanz_Joule!K46</f>
        <v>13781.253358086116</v>
      </c>
      <c r="L46" s="101">
        <f>Energiebilanz_Joule!L46</f>
        <v>32618.898287167682</v>
      </c>
      <c r="M46" s="101">
        <v>1251.5021096778958</v>
      </c>
      <c r="N46" s="101">
        <f>Energiebilanz_Joule!N46</f>
        <v>8703.9549274721812</v>
      </c>
      <c r="O46" s="101">
        <f>Energiebilanz_Joule!O46</f>
        <v>1851.18444</v>
      </c>
      <c r="P46" s="101">
        <f>Energiebilanz_Joule!P46</f>
        <v>2836.6085200000002</v>
      </c>
      <c r="Q46" s="101">
        <f>Energiebilanz_Joule!Q46</f>
        <v>8413.2228295288187</v>
      </c>
      <c r="R46" s="101">
        <f>Energiebilanz_Joule!R46</f>
        <v>534.50227544112556</v>
      </c>
      <c r="S46" s="102">
        <f>Energiebilanz_Joule!S46</f>
        <v>0</v>
      </c>
      <c r="T46" s="102">
        <f>Energiebilanz_Joule!T46</f>
        <v>52344.850544948298</v>
      </c>
      <c r="U46" s="101">
        <f>Energiebilanz_Joule!U46</f>
        <v>63.708880000000001</v>
      </c>
      <c r="V46" s="101">
        <f>Energiebilanz_Joule!V46</f>
        <v>0</v>
      </c>
      <c r="W46" s="101">
        <f>Energiebilanz_Joule!W46</f>
        <v>0</v>
      </c>
      <c r="X46" s="101">
        <f>Energiebilanz_Joule!X46</f>
        <v>108</v>
      </c>
      <c r="Y46" s="101">
        <f>Energiebilanz_Joule!Y46</f>
        <v>3733.9479406021828</v>
      </c>
      <c r="Z46" s="102">
        <f>Energiebilanz_Joule!Z46</f>
        <v>314.55496053084283</v>
      </c>
      <c r="AA46" s="101">
        <f>Energiebilanz_Joule!AA46</f>
        <v>44800.611627000006</v>
      </c>
      <c r="AB46" s="101">
        <f>Energiebilanz_Joule!AB46</f>
        <v>0</v>
      </c>
      <c r="AC46" s="101">
        <f>Energiebilanz_Joule!AC46</f>
        <v>17013.189578888887</v>
      </c>
      <c r="AD46" s="98">
        <f>Energiebilanz_Joule!AD46</f>
        <v>0</v>
      </c>
      <c r="AE46" s="102">
        <v>190228.63353942108</v>
      </c>
      <c r="AF46" s="139">
        <v>42</v>
      </c>
      <c r="AG46" s="19"/>
      <c r="AH46" s="131"/>
    </row>
    <row r="47" spans="1:36" s="20" customFormat="1" ht="18" customHeight="1">
      <c r="A47" s="126"/>
      <c r="B47" s="125"/>
      <c r="C47" s="116" t="s">
        <v>54</v>
      </c>
      <c r="D47" s="93">
        <v>43</v>
      </c>
      <c r="E47" s="217">
        <f>Energiebilanz_Joule!E47</f>
        <v>18.691490000000002</v>
      </c>
      <c r="F47" s="111">
        <f>Energiebilanz_Joule!F47</f>
        <v>664.57306999999992</v>
      </c>
      <c r="G47" s="110">
        <f>Energiebilanz_Joule!G47</f>
        <v>0</v>
      </c>
      <c r="H47" s="111">
        <f>Energiebilanz_Joule!H47</f>
        <v>217.67191800000001</v>
      </c>
      <c r="I47" s="110">
        <f>Energiebilanz_Joule!I47</f>
        <v>0</v>
      </c>
      <c r="J47" s="110">
        <f>Energiebilanz_Joule!J47</f>
        <v>629.72876207705224</v>
      </c>
      <c r="K47" s="110">
        <f>Energiebilanz_Joule!K47</f>
        <v>0</v>
      </c>
      <c r="L47" s="110">
        <f>Energiebilanz_Joule!L47</f>
        <v>0</v>
      </c>
      <c r="M47" s="110">
        <v>0</v>
      </c>
      <c r="N47" s="110">
        <f>Energiebilanz_Joule!N47</f>
        <v>0</v>
      </c>
      <c r="O47" s="110">
        <f>Energiebilanz_Joule!O47</f>
        <v>1851.18444</v>
      </c>
      <c r="P47" s="110">
        <f>Energiebilanz_Joule!P47</f>
        <v>2836.6085200000002</v>
      </c>
      <c r="Q47" s="110">
        <f>Energiebilanz_Joule!Q47</f>
        <v>8405.3502799999987</v>
      </c>
      <c r="R47" s="110">
        <f>Energiebilanz_Joule!R47</f>
        <v>0</v>
      </c>
      <c r="S47" s="111">
        <f>Energiebilanz_Joule!S47</f>
        <v>0</v>
      </c>
      <c r="T47" s="111">
        <f>Energiebilanz_Joule!T47</f>
        <v>5037.9258500000005</v>
      </c>
      <c r="U47" s="110">
        <f>Energiebilanz_Joule!U47</f>
        <v>0</v>
      </c>
      <c r="V47" s="110">
        <f>Energiebilanz_Joule!V47</f>
        <v>0</v>
      </c>
      <c r="W47" s="110">
        <f>Energiebilanz_Joule!W47</f>
        <v>0</v>
      </c>
      <c r="X47" s="110">
        <f>Energiebilanz_Joule!X47</f>
        <v>0</v>
      </c>
      <c r="Y47" s="87">
        <f>Energiebilanz_Joule!Y47</f>
        <v>0</v>
      </c>
      <c r="Z47" s="111">
        <f>Energiebilanz_Joule!Z47</f>
        <v>0</v>
      </c>
      <c r="AA47" s="110">
        <f>Energiebilanz_Joule!AA47</f>
        <v>0</v>
      </c>
      <c r="AB47" s="110">
        <f>Energiebilanz_Joule!AB47</f>
        <v>0</v>
      </c>
      <c r="AC47" s="110">
        <f>Energiebilanz_Joule!AC47</f>
        <v>0</v>
      </c>
      <c r="AD47" s="91">
        <f>Energiebilanz_Joule!AD47</f>
        <v>0</v>
      </c>
      <c r="AE47" s="111">
        <v>19661.734330077052</v>
      </c>
      <c r="AF47" s="138">
        <v>43</v>
      </c>
      <c r="AG47" s="19"/>
      <c r="AH47" s="131"/>
      <c r="AJ47" s="21"/>
    </row>
    <row r="48" spans="1:36" s="20" customFormat="1" ht="18" customHeight="1">
      <c r="A48" s="127"/>
      <c r="B48" s="128"/>
      <c r="C48" s="114" t="s">
        <v>55</v>
      </c>
      <c r="D48" s="100">
        <v>44</v>
      </c>
      <c r="E48" s="140">
        <f>Energiebilanz_Joule!E48</f>
        <v>0</v>
      </c>
      <c r="F48" s="102">
        <f>Energiebilanz_Joule!F48</f>
        <v>0</v>
      </c>
      <c r="G48" s="101">
        <f>Energiebilanz_Joule!G48</f>
        <v>0</v>
      </c>
      <c r="H48" s="98">
        <f>Energiebilanz_Joule!H48</f>
        <v>0</v>
      </c>
      <c r="I48" s="101">
        <f>Energiebilanz_Joule!I48</f>
        <v>0</v>
      </c>
      <c r="J48" s="101">
        <f>Energiebilanz_Joule!J48</f>
        <v>0</v>
      </c>
      <c r="K48" s="101">
        <f>Energiebilanz_Joule!K48</f>
        <v>0</v>
      </c>
      <c r="L48" s="101">
        <f>Energiebilanz_Joule!L48</f>
        <v>0</v>
      </c>
      <c r="M48" s="101">
        <v>0</v>
      </c>
      <c r="N48" s="101">
        <f>Energiebilanz_Joule!N48</f>
        <v>0</v>
      </c>
      <c r="O48" s="101">
        <f>Energiebilanz_Joule!O48</f>
        <v>0</v>
      </c>
      <c r="P48" s="101">
        <f>Energiebilanz_Joule!P48</f>
        <v>0</v>
      </c>
      <c r="Q48" s="101">
        <f>Energiebilanz_Joule!Q48</f>
        <v>0</v>
      </c>
      <c r="R48" s="101">
        <f>Energiebilanz_Joule!R48</f>
        <v>0</v>
      </c>
      <c r="S48" s="102">
        <f>Energiebilanz_Joule!S48</f>
        <v>0</v>
      </c>
      <c r="T48" s="102">
        <f>Energiebilanz_Joule!T48</f>
        <v>0</v>
      </c>
      <c r="U48" s="101">
        <f>Energiebilanz_Joule!U48</f>
        <v>0</v>
      </c>
      <c r="V48" s="101">
        <f>Energiebilanz_Joule!V48</f>
        <v>0</v>
      </c>
      <c r="W48" s="101">
        <f>Energiebilanz_Joule!W48</f>
        <v>0</v>
      </c>
      <c r="X48" s="101">
        <f>Energiebilanz_Joule!X48</f>
        <v>0</v>
      </c>
      <c r="Y48" s="97">
        <f>Energiebilanz_Joule!Y48</f>
        <v>0</v>
      </c>
      <c r="Z48" s="102">
        <f>Energiebilanz_Joule!Z48</f>
        <v>0</v>
      </c>
      <c r="AA48" s="101">
        <f>Energiebilanz_Joule!AA48</f>
        <v>0</v>
      </c>
      <c r="AB48" s="101">
        <f>Energiebilanz_Joule!AB48</f>
        <v>0</v>
      </c>
      <c r="AC48" s="101">
        <f>Energiebilanz_Joule!AC48</f>
        <v>0</v>
      </c>
      <c r="AD48" s="98">
        <f>Energiebilanz_Joule!AD48</f>
        <v>0</v>
      </c>
      <c r="AE48" s="102">
        <v>0</v>
      </c>
      <c r="AF48" s="138">
        <v>44</v>
      </c>
      <c r="AG48" s="19"/>
      <c r="AH48" s="131"/>
    </row>
    <row r="49" spans="1:36" s="20" customFormat="1" ht="18" customHeight="1">
      <c r="A49" s="301" t="s">
        <v>56</v>
      </c>
      <c r="B49" s="123"/>
      <c r="C49" s="117" t="s">
        <v>56</v>
      </c>
      <c r="D49" s="93">
        <v>45</v>
      </c>
      <c r="E49" s="140">
        <f>Energiebilanz_Joule!E49</f>
        <v>122.55333999999999</v>
      </c>
      <c r="F49" s="102">
        <f>Energiebilanz_Joule!F49</f>
        <v>0</v>
      </c>
      <c r="G49" s="101">
        <f>Energiebilanz_Joule!G49</f>
        <v>61.560449999999996</v>
      </c>
      <c r="H49" s="102">
        <f>Energiebilanz_Joule!H49</f>
        <v>143.86423000000002</v>
      </c>
      <c r="I49" s="101">
        <f>Energiebilanz_Joule!I49</f>
        <v>0</v>
      </c>
      <c r="J49" s="101">
        <f>Energiebilanz_Joule!J49</f>
        <v>0</v>
      </c>
      <c r="K49" s="101">
        <f>Energiebilanz_Joule!K49</f>
        <v>13781.253358086116</v>
      </c>
      <c r="L49" s="101">
        <f>Energiebilanz_Joule!L49</f>
        <v>32618.898287167682</v>
      </c>
      <c r="M49" s="101">
        <v>1251.5021096778958</v>
      </c>
      <c r="N49" s="101">
        <f>Energiebilanz_Joule!N49</f>
        <v>8703.9549274721812</v>
      </c>
      <c r="O49" s="101">
        <f>Energiebilanz_Joule!O49</f>
        <v>0</v>
      </c>
      <c r="P49" s="101">
        <f>Energiebilanz_Joule!P49</f>
        <v>0</v>
      </c>
      <c r="Q49" s="101">
        <f>Energiebilanz_Joule!Q49</f>
        <v>7.8725495288201115</v>
      </c>
      <c r="R49" s="101">
        <f>Energiebilanz_Joule!R49</f>
        <v>534.50227544112556</v>
      </c>
      <c r="S49" s="102">
        <f>Energiebilanz_Joule!S49</f>
        <v>0</v>
      </c>
      <c r="T49" s="102">
        <f>Energiebilanz_Joule!T49</f>
        <v>47306.924694948299</v>
      </c>
      <c r="U49" s="101">
        <f>Energiebilanz_Joule!U49</f>
        <v>63.708880000000001</v>
      </c>
      <c r="V49" s="101">
        <f>Energiebilanz_Joule!V49</f>
        <v>0</v>
      </c>
      <c r="W49" s="101">
        <f>Energiebilanz_Joule!W49</f>
        <v>0</v>
      </c>
      <c r="X49" s="101">
        <f>Energiebilanz_Joule!X49</f>
        <v>108</v>
      </c>
      <c r="Y49" s="101">
        <f>Energiebilanz_Joule!Y49</f>
        <v>3733.9479406021828</v>
      </c>
      <c r="Z49" s="102">
        <f>Energiebilanz_Joule!Z49</f>
        <v>314.55496053084283</v>
      </c>
      <c r="AA49" s="101">
        <f>Energiebilanz_Joule!AA49</f>
        <v>44800.611627000006</v>
      </c>
      <c r="AB49" s="101">
        <f>Energiebilanz_Joule!AB49</f>
        <v>0</v>
      </c>
      <c r="AC49" s="101">
        <f>Energiebilanz_Joule!AC49</f>
        <v>17013.189578888891</v>
      </c>
      <c r="AD49" s="98">
        <f>Energiebilanz_Joule!AD49</f>
        <v>0</v>
      </c>
      <c r="AE49" s="102">
        <v>170566.89920934403</v>
      </c>
      <c r="AF49" s="135">
        <v>45</v>
      </c>
      <c r="AG49" s="19"/>
      <c r="AH49" s="131"/>
    </row>
    <row r="50" spans="1:36" s="20" customFormat="1" ht="18" customHeight="1">
      <c r="A50" s="302"/>
      <c r="B50" s="304" t="s">
        <v>70</v>
      </c>
      <c r="C50" s="106" t="s">
        <v>6</v>
      </c>
      <c r="D50" s="90">
        <v>46</v>
      </c>
      <c r="E50" s="214">
        <f>Energiebilanz_Joule!E50</f>
        <v>0</v>
      </c>
      <c r="F50" s="91">
        <f>Energiebilanz_Joule!F50</f>
        <v>0</v>
      </c>
      <c r="G50" s="87">
        <f>Energiebilanz_Joule!G50</f>
        <v>0</v>
      </c>
      <c r="H50" s="91">
        <f>Energiebilanz_Joule!H50</f>
        <v>0</v>
      </c>
      <c r="I50" s="87">
        <f>Energiebilanz_Joule!I50</f>
        <v>0</v>
      </c>
      <c r="J50" s="87">
        <f>Energiebilanz_Joule!J50</f>
        <v>0</v>
      </c>
      <c r="K50" s="87">
        <f>Energiebilanz_Joule!K50</f>
        <v>0</v>
      </c>
      <c r="L50" s="87">
        <f>Energiebilanz_Joule!L50</f>
        <v>0</v>
      </c>
      <c r="M50" s="87">
        <f>Energiebilanz_Joule!M50</f>
        <v>0</v>
      </c>
      <c r="N50" s="87">
        <f>Energiebilanz_Joule!N50</f>
        <v>1.0131399999999999</v>
      </c>
      <c r="O50" s="87">
        <f>Energiebilanz_Joule!O50</f>
        <v>0</v>
      </c>
      <c r="P50" s="87">
        <f>Energiebilanz_Joule!P50</f>
        <v>0</v>
      </c>
      <c r="Q50" s="87">
        <f>Energiebilanz_Joule!Q50</f>
        <v>0</v>
      </c>
      <c r="R50" s="87">
        <f>Energiebilanz_Joule!R50</f>
        <v>0</v>
      </c>
      <c r="S50" s="91">
        <f>Energiebilanz_Joule!S50</f>
        <v>0</v>
      </c>
      <c r="T50" s="91">
        <f>Energiebilanz_Joule!T50</f>
        <v>0.48341000000000001</v>
      </c>
      <c r="U50" s="87">
        <f>Energiebilanz_Joule!U50</f>
        <v>0</v>
      </c>
      <c r="V50" s="87">
        <f>Energiebilanz_Joule!V50</f>
        <v>0</v>
      </c>
      <c r="W50" s="87">
        <f>Energiebilanz_Joule!W50</f>
        <v>0</v>
      </c>
      <c r="X50" s="87">
        <f>Energiebilanz_Joule!X50</f>
        <v>0</v>
      </c>
      <c r="Y50" s="87">
        <f>Energiebilanz_Joule!Y50</f>
        <v>0</v>
      </c>
      <c r="Z50" s="91">
        <f>Energiebilanz_Joule!Z50</f>
        <v>0</v>
      </c>
      <c r="AA50" s="87">
        <f>Energiebilanz_Joule!AA50</f>
        <v>10.486999999999998</v>
      </c>
      <c r="AB50" s="87">
        <f>Energiebilanz_Joule!AB50</f>
        <v>0</v>
      </c>
      <c r="AC50" s="87">
        <f>Energiebilanz_Joule!AC50</f>
        <v>13.588200000000001</v>
      </c>
      <c r="AD50" s="91">
        <f>Energiebilanz_Joule!AD50</f>
        <v>0</v>
      </c>
      <c r="AE50" s="111">
        <f>Energiebilanz_Joule!AE50</f>
        <v>25.571749999999998</v>
      </c>
      <c r="AF50" s="141">
        <v>46</v>
      </c>
      <c r="AG50" s="26"/>
      <c r="AH50" s="131"/>
    </row>
    <row r="51" spans="1:36" s="20" customFormat="1" ht="18" customHeight="1">
      <c r="A51" s="302"/>
      <c r="B51" s="305"/>
      <c r="C51" s="105" t="s">
        <v>215</v>
      </c>
      <c r="D51" s="90">
        <v>47</v>
      </c>
      <c r="E51" s="214">
        <f>Energiebilanz_Joule!E51</f>
        <v>0</v>
      </c>
      <c r="F51" s="91">
        <f>Energiebilanz_Joule!F51</f>
        <v>0</v>
      </c>
      <c r="G51" s="87">
        <f>Energiebilanz_Joule!G51</f>
        <v>0</v>
      </c>
      <c r="H51" s="91">
        <f>Energiebilanz_Joule!H51</f>
        <v>0</v>
      </c>
      <c r="I51" s="87">
        <f>Energiebilanz_Joule!I51</f>
        <v>0</v>
      </c>
      <c r="J51" s="87">
        <f>Energiebilanz_Joule!J51</f>
        <v>0</v>
      </c>
      <c r="K51" s="87">
        <f>Energiebilanz_Joule!K51</f>
        <v>0</v>
      </c>
      <c r="L51" s="87">
        <f>Energiebilanz_Joule!L51</f>
        <v>0</v>
      </c>
      <c r="M51" s="87">
        <f>Energiebilanz_Joule!M51</f>
        <v>0</v>
      </c>
      <c r="N51" s="87">
        <f>Energiebilanz_Joule!N51</f>
        <v>1.7244000000000002</v>
      </c>
      <c r="O51" s="87">
        <f>Energiebilanz_Joule!O51</f>
        <v>0</v>
      </c>
      <c r="P51" s="87">
        <f>Energiebilanz_Joule!P51</f>
        <v>0</v>
      </c>
      <c r="Q51" s="87">
        <f>Energiebilanz_Joule!Q51</f>
        <v>0</v>
      </c>
      <c r="R51" s="87">
        <f>Energiebilanz_Joule!R51</f>
        <v>0</v>
      </c>
      <c r="S51" s="91">
        <f>Energiebilanz_Joule!S51</f>
        <v>0</v>
      </c>
      <c r="T51" s="91">
        <f>Energiebilanz_Joule!T51</f>
        <v>361.01450880000004</v>
      </c>
      <c r="U51" s="87">
        <f>Energiebilanz_Joule!U51</f>
        <v>0</v>
      </c>
      <c r="V51" s="87">
        <f>Energiebilanz_Joule!V51</f>
        <v>0</v>
      </c>
      <c r="W51" s="87">
        <f>Energiebilanz_Joule!W51</f>
        <v>0</v>
      </c>
      <c r="X51" s="87">
        <f>Energiebilanz_Joule!X51</f>
        <v>0</v>
      </c>
      <c r="Y51" s="87">
        <f>Energiebilanz_Joule!Y51</f>
        <v>0</v>
      </c>
      <c r="Z51" s="91">
        <f>Energiebilanz_Joule!Z51</f>
        <v>0</v>
      </c>
      <c r="AA51" s="87">
        <f>Energiebilanz_Joule!AA51</f>
        <v>142.74658430034054</v>
      </c>
      <c r="AB51" s="87">
        <f>Energiebilanz_Joule!AB51</f>
        <v>0</v>
      </c>
      <c r="AC51" s="87">
        <f>Energiebilanz_Joule!AC51</f>
        <v>5.3351999999999995</v>
      </c>
      <c r="AD51" s="91">
        <f>Energiebilanz_Joule!AD51</f>
        <v>0</v>
      </c>
      <c r="AE51" s="111">
        <f>Energiebilanz_Joule!AE51</f>
        <v>510.82069310034058</v>
      </c>
      <c r="AF51" s="135">
        <v>47</v>
      </c>
      <c r="AG51" s="26"/>
      <c r="AH51" s="131"/>
    </row>
    <row r="52" spans="1:36" s="20" customFormat="1" ht="18" customHeight="1">
      <c r="A52" s="302"/>
      <c r="B52" s="305"/>
      <c r="C52" s="105" t="s">
        <v>216</v>
      </c>
      <c r="D52" s="90">
        <v>48</v>
      </c>
      <c r="E52" s="214">
        <f>Energiebilanz_Joule!E52</f>
        <v>0</v>
      </c>
      <c r="F52" s="91">
        <f>Energiebilanz_Joule!F52</f>
        <v>0</v>
      </c>
      <c r="G52" s="87">
        <f>Energiebilanz_Joule!G52</f>
        <v>0</v>
      </c>
      <c r="H52" s="91">
        <f>Energiebilanz_Joule!H52</f>
        <v>0</v>
      </c>
      <c r="I52" s="87">
        <f>Energiebilanz_Joule!I52</f>
        <v>0</v>
      </c>
      <c r="J52" s="87">
        <f>Energiebilanz_Joule!J52</f>
        <v>0</v>
      </c>
      <c r="K52" s="87">
        <f>Energiebilanz_Joule!K52</f>
        <v>0</v>
      </c>
      <c r="L52" s="87">
        <f>Energiebilanz_Joule!L52</f>
        <v>0</v>
      </c>
      <c r="M52" s="87">
        <f>Energiebilanz_Joule!M52</f>
        <v>0</v>
      </c>
      <c r="N52" s="87">
        <f>Energiebilanz_Joule!N52</f>
        <v>9.0181200000000015</v>
      </c>
      <c r="O52" s="87">
        <f>Energiebilanz_Joule!O52</f>
        <v>0</v>
      </c>
      <c r="P52" s="87">
        <f>Energiebilanz_Joule!P52</f>
        <v>0</v>
      </c>
      <c r="Q52" s="87">
        <f>Energiebilanz_Joule!Q52</f>
        <v>0</v>
      </c>
      <c r="R52" s="87">
        <f>Energiebilanz_Joule!R52</f>
        <v>0</v>
      </c>
      <c r="S52" s="91">
        <f>Energiebilanz_Joule!S52</f>
        <v>0</v>
      </c>
      <c r="T52" s="91">
        <f>Energiebilanz_Joule!T52</f>
        <v>260.85055999999997</v>
      </c>
      <c r="U52" s="87">
        <f>Energiebilanz_Joule!U52</f>
        <v>0</v>
      </c>
      <c r="V52" s="87">
        <f>Energiebilanz_Joule!V52</f>
        <v>0</v>
      </c>
      <c r="W52" s="87">
        <f>Energiebilanz_Joule!W52</f>
        <v>0</v>
      </c>
      <c r="X52" s="87">
        <f>Energiebilanz_Joule!X52</f>
        <v>0</v>
      </c>
      <c r="Y52" s="87">
        <f>Energiebilanz_Joule!Y52</f>
        <v>0</v>
      </c>
      <c r="Z52" s="91">
        <f>Energiebilanz_Joule!Z52</f>
        <v>0</v>
      </c>
      <c r="AA52" s="87">
        <f>Energiebilanz_Joule!AA52</f>
        <v>149.07400000000001</v>
      </c>
      <c r="AB52" s="87">
        <f>Energiebilanz_Joule!AB52</f>
        <v>0</v>
      </c>
      <c r="AC52" s="87">
        <f>Energiebilanz_Joule!AC52</f>
        <v>5.0759999999999996</v>
      </c>
      <c r="AD52" s="91">
        <f>Energiebilanz_Joule!AD52</f>
        <v>0</v>
      </c>
      <c r="AE52" s="111">
        <f>Energiebilanz_Joule!AE52</f>
        <v>424.01868000000002</v>
      </c>
      <c r="AF52" s="135">
        <v>48</v>
      </c>
      <c r="AG52" s="26"/>
      <c r="AH52" s="131"/>
    </row>
    <row r="53" spans="1:36" s="20" customFormat="1" ht="18" customHeight="1">
      <c r="A53" s="302"/>
      <c r="B53" s="305"/>
      <c r="C53" s="105" t="s">
        <v>7</v>
      </c>
      <c r="D53" s="90">
        <v>49</v>
      </c>
      <c r="E53" s="214">
        <f>Energiebilanz_Joule!E53</f>
        <v>0</v>
      </c>
      <c r="F53" s="91">
        <f>Energiebilanz_Joule!F53</f>
        <v>0</v>
      </c>
      <c r="G53" s="87">
        <f>Energiebilanz_Joule!G53</f>
        <v>0</v>
      </c>
      <c r="H53" s="91">
        <f>Energiebilanz_Joule!H53</f>
        <v>0</v>
      </c>
      <c r="I53" s="87">
        <f>Energiebilanz_Joule!I53</f>
        <v>0</v>
      </c>
      <c r="J53" s="87">
        <f>Energiebilanz_Joule!J53</f>
        <v>0</v>
      </c>
      <c r="K53" s="87">
        <f>Energiebilanz_Joule!K53</f>
        <v>0</v>
      </c>
      <c r="L53" s="87">
        <f>Energiebilanz_Joule!L53</f>
        <v>0</v>
      </c>
      <c r="M53" s="87">
        <f>Energiebilanz_Joule!M53</f>
        <v>0</v>
      </c>
      <c r="N53" s="87">
        <f>Energiebilanz_Joule!N53</f>
        <v>17.199909999999999</v>
      </c>
      <c r="O53" s="87">
        <f>Energiebilanz_Joule!O53</f>
        <v>0</v>
      </c>
      <c r="P53" s="87">
        <f>Energiebilanz_Joule!P53</f>
        <v>0</v>
      </c>
      <c r="Q53" s="87">
        <f>Energiebilanz_Joule!Q53</f>
        <v>0</v>
      </c>
      <c r="R53" s="87">
        <f>Energiebilanz_Joule!R53</f>
        <v>0</v>
      </c>
      <c r="S53" s="91">
        <f>Energiebilanz_Joule!S53</f>
        <v>0</v>
      </c>
      <c r="T53" s="91">
        <f>Energiebilanz_Joule!T53</f>
        <v>409.30023</v>
      </c>
      <c r="U53" s="87">
        <f>Energiebilanz_Joule!U53</f>
        <v>0</v>
      </c>
      <c r="V53" s="87">
        <f>Energiebilanz_Joule!V53</f>
        <v>0</v>
      </c>
      <c r="W53" s="87">
        <f>Energiebilanz_Joule!W53</f>
        <v>0</v>
      </c>
      <c r="X53" s="87">
        <f>Energiebilanz_Joule!X53</f>
        <v>0</v>
      </c>
      <c r="Y53" s="87">
        <f>Energiebilanz_Joule!Y53</f>
        <v>0</v>
      </c>
      <c r="Z53" s="91">
        <f>Energiebilanz_Joule!Z53</f>
        <v>0</v>
      </c>
      <c r="AA53" s="87">
        <f>Energiebilanz_Joule!AA53</f>
        <v>429.524</v>
      </c>
      <c r="AB53" s="87">
        <f>Energiebilanz_Joule!AB53</f>
        <v>0</v>
      </c>
      <c r="AC53" s="87">
        <f>Energiebilanz_Joule!AC53</f>
        <v>336.26859000000002</v>
      </c>
      <c r="AD53" s="91">
        <f>Energiebilanz_Joule!AD53</f>
        <v>0</v>
      </c>
      <c r="AE53" s="111">
        <f>Energiebilanz_Joule!AE53</f>
        <v>1192.2927300000001</v>
      </c>
      <c r="AF53" s="135">
        <v>49</v>
      </c>
      <c r="AG53" s="26"/>
      <c r="AH53" s="131"/>
    </row>
    <row r="54" spans="1:36" s="20" customFormat="1" ht="18" customHeight="1">
      <c r="A54" s="302"/>
      <c r="B54" s="305"/>
      <c r="C54" s="118" t="s">
        <v>96</v>
      </c>
      <c r="D54" s="90">
        <v>50</v>
      </c>
      <c r="E54" s="214">
        <f>Energiebilanz_Joule!E54</f>
        <v>0</v>
      </c>
      <c r="F54" s="91">
        <f>Energiebilanz_Joule!F54</f>
        <v>0</v>
      </c>
      <c r="G54" s="87">
        <f>Energiebilanz_Joule!G54</f>
        <v>0</v>
      </c>
      <c r="H54" s="91">
        <f>Energiebilanz_Joule!H54</f>
        <v>143.86423000000002</v>
      </c>
      <c r="I54" s="87">
        <f>Energiebilanz_Joule!I54</f>
        <v>0</v>
      </c>
      <c r="J54" s="87">
        <f>Energiebilanz_Joule!J54</f>
        <v>0</v>
      </c>
      <c r="K54" s="87">
        <f>Energiebilanz_Joule!K54</f>
        <v>0</v>
      </c>
      <c r="L54" s="87">
        <f>Energiebilanz_Joule!L54</f>
        <v>0</v>
      </c>
      <c r="M54" s="87">
        <f>Energiebilanz_Joule!M54</f>
        <v>0</v>
      </c>
      <c r="N54" s="87">
        <f>Energiebilanz_Joule!N54</f>
        <v>42.710859999999997</v>
      </c>
      <c r="O54" s="87">
        <f>Energiebilanz_Joule!O54</f>
        <v>0</v>
      </c>
      <c r="P54" s="87">
        <f>Energiebilanz_Joule!P54</f>
        <v>0</v>
      </c>
      <c r="Q54" s="87">
        <f>Energiebilanz_Joule!Q54</f>
        <v>0</v>
      </c>
      <c r="R54" s="87">
        <f>Energiebilanz_Joule!R54</f>
        <v>0</v>
      </c>
      <c r="S54" s="91">
        <f>Energiebilanz_Joule!S54</f>
        <v>0</v>
      </c>
      <c r="T54" s="91">
        <f>Energiebilanz_Joule!T54</f>
        <v>3867.9048300000004</v>
      </c>
      <c r="U54" s="87">
        <f>Energiebilanz_Joule!U54</f>
        <v>8.8778799999999993</v>
      </c>
      <c r="V54" s="87">
        <f>Energiebilanz_Joule!V54</f>
        <v>0</v>
      </c>
      <c r="W54" s="87">
        <f>Energiebilanz_Joule!W54</f>
        <v>0</v>
      </c>
      <c r="X54" s="87">
        <f>Energiebilanz_Joule!X54</f>
        <v>0</v>
      </c>
      <c r="Y54" s="87">
        <f>Energiebilanz_Joule!Y54</f>
        <v>0</v>
      </c>
      <c r="Z54" s="91">
        <f>Energiebilanz_Joule!Z54</f>
        <v>0</v>
      </c>
      <c r="AA54" s="87">
        <f>Energiebilanz_Joule!AA54</f>
        <v>12234.351000000001</v>
      </c>
      <c r="AB54" s="87">
        <f>Energiebilanz_Joule!AB54</f>
        <v>0</v>
      </c>
      <c r="AC54" s="87">
        <f>Energiebilanz_Joule!AC54</f>
        <v>12.91309</v>
      </c>
      <c r="AD54" s="91">
        <f>Energiebilanz_Joule!AD54</f>
        <v>0</v>
      </c>
      <c r="AE54" s="111">
        <f>Energiebilanz_Joule!AE54</f>
        <v>16310.62189</v>
      </c>
      <c r="AF54" s="135">
        <v>50</v>
      </c>
      <c r="AG54" s="26"/>
      <c r="AH54" s="131"/>
    </row>
    <row r="55" spans="1:36" s="20" customFormat="1" ht="18" customHeight="1">
      <c r="A55" s="302"/>
      <c r="B55" s="305"/>
      <c r="C55" s="105" t="s">
        <v>71</v>
      </c>
      <c r="D55" s="90">
        <v>51</v>
      </c>
      <c r="E55" s="214">
        <f>Energiebilanz_Joule!E55</f>
        <v>0</v>
      </c>
      <c r="F55" s="91">
        <f>Energiebilanz_Joule!F55</f>
        <v>0</v>
      </c>
      <c r="G55" s="87">
        <f>Energiebilanz_Joule!G55</f>
        <v>0</v>
      </c>
      <c r="H55" s="91">
        <f>Energiebilanz_Joule!H55</f>
        <v>0</v>
      </c>
      <c r="I55" s="87">
        <f>Energiebilanz_Joule!I55</f>
        <v>0</v>
      </c>
      <c r="J55" s="87">
        <f>Energiebilanz_Joule!J55</f>
        <v>0</v>
      </c>
      <c r="K55" s="87">
        <f>Energiebilanz_Joule!K55</f>
        <v>0</v>
      </c>
      <c r="L55" s="87">
        <f>Energiebilanz_Joule!L55</f>
        <v>0</v>
      </c>
      <c r="M55" s="87">
        <f>Energiebilanz_Joule!M55</f>
        <v>0</v>
      </c>
      <c r="N55" s="87">
        <f>Energiebilanz_Joule!N55</f>
        <v>9.7833199999999998</v>
      </c>
      <c r="O55" s="87">
        <f>Energiebilanz_Joule!O55</f>
        <v>0</v>
      </c>
      <c r="P55" s="87">
        <f>Energiebilanz_Joule!P55</f>
        <v>0</v>
      </c>
      <c r="Q55" s="87">
        <f>Energiebilanz_Joule!Q55</f>
        <v>0</v>
      </c>
      <c r="R55" s="87">
        <f>Energiebilanz_Joule!R55</f>
        <v>0</v>
      </c>
      <c r="S55" s="91">
        <f>Energiebilanz_Joule!S55</f>
        <v>0</v>
      </c>
      <c r="T55" s="91">
        <f>Energiebilanz_Joule!T55</f>
        <v>142.10916660000001</v>
      </c>
      <c r="U55" s="87">
        <f>Energiebilanz_Joule!U55</f>
        <v>0</v>
      </c>
      <c r="V55" s="87">
        <f>Energiebilanz_Joule!V55</f>
        <v>0</v>
      </c>
      <c r="W55" s="87">
        <f>Energiebilanz_Joule!W55</f>
        <v>0</v>
      </c>
      <c r="X55" s="87">
        <f>Energiebilanz_Joule!X55</f>
        <v>0</v>
      </c>
      <c r="Y55" s="87">
        <f>Energiebilanz_Joule!Y55</f>
        <v>0</v>
      </c>
      <c r="Z55" s="91">
        <f>Energiebilanz_Joule!Z55</f>
        <v>0</v>
      </c>
      <c r="AA55" s="87">
        <f>Energiebilanz_Joule!AA55</f>
        <v>452.70674979999995</v>
      </c>
      <c r="AB55" s="87">
        <f>Energiebilanz_Joule!AB55</f>
        <v>0</v>
      </c>
      <c r="AC55" s="87">
        <f>Energiebilanz_Joule!AC55</f>
        <v>116.64041000000002</v>
      </c>
      <c r="AD55" s="91">
        <f>Energiebilanz_Joule!AD55</f>
        <v>0</v>
      </c>
      <c r="AE55" s="111">
        <f>Energiebilanz_Joule!AE55</f>
        <v>721.23964639999997</v>
      </c>
      <c r="AF55" s="135">
        <v>51</v>
      </c>
      <c r="AG55" s="26"/>
      <c r="AH55" s="131"/>
    </row>
    <row r="56" spans="1:36" s="20" customFormat="1" ht="18" customHeight="1">
      <c r="A56" s="302"/>
      <c r="B56" s="305"/>
      <c r="C56" s="105" t="s">
        <v>57</v>
      </c>
      <c r="D56" s="90">
        <v>52</v>
      </c>
      <c r="E56" s="214">
        <f>Energiebilanz_Joule!E56</f>
        <v>0</v>
      </c>
      <c r="F56" s="91">
        <f>Energiebilanz_Joule!F56</f>
        <v>0</v>
      </c>
      <c r="G56" s="87">
        <f>Energiebilanz_Joule!G56</f>
        <v>0</v>
      </c>
      <c r="H56" s="91">
        <f>Energiebilanz_Joule!H56</f>
        <v>0</v>
      </c>
      <c r="I56" s="87">
        <f>Energiebilanz_Joule!I56</f>
        <v>0</v>
      </c>
      <c r="J56" s="87">
        <f>Energiebilanz_Joule!J56</f>
        <v>0</v>
      </c>
      <c r="K56" s="87">
        <f>Energiebilanz_Joule!K56</f>
        <v>0</v>
      </c>
      <c r="L56" s="87">
        <f>Energiebilanz_Joule!L56</f>
        <v>0</v>
      </c>
      <c r="M56" s="87">
        <f>Energiebilanz_Joule!M56</f>
        <v>0</v>
      </c>
      <c r="N56" s="87">
        <f>Energiebilanz_Joule!N56</f>
        <v>33.744019999999999</v>
      </c>
      <c r="O56" s="87">
        <f>Energiebilanz_Joule!O56</f>
        <v>0</v>
      </c>
      <c r="P56" s="87">
        <f>Energiebilanz_Joule!P56</f>
        <v>0</v>
      </c>
      <c r="Q56" s="87">
        <f>Energiebilanz_Joule!Q56</f>
        <v>0</v>
      </c>
      <c r="R56" s="87">
        <f>Energiebilanz_Joule!R56</f>
        <v>0</v>
      </c>
      <c r="S56" s="91">
        <f>Energiebilanz_Joule!S56</f>
        <v>0</v>
      </c>
      <c r="T56" s="91">
        <f>Energiebilanz_Joule!T56</f>
        <v>483.52348999999992</v>
      </c>
      <c r="U56" s="87">
        <f>Energiebilanz_Joule!U56</f>
        <v>0</v>
      </c>
      <c r="V56" s="87">
        <f>Energiebilanz_Joule!V56</f>
        <v>0</v>
      </c>
      <c r="W56" s="87">
        <f>Energiebilanz_Joule!W56</f>
        <v>0</v>
      </c>
      <c r="X56" s="87">
        <f>Energiebilanz_Joule!X56</f>
        <v>0</v>
      </c>
      <c r="Y56" s="87">
        <f>Energiebilanz_Joule!Y56</f>
        <v>0</v>
      </c>
      <c r="Z56" s="91">
        <f>Energiebilanz_Joule!Z56</f>
        <v>0</v>
      </c>
      <c r="AA56" s="87">
        <f>Energiebilanz_Joule!AA56</f>
        <v>588.58299999999997</v>
      </c>
      <c r="AB56" s="87">
        <f>Energiebilanz_Joule!AB56</f>
        <v>0</v>
      </c>
      <c r="AC56" s="87">
        <f>Energiebilanz_Joule!AC56</f>
        <v>11.269077777777778</v>
      </c>
      <c r="AD56" s="91">
        <f>Energiebilanz_Joule!AD56</f>
        <v>0</v>
      </c>
      <c r="AE56" s="111">
        <f>Energiebilanz_Joule!AE56</f>
        <v>1117.1195877777775</v>
      </c>
      <c r="AF56" s="135">
        <v>52</v>
      </c>
      <c r="AG56" s="26"/>
      <c r="AH56" s="131"/>
    </row>
    <row r="57" spans="1:36" s="20" customFormat="1" ht="18" customHeight="1">
      <c r="A57" s="302"/>
      <c r="B57" s="305"/>
      <c r="C57" s="105" t="s">
        <v>8</v>
      </c>
      <c r="D57" s="90">
        <v>53</v>
      </c>
      <c r="E57" s="214">
        <f>Energiebilanz_Joule!E57</f>
        <v>0</v>
      </c>
      <c r="F57" s="91">
        <f>Energiebilanz_Joule!F57</f>
        <v>0</v>
      </c>
      <c r="G57" s="87">
        <f>Energiebilanz_Joule!G57</f>
        <v>0</v>
      </c>
      <c r="H57" s="91">
        <f>Energiebilanz_Joule!H57</f>
        <v>0</v>
      </c>
      <c r="I57" s="87">
        <f>Energiebilanz_Joule!I57</f>
        <v>0</v>
      </c>
      <c r="J57" s="87">
        <f>Energiebilanz_Joule!J57</f>
        <v>0</v>
      </c>
      <c r="K57" s="87">
        <f>Energiebilanz_Joule!K57</f>
        <v>0</v>
      </c>
      <c r="L57" s="87">
        <f>Energiebilanz_Joule!L57</f>
        <v>0</v>
      </c>
      <c r="M57" s="87">
        <f>Energiebilanz_Joule!M57</f>
        <v>0</v>
      </c>
      <c r="N57" s="87">
        <f>Energiebilanz_Joule!N57</f>
        <v>6.7241899999999992</v>
      </c>
      <c r="O57" s="87">
        <f>Energiebilanz_Joule!O57</f>
        <v>0</v>
      </c>
      <c r="P57" s="87">
        <f>Energiebilanz_Joule!P57</f>
        <v>0</v>
      </c>
      <c r="Q57" s="87">
        <f>Energiebilanz_Joule!Q57</f>
        <v>0</v>
      </c>
      <c r="R57" s="87">
        <f>Energiebilanz_Joule!R57</f>
        <v>0</v>
      </c>
      <c r="S57" s="91">
        <f>Energiebilanz_Joule!S57</f>
        <v>0</v>
      </c>
      <c r="T57" s="91">
        <f>Energiebilanz_Joule!T57</f>
        <v>36.48113</v>
      </c>
      <c r="U57" s="87">
        <f>Energiebilanz_Joule!U57</f>
        <v>0</v>
      </c>
      <c r="V57" s="87">
        <f>Energiebilanz_Joule!V57</f>
        <v>0</v>
      </c>
      <c r="W57" s="87">
        <f>Energiebilanz_Joule!W57</f>
        <v>0</v>
      </c>
      <c r="X57" s="87">
        <f>Energiebilanz_Joule!X57</f>
        <v>0</v>
      </c>
      <c r="Y57" s="87">
        <f>Energiebilanz_Joule!Y57</f>
        <v>9.9207599999999996</v>
      </c>
      <c r="Z57" s="91">
        <f>Energiebilanz_Joule!Z57</f>
        <v>0</v>
      </c>
      <c r="AA57" s="87">
        <f>Energiebilanz_Joule!AA57</f>
        <v>70.756</v>
      </c>
      <c r="AB57" s="87">
        <f>Energiebilanz_Joule!AB57</f>
        <v>0</v>
      </c>
      <c r="AC57" s="87">
        <f>Energiebilanz_Joule!AC57</f>
        <v>0.32918000000000003</v>
      </c>
      <c r="AD57" s="91">
        <f>Energiebilanz_Joule!AD57</f>
        <v>0</v>
      </c>
      <c r="AE57" s="111">
        <f>Energiebilanz_Joule!AE57</f>
        <v>124.21125999999998</v>
      </c>
      <c r="AF57" s="135">
        <v>53</v>
      </c>
      <c r="AG57" s="26"/>
      <c r="AH57" s="131"/>
    </row>
    <row r="58" spans="1:36" s="20" customFormat="1" ht="18" customHeight="1">
      <c r="A58" s="302"/>
      <c r="B58" s="305"/>
      <c r="C58" s="107" t="s">
        <v>9</v>
      </c>
      <c r="D58" s="90">
        <v>54</v>
      </c>
      <c r="E58" s="137">
        <f>Energiebilanz_Joule!E58</f>
        <v>0</v>
      </c>
      <c r="F58" s="95">
        <f>Energiebilanz_Joule!F58</f>
        <v>0</v>
      </c>
      <c r="G58" s="94">
        <f>Energiebilanz_Joule!G58</f>
        <v>0</v>
      </c>
      <c r="H58" s="95">
        <f>Energiebilanz_Joule!H58</f>
        <v>0</v>
      </c>
      <c r="I58" s="94">
        <f>Energiebilanz_Joule!I58</f>
        <v>0</v>
      </c>
      <c r="J58" s="94">
        <f>Energiebilanz_Joule!J58</f>
        <v>0</v>
      </c>
      <c r="K58" s="94">
        <f>Energiebilanz_Joule!K58</f>
        <v>0</v>
      </c>
      <c r="L58" s="94">
        <f>Energiebilanz_Joule!L58</f>
        <v>3.1008859017651449E-2</v>
      </c>
      <c r="M58" s="94">
        <f>Energiebilanz_Joule!M58</f>
        <v>0</v>
      </c>
      <c r="N58" s="94">
        <f>Energiebilanz_Joule!N58</f>
        <v>72.77118999999999</v>
      </c>
      <c r="O58" s="94">
        <f>Energiebilanz_Joule!O58</f>
        <v>0</v>
      </c>
      <c r="P58" s="94">
        <f>Energiebilanz_Joule!P58</f>
        <v>0</v>
      </c>
      <c r="Q58" s="94">
        <f>Energiebilanz_Joule!Q58</f>
        <v>0</v>
      </c>
      <c r="R58" s="94">
        <f>Energiebilanz_Joule!R58</f>
        <v>0.33279000000000003</v>
      </c>
      <c r="S58" s="95">
        <f>Energiebilanz_Joule!S58</f>
        <v>0</v>
      </c>
      <c r="T58" s="95">
        <f>Energiebilanz_Joule!T58</f>
        <v>5723.3228699999991</v>
      </c>
      <c r="U58" s="94">
        <f>Energiebilanz_Joule!U58</f>
        <v>0</v>
      </c>
      <c r="V58" s="94">
        <f>Energiebilanz_Joule!V58</f>
        <v>0</v>
      </c>
      <c r="W58" s="94">
        <f>Energiebilanz_Joule!W58</f>
        <v>0</v>
      </c>
      <c r="X58" s="94">
        <f>Energiebilanz_Joule!X58</f>
        <v>0</v>
      </c>
      <c r="Y58" s="94">
        <f>Energiebilanz_Joule!Y58</f>
        <v>21.852060000000002</v>
      </c>
      <c r="Z58" s="95">
        <f>Energiebilanz_Joule!Z58</f>
        <v>2.93E-2</v>
      </c>
      <c r="AA58" s="94">
        <f>Energiebilanz_Joule!AA58</f>
        <v>2687.2896960000016</v>
      </c>
      <c r="AB58" s="94">
        <f>Energiebilanz_Joule!AB58</f>
        <v>0</v>
      </c>
      <c r="AC58" s="94">
        <f>Energiebilanz_Joule!AC58</f>
        <v>273.76111999999989</v>
      </c>
      <c r="AD58" s="95">
        <f>Energiebilanz_Joule!AD58</f>
        <v>0</v>
      </c>
      <c r="AE58" s="104">
        <f>Energiebilanz_Joule!AE58</f>
        <v>8763.5054183051179</v>
      </c>
      <c r="AF58" s="135">
        <v>54</v>
      </c>
      <c r="AG58" s="26"/>
      <c r="AH58" s="131"/>
    </row>
    <row r="59" spans="1:36" s="20" customFormat="1" ht="18" customHeight="1">
      <c r="A59" s="302"/>
      <c r="B59" s="305"/>
      <c r="C59" s="119" t="s">
        <v>95</v>
      </c>
      <c r="D59" s="100">
        <v>55</v>
      </c>
      <c r="E59" s="143">
        <f>Energiebilanz_Joule!E59</f>
        <v>0</v>
      </c>
      <c r="F59" s="104">
        <f>Energiebilanz_Joule!F59</f>
        <v>0</v>
      </c>
      <c r="G59" s="103">
        <f>Energiebilanz_Joule!G59</f>
        <v>0</v>
      </c>
      <c r="H59" s="104">
        <f>Energiebilanz_Joule!H59</f>
        <v>143.86423000000002</v>
      </c>
      <c r="I59" s="103">
        <f>Energiebilanz_Joule!I59</f>
        <v>0</v>
      </c>
      <c r="J59" s="103">
        <f>Energiebilanz_Joule!J59</f>
        <v>0</v>
      </c>
      <c r="K59" s="103">
        <f>Energiebilanz_Joule!K59</f>
        <v>0</v>
      </c>
      <c r="L59" s="103">
        <f>Energiebilanz_Joule!L59</f>
        <v>3.1008859017651449E-2</v>
      </c>
      <c r="M59" s="103">
        <v>0</v>
      </c>
      <c r="N59" s="103">
        <f>Energiebilanz_Joule!N59</f>
        <v>194.68914999999998</v>
      </c>
      <c r="O59" s="103">
        <f>Energiebilanz_Joule!O59</f>
        <v>0</v>
      </c>
      <c r="P59" s="103">
        <f>Energiebilanz_Joule!P59</f>
        <v>0</v>
      </c>
      <c r="Q59" s="103">
        <f>Energiebilanz_Joule!Q59</f>
        <v>0</v>
      </c>
      <c r="R59" s="103">
        <f>Energiebilanz_Joule!R59</f>
        <v>0.33279000000000003</v>
      </c>
      <c r="S59" s="104">
        <f>Energiebilanz_Joule!S59</f>
        <v>0</v>
      </c>
      <c r="T59" s="104">
        <f>Energiebilanz_Joule!T59</f>
        <v>11284.9901954</v>
      </c>
      <c r="U59" s="103">
        <f>Energiebilanz_Joule!U59</f>
        <v>8.8778799999999993</v>
      </c>
      <c r="V59" s="103">
        <f>Energiebilanz_Joule!V59</f>
        <v>0</v>
      </c>
      <c r="W59" s="103">
        <f>Energiebilanz_Joule!W59</f>
        <v>0</v>
      </c>
      <c r="X59" s="103">
        <f>Energiebilanz_Joule!X59</f>
        <v>0</v>
      </c>
      <c r="Y59" s="103">
        <f>Energiebilanz_Joule!Y59</f>
        <v>31.772820000000003</v>
      </c>
      <c r="Z59" s="104">
        <f>Energiebilanz_Joule!Z59</f>
        <v>2.93E-2</v>
      </c>
      <c r="AA59" s="103">
        <f>Energiebilanz_Joule!AA59</f>
        <v>16765.518030100342</v>
      </c>
      <c r="AB59" s="103">
        <f>Energiebilanz_Joule!AB59</f>
        <v>0</v>
      </c>
      <c r="AC59" s="103">
        <f>Energiebilanz_Joule!AC59</f>
        <v>775.18086777777773</v>
      </c>
      <c r="AD59" s="104">
        <f>Energiebilanz_Joule!AD59</f>
        <v>0</v>
      </c>
      <c r="AE59" s="104">
        <v>29189.401655583239</v>
      </c>
      <c r="AF59" s="141">
        <v>55</v>
      </c>
      <c r="AG59" s="26"/>
      <c r="AH59" s="131"/>
    </row>
    <row r="60" spans="1:36" s="20" customFormat="1" ht="18" customHeight="1">
      <c r="A60" s="302"/>
      <c r="B60" s="305"/>
      <c r="C60" s="120" t="s">
        <v>58</v>
      </c>
      <c r="D60" s="90">
        <v>56</v>
      </c>
      <c r="E60" s="214">
        <f>Energiebilanz_Joule!E60</f>
        <v>0</v>
      </c>
      <c r="F60" s="91">
        <f>Energiebilanz_Joule!F60</f>
        <v>0</v>
      </c>
      <c r="G60" s="87">
        <f>Energiebilanz_Joule!G60</f>
        <v>0</v>
      </c>
      <c r="H60" s="91">
        <f>Energiebilanz_Joule!H60</f>
        <v>0</v>
      </c>
      <c r="I60" s="87">
        <f>Energiebilanz_Joule!I60</f>
        <v>0</v>
      </c>
      <c r="J60" s="87">
        <f>Energiebilanz_Joule!J60</f>
        <v>0</v>
      </c>
      <c r="K60" s="87">
        <f>Energiebilanz_Joule!K60</f>
        <v>0</v>
      </c>
      <c r="L60" s="87">
        <f>Energiebilanz_Joule!L60</f>
        <v>402.70206516430454</v>
      </c>
      <c r="M60" s="87">
        <v>0</v>
      </c>
      <c r="N60" s="87">
        <f>Energiebilanz_Joule!N60</f>
        <v>0</v>
      </c>
      <c r="O60" s="87">
        <f>Energiebilanz_Joule!O60</f>
        <v>0</v>
      </c>
      <c r="P60" s="87">
        <f>Energiebilanz_Joule!P60</f>
        <v>0</v>
      </c>
      <c r="Q60" s="87">
        <f>Energiebilanz_Joule!Q60</f>
        <v>0</v>
      </c>
      <c r="R60" s="87">
        <f>Energiebilanz_Joule!R60</f>
        <v>0</v>
      </c>
      <c r="S60" s="91">
        <f>Energiebilanz_Joule!S60</f>
        <v>0</v>
      </c>
      <c r="T60" s="91">
        <f>Energiebilanz_Joule!T60</f>
        <v>0</v>
      </c>
      <c r="U60" s="87">
        <f>Energiebilanz_Joule!U60</f>
        <v>0</v>
      </c>
      <c r="V60" s="87">
        <f>Energiebilanz_Joule!V60</f>
        <v>0</v>
      </c>
      <c r="W60" s="87">
        <f>Energiebilanz_Joule!W60</f>
        <v>0</v>
      </c>
      <c r="X60" s="87">
        <f>Energiebilanz_Joule!X60</f>
        <v>0</v>
      </c>
      <c r="Y60" s="87">
        <f>Energiebilanz_Joule!Y60</f>
        <v>0</v>
      </c>
      <c r="Z60" s="91">
        <f>Energiebilanz_Joule!Z60</f>
        <v>0</v>
      </c>
      <c r="AA60" s="87">
        <f>Energiebilanz_Joule!AA60</f>
        <v>1498.212</v>
      </c>
      <c r="AB60" s="87">
        <f>Energiebilanz_Joule!AB60</f>
        <v>0</v>
      </c>
      <c r="AC60" s="87">
        <f>Energiebilanz_Joule!AC60</f>
        <v>0</v>
      </c>
      <c r="AD60" s="91">
        <f>Energiebilanz_Joule!AD60</f>
        <v>0</v>
      </c>
      <c r="AE60" s="111">
        <v>1924.1429614027659</v>
      </c>
      <c r="AF60" s="141">
        <v>56</v>
      </c>
      <c r="AG60" s="26"/>
      <c r="AH60" s="131"/>
    </row>
    <row r="61" spans="1:36" s="20" customFormat="1" ht="18" customHeight="1">
      <c r="A61" s="302"/>
      <c r="B61" s="305"/>
      <c r="C61" s="120" t="s">
        <v>59</v>
      </c>
      <c r="D61" s="90">
        <v>57</v>
      </c>
      <c r="E61" s="214">
        <f>Energiebilanz_Joule!E61</f>
        <v>0</v>
      </c>
      <c r="F61" s="91">
        <f>Energiebilanz_Joule!F61</f>
        <v>0</v>
      </c>
      <c r="G61" s="87">
        <f>Energiebilanz_Joule!G61</f>
        <v>0</v>
      </c>
      <c r="H61" s="91">
        <f>Energiebilanz_Joule!H61</f>
        <v>0</v>
      </c>
      <c r="I61" s="87">
        <f>Energiebilanz_Joule!I61</f>
        <v>0</v>
      </c>
      <c r="J61" s="87">
        <f>Energiebilanz_Joule!J61</f>
        <v>0</v>
      </c>
      <c r="K61" s="87">
        <f>Energiebilanz_Joule!K61</f>
        <v>13396.390367149455</v>
      </c>
      <c r="L61" s="87">
        <f>Energiebilanz_Joule!L61</f>
        <v>29195.899724412076</v>
      </c>
      <c r="M61" s="87">
        <v>0</v>
      </c>
      <c r="N61" s="87">
        <f>Energiebilanz_Joule!N61</f>
        <v>0</v>
      </c>
      <c r="O61" s="87">
        <f>Energiebilanz_Joule!O61</f>
        <v>0</v>
      </c>
      <c r="P61" s="87">
        <f>Energiebilanz_Joule!P61</f>
        <v>0</v>
      </c>
      <c r="Q61" s="87">
        <f>Energiebilanz_Joule!Q61</f>
        <v>0</v>
      </c>
      <c r="R61" s="87">
        <f>Energiebilanz_Joule!R61</f>
        <v>245.36220307855112</v>
      </c>
      <c r="S61" s="91">
        <f>Energiebilanz_Joule!S61</f>
        <v>0</v>
      </c>
      <c r="T61" s="91">
        <f>Energiebilanz_Joule!T61</f>
        <v>139.4694510435362</v>
      </c>
      <c r="U61" s="87">
        <f>Energiebilanz_Joule!U61</f>
        <v>0</v>
      </c>
      <c r="V61" s="87">
        <f>Energiebilanz_Joule!V61</f>
        <v>0</v>
      </c>
      <c r="W61" s="87">
        <f>Energiebilanz_Joule!W61</f>
        <v>0</v>
      </c>
      <c r="X61" s="87">
        <f>Energiebilanz_Joule!X61</f>
        <v>0</v>
      </c>
      <c r="Y61" s="87">
        <f>Energiebilanz_Joule!Y61</f>
        <v>111.49870194461481</v>
      </c>
      <c r="Z61" s="91">
        <f>Energiebilanz_Joule!Z61</f>
        <v>0</v>
      </c>
      <c r="AA61" s="87">
        <f>Energiebilanz_Joule!AA61</f>
        <v>3.19</v>
      </c>
      <c r="AB61" s="87">
        <f>Energiebilanz_Joule!AB61</f>
        <v>0</v>
      </c>
      <c r="AC61" s="87">
        <f>Energiebilanz_Joule!AC61</f>
        <v>0</v>
      </c>
      <c r="AD61" s="91">
        <f>Energiebilanz_Joule!AD61</f>
        <v>0</v>
      </c>
      <c r="AE61" s="111">
        <v>45309.241374849909</v>
      </c>
      <c r="AF61" s="135">
        <v>57</v>
      </c>
      <c r="AG61" s="26"/>
      <c r="AH61" s="131"/>
    </row>
    <row r="62" spans="1:36" s="20" customFormat="1" ht="18" customHeight="1">
      <c r="A62" s="302"/>
      <c r="B62" s="305"/>
      <c r="C62" s="120" t="s">
        <v>60</v>
      </c>
      <c r="D62" s="90">
        <v>58</v>
      </c>
      <c r="E62" s="214">
        <f>Energiebilanz_Joule!E62</f>
        <v>0</v>
      </c>
      <c r="F62" s="91">
        <f>Energiebilanz_Joule!F62</f>
        <v>0</v>
      </c>
      <c r="G62" s="87">
        <f>Energiebilanz_Joule!G62</f>
        <v>0</v>
      </c>
      <c r="H62" s="91">
        <f>Energiebilanz_Joule!H62</f>
        <v>0</v>
      </c>
      <c r="I62" s="87">
        <f>Energiebilanz_Joule!I62</f>
        <v>0</v>
      </c>
      <c r="J62" s="87">
        <f>Energiebilanz_Joule!J62</f>
        <v>0</v>
      </c>
      <c r="K62" s="87">
        <f>Energiebilanz_Joule!K62</f>
        <v>18.396385148379082</v>
      </c>
      <c r="L62" s="87">
        <f>Energiebilanz_Joule!L62</f>
        <v>0</v>
      </c>
      <c r="M62" s="87">
        <v>1251.5021096778958</v>
      </c>
      <c r="N62" s="87">
        <f>Energiebilanz_Joule!N62</f>
        <v>0</v>
      </c>
      <c r="O62" s="87">
        <f>Energiebilanz_Joule!O62</f>
        <v>0</v>
      </c>
      <c r="P62" s="87">
        <f>Energiebilanz_Joule!P62</f>
        <v>0</v>
      </c>
      <c r="Q62" s="87">
        <f>Energiebilanz_Joule!Q62</f>
        <v>0</v>
      </c>
      <c r="R62" s="87">
        <f>Energiebilanz_Joule!R62</f>
        <v>0</v>
      </c>
      <c r="S62" s="91">
        <f>Energiebilanz_Joule!S62</f>
        <v>0</v>
      </c>
      <c r="T62" s="91">
        <f>Energiebilanz_Joule!T62</f>
        <v>0</v>
      </c>
      <c r="U62" s="87">
        <f>Energiebilanz_Joule!U62</f>
        <v>0</v>
      </c>
      <c r="V62" s="87">
        <f>Energiebilanz_Joule!V62</f>
        <v>0</v>
      </c>
      <c r="W62" s="87">
        <f>Energiebilanz_Joule!W62</f>
        <v>0</v>
      </c>
      <c r="X62" s="87">
        <f>Energiebilanz_Joule!X62</f>
        <v>0</v>
      </c>
      <c r="Y62" s="87">
        <f>Energiebilanz_Joule!Y62</f>
        <v>2463.6572273493689</v>
      </c>
      <c r="Z62" s="91">
        <f>Energiebilanz_Joule!Z62</f>
        <v>0</v>
      </c>
      <c r="AA62" s="87">
        <f>Energiebilanz_Joule!AA62</f>
        <v>0</v>
      </c>
      <c r="AB62" s="87">
        <f>Energiebilanz_Joule!AB62</f>
        <v>0</v>
      </c>
      <c r="AC62" s="87">
        <f>Energiebilanz_Joule!AC62</f>
        <v>0</v>
      </c>
      <c r="AD62" s="91">
        <f>Energiebilanz_Joule!AD62</f>
        <v>0</v>
      </c>
      <c r="AE62" s="111">
        <v>1269.8984948262744</v>
      </c>
      <c r="AF62" s="135">
        <v>58</v>
      </c>
      <c r="AG62" s="26"/>
      <c r="AH62" s="131"/>
    </row>
    <row r="63" spans="1:36" s="20" customFormat="1" ht="18" customHeight="1">
      <c r="A63" s="302"/>
      <c r="B63" s="305"/>
      <c r="C63" s="121" t="s">
        <v>0</v>
      </c>
      <c r="D63" s="90">
        <v>59</v>
      </c>
      <c r="E63" s="137">
        <f>Energiebilanz_Joule!E63</f>
        <v>0</v>
      </c>
      <c r="F63" s="95">
        <f>Energiebilanz_Joule!F63</f>
        <v>0</v>
      </c>
      <c r="G63" s="94">
        <f>Energiebilanz_Joule!G63</f>
        <v>0</v>
      </c>
      <c r="H63" s="95">
        <f>Energiebilanz_Joule!H63</f>
        <v>0</v>
      </c>
      <c r="I63" s="94">
        <f>Energiebilanz_Joule!I63</f>
        <v>0</v>
      </c>
      <c r="J63" s="94">
        <f>Energiebilanz_Joule!J63</f>
        <v>0</v>
      </c>
      <c r="K63" s="94">
        <f>Energiebilanz_Joule!K63</f>
        <v>0</v>
      </c>
      <c r="L63" s="94">
        <f>Energiebilanz_Joule!L63</f>
        <v>1932.9699127886618</v>
      </c>
      <c r="M63" s="94">
        <v>0</v>
      </c>
      <c r="N63" s="94">
        <f>Energiebilanz_Joule!N63</f>
        <v>0</v>
      </c>
      <c r="O63" s="94">
        <f>Energiebilanz_Joule!O63</f>
        <v>0</v>
      </c>
      <c r="P63" s="94">
        <f>Energiebilanz_Joule!P63</f>
        <v>0</v>
      </c>
      <c r="Q63" s="94">
        <f>Energiebilanz_Joule!Q63</f>
        <v>0</v>
      </c>
      <c r="R63" s="94">
        <f>Energiebilanz_Joule!R63</f>
        <v>0</v>
      </c>
      <c r="S63" s="95">
        <f>Energiebilanz_Joule!S63</f>
        <v>0</v>
      </c>
      <c r="T63" s="95">
        <f>Energiebilanz_Joule!T63</f>
        <v>0</v>
      </c>
      <c r="U63" s="94">
        <f>Energiebilanz_Joule!U63</f>
        <v>0</v>
      </c>
      <c r="V63" s="94">
        <f>Energiebilanz_Joule!V63</f>
        <v>0</v>
      </c>
      <c r="W63" s="94">
        <f>Energiebilanz_Joule!W63</f>
        <v>0</v>
      </c>
      <c r="X63" s="94">
        <f>Energiebilanz_Joule!X63</f>
        <v>0</v>
      </c>
      <c r="Y63" s="94">
        <f>Energiebilanz_Joule!Y63</f>
        <v>856.12199999999996</v>
      </c>
      <c r="Z63" s="95">
        <f>Energiebilanz_Joule!Z63</f>
        <v>0</v>
      </c>
      <c r="AA63" s="94">
        <f>Energiebilanz_Joule!AA63</f>
        <v>0</v>
      </c>
      <c r="AB63" s="94">
        <f>Energiebilanz_Joule!AB63</f>
        <v>0</v>
      </c>
      <c r="AC63" s="94">
        <f>Energiebilanz_Joule!AC63</f>
        <v>0</v>
      </c>
      <c r="AD63" s="95">
        <f>Energiebilanz_Joule!AD63</f>
        <v>0</v>
      </c>
      <c r="AE63" s="104">
        <v>2044.4686147332766</v>
      </c>
      <c r="AF63" s="135">
        <v>59</v>
      </c>
      <c r="AG63" s="26"/>
      <c r="AH63" s="131"/>
    </row>
    <row r="64" spans="1:36" s="20" customFormat="1" ht="18" customHeight="1">
      <c r="A64" s="302"/>
      <c r="B64" s="305"/>
      <c r="C64" s="122" t="s">
        <v>61</v>
      </c>
      <c r="D64" s="100">
        <v>60</v>
      </c>
      <c r="E64" s="140">
        <f>Energiebilanz_Joule!E64</f>
        <v>0</v>
      </c>
      <c r="F64" s="102">
        <f>Energiebilanz_Joule!F64</f>
        <v>0</v>
      </c>
      <c r="G64" s="101">
        <f>Energiebilanz_Joule!G64</f>
        <v>0</v>
      </c>
      <c r="H64" s="102">
        <f>Energiebilanz_Joule!H64</f>
        <v>0</v>
      </c>
      <c r="I64" s="101">
        <f>Energiebilanz_Joule!I64</f>
        <v>0</v>
      </c>
      <c r="J64" s="101">
        <f>Energiebilanz_Joule!J64</f>
        <v>0</v>
      </c>
      <c r="K64" s="101">
        <f>Energiebilanz_Joule!K64</f>
        <v>13414.786752297834</v>
      </c>
      <c r="L64" s="101">
        <f>Energiebilanz_Joule!L64</f>
        <v>31531.571702365043</v>
      </c>
      <c r="M64" s="101">
        <v>1251.5021096778958</v>
      </c>
      <c r="N64" s="101">
        <f>Energiebilanz_Joule!N64</f>
        <v>0</v>
      </c>
      <c r="O64" s="101">
        <f>Energiebilanz_Joule!O64</f>
        <v>0</v>
      </c>
      <c r="P64" s="101">
        <f>Energiebilanz_Joule!P64</f>
        <v>0</v>
      </c>
      <c r="Q64" s="101">
        <f>Energiebilanz_Joule!Q64</f>
        <v>0</v>
      </c>
      <c r="R64" s="101">
        <f>Energiebilanz_Joule!R64</f>
        <v>245.36220307855112</v>
      </c>
      <c r="S64" s="102">
        <f>Energiebilanz_Joule!S64</f>
        <v>0</v>
      </c>
      <c r="T64" s="102">
        <f>Energiebilanz_Joule!T64</f>
        <v>139.4694510435362</v>
      </c>
      <c r="U64" s="101">
        <f>Energiebilanz_Joule!U64</f>
        <v>0</v>
      </c>
      <c r="V64" s="101">
        <f>Energiebilanz_Joule!V64</f>
        <v>0</v>
      </c>
      <c r="W64" s="101">
        <f>Energiebilanz_Joule!W64</f>
        <v>0</v>
      </c>
      <c r="X64" s="101">
        <f>Energiebilanz_Joule!X64</f>
        <v>0</v>
      </c>
      <c r="Y64" s="101">
        <f>Energiebilanz_Joule!Y64</f>
        <v>398.28050980671208</v>
      </c>
      <c r="Z64" s="102">
        <f>Energiebilanz_Joule!Z64</f>
        <v>0</v>
      </c>
      <c r="AA64" s="101">
        <f>Energiebilanz_Joule!AA64</f>
        <v>1501.402</v>
      </c>
      <c r="AB64" s="101">
        <f>Energiebilanz_Joule!AB64</f>
        <v>0</v>
      </c>
      <c r="AC64" s="101">
        <f>Energiebilanz_Joule!AC64</f>
        <v>0</v>
      </c>
      <c r="AD64" s="102">
        <f>Energiebilanz_Joule!AD64</f>
        <v>0</v>
      </c>
      <c r="AE64" s="102">
        <v>50547.751445812217</v>
      </c>
      <c r="AF64" s="139">
        <v>60</v>
      </c>
      <c r="AG64" s="26"/>
      <c r="AH64" s="131"/>
      <c r="AJ64" s="21"/>
    </row>
    <row r="65" spans="1:36" s="20" customFormat="1" ht="18" customHeight="1">
      <c r="A65" s="302"/>
      <c r="B65" s="305"/>
      <c r="C65" s="120" t="s">
        <v>62</v>
      </c>
      <c r="D65" s="86">
        <v>61</v>
      </c>
      <c r="E65" s="214">
        <f>Energiebilanz_Joule!E65</f>
        <v>103.82991305555555</v>
      </c>
      <c r="F65" s="91">
        <f>Energiebilanz_Joule!F65</f>
        <v>0</v>
      </c>
      <c r="G65" s="87">
        <f>Energiebilanz_Joule!G65</f>
        <v>61.560449999999996</v>
      </c>
      <c r="H65" s="91">
        <f>Energiebilanz_Joule!H65</f>
        <v>0</v>
      </c>
      <c r="I65" s="87">
        <f>Energiebilanz_Joule!I65</f>
        <v>0</v>
      </c>
      <c r="J65" s="87">
        <f>Energiebilanz_Joule!J65</f>
        <v>0</v>
      </c>
      <c r="K65" s="87">
        <f>Energiebilanz_Joule!K65</f>
        <v>151.21194899031096</v>
      </c>
      <c r="L65" s="87">
        <f>Energiebilanz_Joule!L65</f>
        <v>0</v>
      </c>
      <c r="M65" s="87">
        <v>0</v>
      </c>
      <c r="N65" s="87">
        <f>Energiebilanz_Joule!N65</f>
        <v>6191.6060800999785</v>
      </c>
      <c r="O65" s="87">
        <f>Energiebilanz_Joule!O65</f>
        <v>0</v>
      </c>
      <c r="P65" s="87">
        <f>Energiebilanz_Joule!P65</f>
        <v>0</v>
      </c>
      <c r="Q65" s="87">
        <f>Energiebilanz_Joule!Q65</f>
        <v>0</v>
      </c>
      <c r="R65" s="87">
        <f>Energiebilanz_Joule!R65</f>
        <v>162.75000542972947</v>
      </c>
      <c r="S65" s="91">
        <f>Energiebilanz_Joule!S65</f>
        <v>0</v>
      </c>
      <c r="T65" s="91">
        <f>Energiebilanz_Joule!T65</f>
        <v>15561.067849289202</v>
      </c>
      <c r="U65" s="87">
        <f>Energiebilanz_Joule!U65</f>
        <v>39.036308310916837</v>
      </c>
      <c r="V65" s="87">
        <f>Energiebilanz_Joule!V65</f>
        <v>0</v>
      </c>
      <c r="W65" s="87">
        <f>Energiebilanz_Joule!W65</f>
        <v>0</v>
      </c>
      <c r="X65" s="87">
        <f>Energiebilanz_Joule!X65</f>
        <v>100.97647493533687</v>
      </c>
      <c r="Y65" s="87">
        <f>Energiebilanz_Joule!Y65</f>
        <v>1254.4025098067118</v>
      </c>
      <c r="Z65" s="91">
        <f>Energiebilanz_Joule!Z65</f>
        <v>298.80239927135892</v>
      </c>
      <c r="AA65" s="87">
        <f>Energiebilanz_Joule!AA65</f>
        <v>12488.289779412178</v>
      </c>
      <c r="AB65" s="87">
        <f>Energiebilanz_Joule!AB65</f>
        <v>0</v>
      </c>
      <c r="AC65" s="87">
        <f>Energiebilanz_Joule!AC65</f>
        <v>8865.2736000000004</v>
      </c>
      <c r="AD65" s="91">
        <f>Energiebilanz_Joule!AD65</f>
        <v>0</v>
      </c>
      <c r="AE65" s="111">
        <v>44880.526808794573</v>
      </c>
      <c r="AF65" s="135">
        <v>61</v>
      </c>
      <c r="AG65" s="26"/>
      <c r="AH65" s="131"/>
      <c r="AJ65" s="21"/>
    </row>
    <row r="66" spans="1:36" s="20" customFormat="1" ht="18" customHeight="1">
      <c r="A66" s="302"/>
      <c r="B66" s="305"/>
      <c r="C66" s="121" t="s">
        <v>63</v>
      </c>
      <c r="D66" s="90">
        <v>62</v>
      </c>
      <c r="E66" s="137">
        <f>Energiebilanz_Joule!E66</f>
        <v>18.723426944444448</v>
      </c>
      <c r="F66" s="95">
        <f>Energiebilanz_Joule!F66</f>
        <v>0</v>
      </c>
      <c r="G66" s="94">
        <f>Energiebilanz_Joule!G66</f>
        <v>0</v>
      </c>
      <c r="H66" s="95">
        <f>Energiebilanz_Joule!H66</f>
        <v>0</v>
      </c>
      <c r="I66" s="94">
        <f>Energiebilanz_Joule!I66</f>
        <v>0</v>
      </c>
      <c r="J66" s="94">
        <f>Energiebilanz_Joule!J66</f>
        <v>0</v>
      </c>
      <c r="K66" s="94">
        <f>Energiebilanz_Joule!K66</f>
        <v>215.25465679797205</v>
      </c>
      <c r="L66" s="94">
        <f>Energiebilanz_Joule!L66</f>
        <v>1087.2955759436222</v>
      </c>
      <c r="M66" s="94">
        <v>0</v>
      </c>
      <c r="N66" s="94">
        <f>Energiebilanz_Joule!N66</f>
        <v>2317.6596973722021</v>
      </c>
      <c r="O66" s="94">
        <f>Energiebilanz_Joule!O66</f>
        <v>0</v>
      </c>
      <c r="P66" s="94">
        <f>Energiebilanz_Joule!P66</f>
        <v>0</v>
      </c>
      <c r="Q66" s="94">
        <f>Energiebilanz_Joule!Q66</f>
        <v>7.8725495288201115</v>
      </c>
      <c r="R66" s="94">
        <f>Energiebilanz_Joule!R66</f>
        <v>126.05727693284503</v>
      </c>
      <c r="S66" s="95">
        <f>Energiebilanz_Joule!S66</f>
        <v>0</v>
      </c>
      <c r="T66" s="95">
        <f>Energiebilanz_Joule!T66</f>
        <v>20321.397199215557</v>
      </c>
      <c r="U66" s="94">
        <f>Energiebilanz_Joule!U66</f>
        <v>15.794691689083168</v>
      </c>
      <c r="V66" s="94">
        <f>Energiebilanz_Joule!V66</f>
        <v>0</v>
      </c>
      <c r="W66" s="94">
        <f>Energiebilanz_Joule!W66</f>
        <v>0</v>
      </c>
      <c r="X66" s="94">
        <f>Energiebilanz_Joule!X66</f>
        <v>7.0235250646631355</v>
      </c>
      <c r="Y66" s="94">
        <f>Energiebilanz_Joule!Y66</f>
        <v>0</v>
      </c>
      <c r="Z66" s="95">
        <f>Energiebilanz_Joule!Z66</f>
        <v>15.723261259483948</v>
      </c>
      <c r="AA66" s="94">
        <f>Energiebilanz_Joule!AA66</f>
        <v>14045.401817487485</v>
      </c>
      <c r="AB66" s="94">
        <f>Energiebilanz_Joule!AB66</f>
        <v>0</v>
      </c>
      <c r="AC66" s="94">
        <f>Energiebilanz_Joule!AC66</f>
        <v>7372.735111111112</v>
      </c>
      <c r="AD66" s="95">
        <f>Energiebilanz_Joule!AD66</f>
        <v>0</v>
      </c>
      <c r="AE66" s="104">
        <v>45949.219299154</v>
      </c>
      <c r="AF66" s="135">
        <v>62</v>
      </c>
      <c r="AG66" s="26"/>
      <c r="AH66" s="131"/>
      <c r="AJ66" s="21"/>
    </row>
    <row r="67" spans="1:36" s="20" customFormat="1" ht="18" customHeight="1">
      <c r="A67" s="303"/>
      <c r="B67" s="306"/>
      <c r="C67" s="122" t="s">
        <v>64</v>
      </c>
      <c r="D67" s="100">
        <v>63</v>
      </c>
      <c r="E67" s="140">
        <f>Energiebilanz_Joule!E67</f>
        <v>122.55333999999999</v>
      </c>
      <c r="F67" s="102">
        <f>Energiebilanz_Joule!F67</f>
        <v>0</v>
      </c>
      <c r="G67" s="101">
        <f>Energiebilanz_Joule!G67</f>
        <v>61.560449999999996</v>
      </c>
      <c r="H67" s="102">
        <f>Energiebilanz_Joule!H67</f>
        <v>0</v>
      </c>
      <c r="I67" s="101">
        <f>Energiebilanz_Joule!I67</f>
        <v>0</v>
      </c>
      <c r="J67" s="101">
        <f>Energiebilanz_Joule!J67</f>
        <v>0</v>
      </c>
      <c r="K67" s="101">
        <f>Energiebilanz_Joule!K67</f>
        <v>366.466605788283</v>
      </c>
      <c r="L67" s="101">
        <f>Energiebilanz_Joule!L67</f>
        <v>1087.2955759436222</v>
      </c>
      <c r="M67" s="101">
        <v>0</v>
      </c>
      <c r="N67" s="101">
        <f>Energiebilanz_Joule!N67</f>
        <v>8509.2657774721811</v>
      </c>
      <c r="O67" s="101">
        <f>Energiebilanz_Joule!O67</f>
        <v>0</v>
      </c>
      <c r="P67" s="101">
        <f>Energiebilanz_Joule!P67</f>
        <v>0</v>
      </c>
      <c r="Q67" s="101">
        <f>Energiebilanz_Joule!Q67</f>
        <v>7.8725495288201115</v>
      </c>
      <c r="R67" s="101">
        <f>Energiebilanz_Joule!R67</f>
        <v>288.80728236257448</v>
      </c>
      <c r="S67" s="102">
        <f>Energiebilanz_Joule!S67</f>
        <v>0</v>
      </c>
      <c r="T67" s="102">
        <f>Energiebilanz_Joule!T67</f>
        <v>35882.46504850476</v>
      </c>
      <c r="U67" s="101">
        <f>Energiebilanz_Joule!U67</f>
        <v>54.831000000000003</v>
      </c>
      <c r="V67" s="101">
        <f>Energiebilanz_Joule!V67</f>
        <v>0</v>
      </c>
      <c r="W67" s="101">
        <f>Energiebilanz_Joule!W67</f>
        <v>0</v>
      </c>
      <c r="X67" s="101">
        <f>Energiebilanz_Joule!X67</f>
        <v>108</v>
      </c>
      <c r="Y67" s="101">
        <f>Energiebilanz_Joule!Y67</f>
        <v>0</v>
      </c>
      <c r="Z67" s="102">
        <f>Energiebilanz_Joule!Z67</f>
        <v>314.52566053084286</v>
      </c>
      <c r="AA67" s="101">
        <f>Energiebilanz_Joule!AA67</f>
        <v>26533.691596899662</v>
      </c>
      <c r="AB67" s="101">
        <f>Energiebilanz_Joule!AB67</f>
        <v>0</v>
      </c>
      <c r="AC67" s="101">
        <f>Energiebilanz_Joule!AC67</f>
        <v>16238.008711111113</v>
      </c>
      <c r="AD67" s="102">
        <f>Energiebilanz_Joule!AD67</f>
        <v>0</v>
      </c>
      <c r="AE67" s="102">
        <v>90829.746107948566</v>
      </c>
      <c r="AF67" s="139">
        <v>63</v>
      </c>
      <c r="AG67" s="26"/>
      <c r="AH67" s="131"/>
      <c r="AJ67" s="21"/>
    </row>
    <row r="68" spans="1:36" ht="12.75">
      <c r="A68" s="271"/>
      <c r="B68" s="271"/>
      <c r="C68" s="271"/>
      <c r="D68" s="271"/>
      <c r="E68" s="271"/>
      <c r="F68" s="271"/>
      <c r="G68" s="271"/>
      <c r="H68" s="271"/>
      <c r="I68" s="271"/>
      <c r="J68" s="271"/>
      <c r="K68" s="271"/>
      <c r="L68" s="271"/>
      <c r="M68" s="271"/>
      <c r="N68" s="8"/>
      <c r="O68" s="8"/>
      <c r="P68" s="8"/>
      <c r="Q68" s="8"/>
      <c r="R68" s="8"/>
      <c r="S68" s="8"/>
      <c r="T68" s="8"/>
      <c r="U68" s="8"/>
      <c r="V68" s="8"/>
      <c r="W68" s="8"/>
      <c r="X68" s="8"/>
      <c r="Y68" s="8"/>
      <c r="Z68" s="8"/>
      <c r="AA68" s="8"/>
      <c r="AB68" s="8"/>
      <c r="AC68" s="8"/>
      <c r="AD68" s="8"/>
      <c r="AE68" s="8"/>
      <c r="AF68" s="9"/>
      <c r="AG68" s="8"/>
      <c r="AH68" s="131"/>
      <c r="AJ68" s="8"/>
    </row>
    <row r="69" spans="1:36" ht="10.5" customHeight="1">
      <c r="A69" s="272"/>
      <c r="B69" s="272"/>
      <c r="C69" s="272"/>
      <c r="D69" s="272"/>
      <c r="E69" s="272"/>
      <c r="F69" s="272"/>
      <c r="G69" s="272"/>
      <c r="H69" s="272"/>
      <c r="I69" s="272"/>
      <c r="J69" s="272"/>
      <c r="K69" s="272"/>
      <c r="L69" s="272"/>
      <c r="M69" s="272"/>
      <c r="N69" s="8"/>
      <c r="O69" s="8"/>
      <c r="P69" s="8"/>
      <c r="Q69" s="8"/>
      <c r="R69" s="8"/>
      <c r="S69" s="8"/>
      <c r="T69" s="8"/>
      <c r="U69" s="8"/>
      <c r="V69" s="8"/>
      <c r="W69" s="8"/>
      <c r="X69" s="8"/>
      <c r="Y69" s="8"/>
      <c r="Z69" s="8"/>
      <c r="AA69" s="8"/>
      <c r="AB69" s="8"/>
      <c r="AC69" s="8"/>
      <c r="AD69" s="8"/>
      <c r="AE69" s="8"/>
      <c r="AF69" s="9"/>
      <c r="AG69" s="8"/>
      <c r="AH69" s="131"/>
      <c r="AJ69" s="8"/>
    </row>
    <row r="70" spans="1:36">
      <c r="A70" s="271"/>
      <c r="B70" s="271"/>
      <c r="C70" s="271"/>
      <c r="D70" s="271"/>
      <c r="E70" s="271"/>
      <c r="F70" s="271"/>
      <c r="G70" s="271"/>
      <c r="H70" s="271"/>
      <c r="I70" s="271"/>
      <c r="J70" s="271"/>
      <c r="K70" s="271"/>
      <c r="L70" s="271"/>
      <c r="M70" s="271"/>
      <c r="N70" s="8"/>
      <c r="O70" s="8"/>
      <c r="P70" s="8"/>
      <c r="Q70" s="8"/>
      <c r="R70" s="8"/>
      <c r="S70" s="8"/>
      <c r="T70" s="8"/>
      <c r="U70" s="8"/>
      <c r="V70" s="8"/>
      <c r="W70" s="8"/>
      <c r="X70" s="8"/>
      <c r="Y70" s="8"/>
      <c r="Z70" s="8"/>
      <c r="AA70" s="8"/>
      <c r="AB70" s="8"/>
      <c r="AC70" s="8"/>
      <c r="AD70" s="8"/>
      <c r="AE70" s="8"/>
      <c r="AF70" s="10"/>
      <c r="AG70" s="8"/>
      <c r="AJ70" s="8"/>
    </row>
    <row r="71" spans="1:36" ht="15.75">
      <c r="A71" s="272"/>
      <c r="B71" s="272"/>
      <c r="C71" s="272"/>
      <c r="D71" s="272"/>
      <c r="E71" s="272"/>
      <c r="F71" s="272"/>
      <c r="G71" s="272"/>
      <c r="H71" s="272"/>
      <c r="I71" s="272"/>
      <c r="J71" s="272"/>
      <c r="K71" s="272"/>
      <c r="L71" s="272"/>
      <c r="M71" s="272"/>
      <c r="N71" s="218"/>
      <c r="O71" s="218"/>
      <c r="P71" s="218"/>
      <c r="Q71" s="218"/>
      <c r="R71" s="218"/>
      <c r="S71" s="218"/>
      <c r="T71" s="219"/>
      <c r="U71" s="218"/>
      <c r="V71" s="218"/>
      <c r="W71" s="219"/>
      <c r="X71" s="218"/>
      <c r="Y71" s="218"/>
      <c r="Z71" s="218"/>
      <c r="AA71" s="218"/>
      <c r="AB71" s="218"/>
      <c r="AC71" s="218"/>
      <c r="AD71" s="218"/>
      <c r="AE71" s="218"/>
      <c r="AF71" s="9"/>
      <c r="AG71" s="8"/>
      <c r="AH71" s="218"/>
      <c r="AJ71" s="8"/>
    </row>
    <row r="72" spans="1:36" ht="12.75">
      <c r="A72" s="130"/>
      <c r="B72" s="131"/>
      <c r="C72" s="8"/>
      <c r="D72" s="2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9"/>
      <c r="AG72" s="8"/>
      <c r="AJ72" s="8"/>
    </row>
    <row r="73" spans="1:36" ht="12.75">
      <c r="A73" s="130"/>
      <c r="B73" s="131"/>
      <c r="C73" s="8"/>
      <c r="D73" s="2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9"/>
      <c r="AG73" s="8"/>
      <c r="AJ73" s="8"/>
    </row>
    <row r="74" spans="1:36" ht="12.75">
      <c r="A74" s="130"/>
      <c r="B74" s="131"/>
      <c r="C74" s="8"/>
      <c r="D74" s="2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9"/>
      <c r="AG74" s="8"/>
      <c r="AJ74" s="8"/>
    </row>
    <row r="75" spans="1:36" ht="12.75">
      <c r="A75" s="130"/>
      <c r="B75" s="131"/>
      <c r="C75" s="8"/>
      <c r="D75" s="2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9"/>
      <c r="AG75" s="8"/>
      <c r="AJ75" s="8"/>
    </row>
    <row r="76" spans="1:36" ht="12.75">
      <c r="A76" s="130"/>
      <c r="B76" s="131"/>
      <c r="C76" s="8"/>
      <c r="D76" s="2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9"/>
      <c r="AG76" s="8"/>
      <c r="AJ76" s="8"/>
    </row>
    <row r="77" spans="1:36" ht="12.75">
      <c r="A77" s="130"/>
      <c r="B77" s="131"/>
      <c r="C77" s="8"/>
      <c r="D77" s="2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9"/>
      <c r="AG77" s="8"/>
      <c r="AJ77" s="8"/>
    </row>
    <row r="78" spans="1:36" ht="12.75">
      <c r="A78" s="130"/>
      <c r="B78" s="131"/>
      <c r="C78" s="8"/>
      <c r="D78" s="2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9"/>
      <c r="AG78" s="8"/>
      <c r="AJ78" s="8"/>
    </row>
    <row r="79" spans="1:36" ht="12.75">
      <c r="A79" s="130"/>
      <c r="B79" s="131"/>
      <c r="C79" s="8"/>
      <c r="D79" s="2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9"/>
      <c r="AG79" s="8"/>
      <c r="AJ79" s="8"/>
    </row>
    <row r="80" spans="1:36" ht="12.75">
      <c r="A80" s="130"/>
      <c r="B80" s="131"/>
      <c r="C80" s="8"/>
      <c r="D80" s="2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9"/>
      <c r="AG80" s="8"/>
      <c r="AJ80" s="8"/>
    </row>
    <row r="81" spans="1:36" ht="12.75">
      <c r="A81" s="130"/>
      <c r="B81" s="131"/>
      <c r="C81" s="8"/>
      <c r="D81" s="2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9"/>
      <c r="AG81" s="8"/>
      <c r="AJ81" s="8"/>
    </row>
    <row r="82" spans="1:36" ht="12.75">
      <c r="A82" s="130"/>
      <c r="B82" s="131"/>
      <c r="C82" s="8"/>
      <c r="D82" s="2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9"/>
      <c r="AG82" s="8"/>
      <c r="AJ82" s="8"/>
    </row>
    <row r="83" spans="1:36" ht="12.75">
      <c r="A83" s="130"/>
      <c r="B83" s="131"/>
      <c r="C83" s="8"/>
      <c r="D83" s="2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9"/>
      <c r="AG83" s="8"/>
      <c r="AJ83" s="8"/>
    </row>
    <row r="84" spans="1:36" ht="12.75">
      <c r="A84" s="130"/>
      <c r="B84" s="131"/>
      <c r="C84" s="8"/>
      <c r="D84" s="2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9"/>
      <c r="AG84" s="8"/>
      <c r="AJ84" s="8"/>
    </row>
    <row r="85" spans="1:36" ht="12.75">
      <c r="A85" s="130"/>
      <c r="B85" s="131"/>
      <c r="C85" s="8"/>
      <c r="D85" s="2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9"/>
      <c r="AG85" s="8"/>
      <c r="AJ85" s="8"/>
    </row>
    <row r="86" spans="1:36" ht="12.75">
      <c r="A86" s="130"/>
      <c r="B86" s="131"/>
      <c r="C86" s="8"/>
      <c r="D86" s="2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9"/>
      <c r="AG86" s="8"/>
      <c r="AJ86" s="8"/>
    </row>
    <row r="87" spans="1:36" ht="12.75">
      <c r="A87" s="130"/>
      <c r="B87" s="131"/>
      <c r="C87" s="8"/>
      <c r="D87" s="2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9"/>
      <c r="AG87" s="8"/>
      <c r="AJ87" s="8"/>
    </row>
    <row r="88" spans="1:36" ht="12.75">
      <c r="A88" s="130"/>
      <c r="B88" s="131"/>
      <c r="C88" s="8"/>
      <c r="D88" s="2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9"/>
      <c r="AG88" s="8"/>
      <c r="AJ88" s="8"/>
    </row>
    <row r="89" spans="1:36" ht="12.75">
      <c r="A89" s="130"/>
      <c r="B89" s="131"/>
      <c r="C89" s="8"/>
      <c r="D89" s="2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9"/>
      <c r="AG89" s="8"/>
      <c r="AJ89" s="8"/>
    </row>
    <row r="90" spans="1:36" ht="12.75">
      <c r="A90" s="130"/>
      <c r="B90" s="131"/>
      <c r="C90" s="8"/>
      <c r="D90" s="2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9"/>
      <c r="AG90" s="8"/>
      <c r="AJ90" s="8"/>
    </row>
    <row r="91" spans="1:36" ht="12.75">
      <c r="A91" s="130"/>
      <c r="B91" s="131"/>
      <c r="C91" s="8"/>
      <c r="D91" s="2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9"/>
      <c r="AG91" s="8"/>
      <c r="AJ91" s="8"/>
    </row>
    <row r="92" spans="1:36" ht="12.75">
      <c r="A92" s="130"/>
      <c r="B92" s="131"/>
      <c r="C92" s="8"/>
      <c r="D92" s="2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9"/>
      <c r="AG92" s="8"/>
      <c r="AJ92" s="8"/>
    </row>
    <row r="93" spans="1:36" ht="12.75">
      <c r="A93" s="130"/>
      <c r="B93" s="131"/>
      <c r="C93" s="8"/>
      <c r="D93" s="2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9"/>
      <c r="AG93" s="8"/>
      <c r="AJ93" s="8"/>
    </row>
    <row r="94" spans="1:36" ht="12.75">
      <c r="A94" s="130"/>
      <c r="B94" s="131"/>
      <c r="C94" s="8"/>
      <c r="D94" s="2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9"/>
      <c r="AG94" s="8"/>
      <c r="AJ94" s="8"/>
    </row>
    <row r="95" spans="1:36" ht="12.75">
      <c r="A95" s="130"/>
      <c r="B95" s="131"/>
      <c r="C95" s="8"/>
      <c r="D95" s="2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9"/>
      <c r="AG95" s="8"/>
      <c r="AJ95" s="8"/>
    </row>
    <row r="96" spans="1:36" ht="12.75">
      <c r="A96" s="130"/>
      <c r="B96" s="131"/>
      <c r="C96" s="8"/>
      <c r="D96" s="2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9"/>
      <c r="AG96" s="8"/>
      <c r="AJ96" s="8"/>
    </row>
    <row r="97" spans="1:36" ht="12.75">
      <c r="A97" s="130"/>
      <c r="B97" s="131"/>
      <c r="C97" s="8"/>
      <c r="D97" s="2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9"/>
      <c r="AG97" s="8"/>
      <c r="AJ97" s="8"/>
    </row>
    <row r="98" spans="1:36" ht="12.75">
      <c r="A98" s="130"/>
      <c r="B98" s="131"/>
      <c r="C98" s="8"/>
      <c r="D98" s="2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9"/>
      <c r="AG98" s="8"/>
      <c r="AJ98" s="8"/>
    </row>
    <row r="99" spans="1:36" ht="12.75">
      <c r="A99" s="130"/>
      <c r="B99" s="131"/>
      <c r="C99" s="8"/>
      <c r="D99" s="2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9"/>
      <c r="AG99" s="8"/>
      <c r="AJ99" s="8"/>
    </row>
    <row r="100" spans="1:36" ht="12.75">
      <c r="A100" s="130"/>
      <c r="B100" s="131"/>
      <c r="C100" s="8"/>
      <c r="D100" s="2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9"/>
      <c r="AG100" s="8"/>
      <c r="AJ100" s="8"/>
    </row>
    <row r="101" spans="1:36" ht="12.75">
      <c r="A101" s="130"/>
      <c r="B101" s="131"/>
      <c r="C101" s="8"/>
      <c r="D101" s="2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9"/>
      <c r="AG101" s="8"/>
      <c r="AJ101" s="8"/>
    </row>
    <row r="102" spans="1:36" ht="12.75">
      <c r="A102" s="130"/>
      <c r="B102" s="131"/>
      <c r="C102" s="8"/>
      <c r="D102" s="2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9"/>
      <c r="AG102" s="8"/>
      <c r="AJ102" s="8"/>
    </row>
    <row r="103" spans="1:36" ht="12.75">
      <c r="A103" s="130"/>
      <c r="B103" s="131"/>
      <c r="C103" s="8"/>
      <c r="D103" s="2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9"/>
      <c r="AG103" s="8"/>
      <c r="AJ103" s="8"/>
    </row>
    <row r="104" spans="1:36" ht="12.75">
      <c r="A104" s="130"/>
      <c r="B104" s="131"/>
      <c r="C104" s="8"/>
      <c r="D104" s="2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9"/>
      <c r="AG104" s="8"/>
      <c r="AJ104" s="8"/>
    </row>
    <row r="105" spans="1:36" ht="12.75">
      <c r="A105" s="130"/>
      <c r="B105" s="131"/>
      <c r="C105" s="8"/>
      <c r="D105" s="2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9"/>
      <c r="AG105" s="8"/>
      <c r="AJ105" s="8"/>
    </row>
    <row r="106" spans="1:36" ht="12.75">
      <c r="A106" s="130"/>
      <c r="B106" s="131"/>
      <c r="C106" s="8"/>
      <c r="D106" s="2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9"/>
      <c r="AG106" s="8"/>
      <c r="AJ106" s="8"/>
    </row>
    <row r="107" spans="1:36" ht="12.75">
      <c r="A107" s="130"/>
      <c r="B107" s="131"/>
      <c r="C107" s="8"/>
      <c r="D107" s="2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9"/>
      <c r="AG107" s="8"/>
      <c r="AJ107" s="8"/>
    </row>
    <row r="108" spans="1:36" ht="12.75">
      <c r="A108" s="130"/>
      <c r="B108" s="131"/>
      <c r="C108" s="8"/>
      <c r="D108" s="2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9"/>
      <c r="AG108" s="8"/>
      <c r="AJ108" s="8"/>
    </row>
    <row r="109" spans="1:36" ht="12.75">
      <c r="A109" s="130"/>
      <c r="B109" s="131"/>
      <c r="C109" s="8"/>
      <c r="D109" s="2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9"/>
      <c r="AG109" s="8"/>
      <c r="AJ109" s="8"/>
    </row>
    <row r="110" spans="1:36" ht="12.75">
      <c r="A110" s="130"/>
      <c r="B110" s="131"/>
      <c r="C110" s="8"/>
      <c r="D110" s="2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9"/>
      <c r="AG110" s="8"/>
      <c r="AJ110" s="8"/>
    </row>
    <row r="111" spans="1:36" ht="12.75">
      <c r="A111" s="130"/>
      <c r="B111" s="131"/>
      <c r="C111" s="8"/>
      <c r="D111" s="2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9"/>
      <c r="AG111" s="8"/>
      <c r="AJ111" s="8"/>
    </row>
    <row r="112" spans="1:36" ht="12.75">
      <c r="A112" s="130"/>
      <c r="B112" s="131"/>
      <c r="C112" s="8"/>
      <c r="D112" s="2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9"/>
      <c r="AG112" s="8"/>
      <c r="AJ112" s="8"/>
    </row>
    <row r="113" spans="1:36" ht="12.75">
      <c r="A113" s="130"/>
      <c r="B113" s="131"/>
      <c r="C113" s="8"/>
      <c r="D113" s="2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9"/>
      <c r="AG113" s="8"/>
      <c r="AJ113" s="8"/>
    </row>
    <row r="114" spans="1:36" ht="12.75">
      <c r="A114" s="130"/>
      <c r="B114" s="131"/>
      <c r="C114" s="8"/>
      <c r="D114" s="2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9"/>
      <c r="AG114" s="8"/>
      <c r="AJ114" s="8"/>
    </row>
    <row r="115" spans="1:36" ht="12.75">
      <c r="A115" s="130"/>
      <c r="B115" s="131"/>
      <c r="C115" s="8"/>
      <c r="D115" s="2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9"/>
      <c r="AG115" s="8"/>
      <c r="AJ115" s="8"/>
    </row>
    <row r="116" spans="1:36" ht="12.75">
      <c r="A116" s="130"/>
      <c r="B116" s="131"/>
      <c r="C116" s="8"/>
      <c r="D116" s="2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c r="AG116" s="8"/>
      <c r="AJ116" s="8"/>
    </row>
    <row r="117" spans="1:36" ht="12.75">
      <c r="A117" s="130"/>
      <c r="B117" s="131"/>
      <c r="C117" s="8"/>
      <c r="D117" s="2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9"/>
      <c r="AG117" s="8"/>
      <c r="AJ117" s="8"/>
    </row>
    <row r="118" spans="1:36" ht="12.75">
      <c r="A118" s="130"/>
      <c r="B118" s="131"/>
      <c r="C118" s="8"/>
      <c r="D118" s="2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9"/>
      <c r="AG118" s="8"/>
      <c r="AJ118" s="8"/>
    </row>
    <row r="119" spans="1:36" ht="12.75">
      <c r="A119" s="130"/>
      <c r="B119" s="131"/>
      <c r="C119" s="8"/>
      <c r="D119" s="2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9"/>
      <c r="AG119" s="8"/>
      <c r="AJ119" s="8"/>
    </row>
    <row r="120" spans="1:36" ht="12.75">
      <c r="A120" s="130"/>
      <c r="B120" s="131"/>
      <c r="C120" s="8"/>
      <c r="D120" s="2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c r="AG120" s="8"/>
      <c r="AJ120" s="8"/>
    </row>
    <row r="121" spans="1:36" ht="12.75">
      <c r="A121" s="130"/>
      <c r="B121" s="131"/>
      <c r="C121" s="8"/>
      <c r="D121" s="2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9"/>
      <c r="AG121" s="8"/>
      <c r="AJ121" s="8"/>
    </row>
    <row r="122" spans="1:36" ht="12.75">
      <c r="A122" s="130"/>
      <c r="B122" s="131"/>
      <c r="C122" s="8"/>
      <c r="D122" s="2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9"/>
      <c r="AG122" s="8"/>
      <c r="AJ122" s="8"/>
    </row>
    <row r="123" spans="1:36">
      <c r="A123" s="9"/>
      <c r="B123" s="8"/>
      <c r="C123" s="8"/>
      <c r="D123" s="2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9"/>
      <c r="AG123" s="8"/>
      <c r="AJ123" s="8"/>
    </row>
    <row r="124" spans="1:36">
      <c r="A124" s="9"/>
      <c r="B124" s="8"/>
      <c r="C124" s="8"/>
      <c r="D124" s="2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9"/>
      <c r="AG124" s="8"/>
      <c r="AJ124" s="8"/>
    </row>
    <row r="125" spans="1:36">
      <c r="A125" s="9"/>
      <c r="B125" s="8"/>
      <c r="C125" s="8"/>
      <c r="D125" s="2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9"/>
      <c r="AG125" s="8"/>
      <c r="AJ125" s="8"/>
    </row>
    <row r="126" spans="1:36">
      <c r="A126" s="9"/>
      <c r="B126" s="8"/>
      <c r="C126" s="8"/>
      <c r="D126" s="2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9"/>
      <c r="AG126" s="8"/>
      <c r="AJ126" s="8"/>
    </row>
    <row r="127" spans="1:36">
      <c r="A127" s="9"/>
      <c r="B127" s="8"/>
      <c r="C127" s="8"/>
      <c r="D127" s="2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9"/>
      <c r="AG127" s="8"/>
      <c r="AJ127" s="8"/>
    </row>
    <row r="128" spans="1:36">
      <c r="A128" s="9"/>
      <c r="B128" s="8"/>
      <c r="C128" s="8"/>
      <c r="D128" s="2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9"/>
      <c r="AG128" s="8"/>
      <c r="AJ128" s="8"/>
    </row>
    <row r="129" spans="1:36">
      <c r="A129" s="9"/>
      <c r="B129" s="8"/>
      <c r="C129" s="8"/>
      <c r="D129" s="2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9"/>
      <c r="AG129" s="8"/>
      <c r="AJ129" s="8"/>
    </row>
    <row r="130" spans="1:36">
      <c r="A130" s="9"/>
      <c r="B130" s="8"/>
      <c r="C130" s="8"/>
      <c r="D130" s="2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9"/>
      <c r="AG130" s="8"/>
      <c r="AJ130" s="8"/>
    </row>
    <row r="131" spans="1:36">
      <c r="A131" s="9"/>
      <c r="B131" s="8"/>
      <c r="C131" s="8"/>
      <c r="D131" s="2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9"/>
      <c r="AG131" s="8"/>
      <c r="AJ131" s="8"/>
    </row>
    <row r="132" spans="1:36">
      <c r="A132" s="9"/>
      <c r="B132" s="8"/>
      <c r="C132" s="8"/>
      <c r="D132" s="2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9"/>
      <c r="AG132" s="8"/>
      <c r="AJ132" s="8"/>
    </row>
    <row r="133" spans="1:36">
      <c r="A133" s="9"/>
      <c r="B133" s="8"/>
      <c r="C133" s="8"/>
      <c r="D133" s="2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9"/>
      <c r="AG133" s="8"/>
      <c r="AJ133" s="8"/>
    </row>
    <row r="134" spans="1:36">
      <c r="A134" s="9"/>
      <c r="B134" s="8"/>
      <c r="C134" s="8"/>
      <c r="D134" s="2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9"/>
      <c r="AG134" s="8"/>
      <c r="AJ134" s="8"/>
    </row>
    <row r="135" spans="1:36">
      <c r="A135" s="9"/>
      <c r="B135" s="8"/>
      <c r="C135" s="8"/>
      <c r="D135" s="2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9"/>
      <c r="AG135" s="8"/>
      <c r="AJ135" s="8"/>
    </row>
    <row r="136" spans="1:36">
      <c r="A136" s="9"/>
      <c r="B136" s="8"/>
      <c r="C136" s="8"/>
      <c r="D136" s="2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9"/>
      <c r="AG136" s="8"/>
      <c r="AJ136" s="8"/>
    </row>
    <row r="137" spans="1:36">
      <c r="A137" s="9"/>
      <c r="B137" s="8"/>
      <c r="C137" s="8"/>
      <c r="D137" s="2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9"/>
      <c r="AG137" s="8"/>
      <c r="AJ137" s="8"/>
    </row>
    <row r="138" spans="1:36">
      <c r="A138" s="9"/>
      <c r="B138" s="8"/>
      <c r="C138" s="8"/>
      <c r="D138" s="2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9"/>
      <c r="AG138" s="8"/>
      <c r="AJ138" s="8"/>
    </row>
    <row r="139" spans="1:36">
      <c r="A139" s="9"/>
      <c r="B139" s="8"/>
      <c r="C139" s="8"/>
      <c r="D139" s="2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9"/>
      <c r="AG139" s="8"/>
      <c r="AJ139" s="8"/>
    </row>
    <row r="140" spans="1:36">
      <c r="A140" s="9"/>
      <c r="B140" s="8"/>
      <c r="C140" s="8"/>
      <c r="D140" s="2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9"/>
      <c r="AG140" s="8"/>
      <c r="AJ140" s="8"/>
    </row>
    <row r="141" spans="1:36">
      <c r="A141" s="9"/>
      <c r="B141" s="8"/>
      <c r="C141" s="8"/>
      <c r="D141" s="2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9"/>
      <c r="AG141" s="8"/>
      <c r="AJ141" s="8"/>
    </row>
    <row r="142" spans="1:36">
      <c r="A142" s="9"/>
      <c r="B142" s="8"/>
      <c r="C142" s="8"/>
      <c r="D142" s="2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9"/>
      <c r="AG142" s="8"/>
      <c r="AJ142" s="8"/>
    </row>
    <row r="143" spans="1:36">
      <c r="A143" s="9"/>
      <c r="B143" s="8"/>
      <c r="C143" s="8"/>
      <c r="D143" s="2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9"/>
      <c r="AG143" s="8"/>
      <c r="AJ143" s="8"/>
    </row>
    <row r="144" spans="1:36">
      <c r="A144" s="9"/>
      <c r="B144" s="8"/>
      <c r="C144" s="8"/>
      <c r="D144" s="2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9"/>
      <c r="AG144" s="8"/>
      <c r="AJ144" s="8"/>
    </row>
    <row r="145" spans="1:36">
      <c r="A145" s="9"/>
      <c r="B145" s="8"/>
      <c r="C145" s="8"/>
      <c r="D145" s="2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9"/>
      <c r="AG145" s="8"/>
      <c r="AJ145" s="8"/>
    </row>
    <row r="146" spans="1:36">
      <c r="A146" s="9"/>
      <c r="B146" s="8"/>
      <c r="C146" s="8"/>
      <c r="D146" s="2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9"/>
      <c r="AG146" s="8"/>
      <c r="AJ146" s="8"/>
    </row>
    <row r="147" spans="1:36">
      <c r="A147" s="9"/>
      <c r="B147" s="8"/>
      <c r="C147" s="8"/>
      <c r="D147" s="2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9"/>
      <c r="AG147" s="8"/>
      <c r="AJ147" s="8"/>
    </row>
    <row r="148" spans="1:36">
      <c r="A148" s="9"/>
      <c r="B148" s="8"/>
      <c r="C148" s="8"/>
      <c r="D148" s="2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9"/>
      <c r="AG148" s="8"/>
      <c r="AJ148" s="8"/>
    </row>
    <row r="149" spans="1:36">
      <c r="A149" s="9"/>
      <c r="B149" s="8"/>
      <c r="C149" s="8"/>
      <c r="D149" s="2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9"/>
      <c r="AG149" s="8"/>
      <c r="AJ149" s="8"/>
    </row>
    <row r="150" spans="1:36">
      <c r="A150" s="9"/>
      <c r="B150" s="8"/>
      <c r="C150" s="8"/>
      <c r="D150" s="2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9"/>
      <c r="AG150" s="8"/>
      <c r="AJ150" s="8"/>
    </row>
    <row r="151" spans="1:36">
      <c r="A151" s="9"/>
      <c r="B151" s="8"/>
      <c r="C151" s="8"/>
      <c r="D151" s="2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9"/>
      <c r="AG151" s="8"/>
      <c r="AJ151" s="8"/>
    </row>
    <row r="152" spans="1:36">
      <c r="A152" s="9"/>
      <c r="B152" s="8"/>
      <c r="C152" s="8"/>
      <c r="D152" s="2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9"/>
      <c r="AG152" s="8"/>
      <c r="AJ152" s="8"/>
    </row>
    <row r="153" spans="1:36">
      <c r="A153" s="9"/>
      <c r="B153" s="8"/>
      <c r="C153" s="8"/>
      <c r="D153" s="2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9"/>
      <c r="AG153" s="8"/>
      <c r="AJ153" s="8"/>
    </row>
    <row r="154" spans="1:36">
      <c r="A154" s="9"/>
      <c r="B154" s="8"/>
      <c r="C154" s="8"/>
      <c r="D154" s="2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9"/>
      <c r="AG154" s="8"/>
      <c r="AJ154" s="8"/>
    </row>
    <row r="155" spans="1:36">
      <c r="A155" s="9"/>
      <c r="B155" s="8"/>
      <c r="C155" s="8"/>
      <c r="D155" s="2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9"/>
      <c r="AG155" s="8"/>
      <c r="AJ155" s="8"/>
    </row>
    <row r="156" spans="1:36">
      <c r="A156" s="9"/>
      <c r="B156" s="8"/>
      <c r="C156" s="8"/>
      <c r="D156" s="2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9"/>
      <c r="AG156" s="8"/>
      <c r="AJ156" s="8"/>
    </row>
    <row r="157" spans="1:36">
      <c r="A157" s="9"/>
      <c r="B157" s="8"/>
      <c r="C157" s="8"/>
      <c r="D157" s="2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9"/>
      <c r="AG157" s="8"/>
      <c r="AJ157" s="8"/>
    </row>
    <row r="158" spans="1:36">
      <c r="A158" s="9"/>
      <c r="B158" s="8"/>
      <c r="C158" s="8"/>
      <c r="D158" s="2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9"/>
      <c r="AG158" s="8"/>
      <c r="AJ158" s="8"/>
    </row>
    <row r="159" spans="1:36">
      <c r="A159" s="9"/>
      <c r="B159" s="8"/>
      <c r="C159" s="8"/>
      <c r="D159" s="2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9"/>
      <c r="AG159" s="8"/>
      <c r="AJ159" s="8"/>
    </row>
    <row r="160" spans="1:36">
      <c r="A160" s="9"/>
      <c r="B160" s="8"/>
      <c r="C160" s="8"/>
      <c r="D160" s="2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9"/>
      <c r="AG160" s="8"/>
      <c r="AJ160" s="8"/>
    </row>
    <row r="161" spans="1:36">
      <c r="A161" s="9"/>
      <c r="B161" s="8"/>
      <c r="C161" s="8"/>
      <c r="D161" s="2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9"/>
      <c r="AG161" s="8"/>
      <c r="AJ161" s="8"/>
    </row>
    <row r="162" spans="1:36">
      <c r="A162" s="9"/>
      <c r="B162" s="8"/>
      <c r="C162" s="8"/>
      <c r="D162" s="2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9"/>
      <c r="AG162" s="8"/>
      <c r="AJ162" s="8"/>
    </row>
    <row r="163" spans="1:36">
      <c r="A163" s="9"/>
      <c r="B163" s="8"/>
      <c r="C163" s="8"/>
      <c r="D163" s="2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9"/>
      <c r="AG163" s="8"/>
      <c r="AJ163" s="8"/>
    </row>
    <row r="164" spans="1:36">
      <c r="A164" s="9"/>
      <c r="B164" s="8"/>
      <c r="C164" s="8"/>
      <c r="D164" s="2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9"/>
      <c r="AG164" s="8"/>
      <c r="AJ164" s="8"/>
    </row>
    <row r="165" spans="1:36">
      <c r="A165" s="9"/>
      <c r="B165" s="8"/>
      <c r="C165" s="8"/>
      <c r="D165" s="2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9"/>
      <c r="AG165" s="8"/>
      <c r="AJ165" s="8"/>
    </row>
    <row r="166" spans="1:36">
      <c r="A166" s="9"/>
      <c r="B166" s="8"/>
      <c r="C166" s="8"/>
      <c r="D166" s="2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9"/>
      <c r="AG166" s="8"/>
      <c r="AJ166" s="8"/>
    </row>
    <row r="167" spans="1:36">
      <c r="A167" s="9"/>
      <c r="B167" s="8"/>
      <c r="C167" s="8"/>
      <c r="D167" s="2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9"/>
      <c r="AG167" s="8"/>
      <c r="AJ167" s="8"/>
    </row>
    <row r="168" spans="1:36">
      <c r="A168" s="9"/>
      <c r="B168" s="8"/>
      <c r="C168" s="8"/>
      <c r="D168" s="2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9"/>
      <c r="AG168" s="8"/>
      <c r="AJ168" s="8"/>
    </row>
    <row r="169" spans="1:36">
      <c r="A169" s="9"/>
      <c r="B169" s="8"/>
      <c r="C169" s="8"/>
      <c r="D169" s="2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9"/>
      <c r="AG169" s="8"/>
      <c r="AJ169" s="8"/>
    </row>
    <row r="170" spans="1:36">
      <c r="A170" s="9"/>
      <c r="B170" s="8"/>
      <c r="C170" s="8"/>
      <c r="D170" s="2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9"/>
      <c r="AG170" s="8"/>
      <c r="AJ170" s="8"/>
    </row>
    <row r="171" spans="1:36">
      <c r="A171" s="9"/>
      <c r="B171" s="8"/>
      <c r="C171" s="8"/>
      <c r="D171" s="2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9"/>
      <c r="AG171" s="8"/>
      <c r="AJ171" s="8"/>
    </row>
    <row r="172" spans="1:36">
      <c r="A172" s="9"/>
      <c r="B172" s="8"/>
      <c r="C172" s="8"/>
      <c r="D172" s="2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9"/>
      <c r="AG172" s="8"/>
      <c r="AJ172" s="8"/>
    </row>
    <row r="173" spans="1:36">
      <c r="A173" s="9"/>
      <c r="B173" s="8"/>
      <c r="C173" s="8"/>
      <c r="D173" s="2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9"/>
      <c r="AG173" s="8"/>
      <c r="AJ173" s="8"/>
    </row>
    <row r="174" spans="1:36">
      <c r="A174" s="9"/>
      <c r="B174" s="8"/>
      <c r="C174" s="8"/>
      <c r="D174" s="2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9"/>
      <c r="AG174" s="8"/>
      <c r="AJ174" s="8"/>
    </row>
    <row r="175" spans="1:36">
      <c r="A175" s="9"/>
      <c r="B175" s="8"/>
      <c r="C175" s="8"/>
      <c r="D175" s="2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9"/>
      <c r="AG175" s="8"/>
      <c r="AJ175" s="8"/>
    </row>
    <row r="176" spans="1:36">
      <c r="A176" s="9"/>
      <c r="B176" s="8"/>
      <c r="C176" s="8"/>
      <c r="D176" s="2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9"/>
      <c r="AG176" s="8"/>
      <c r="AJ176" s="8"/>
    </row>
    <row r="177" spans="1:36">
      <c r="A177" s="9"/>
      <c r="B177" s="8"/>
      <c r="C177" s="8"/>
      <c r="D177" s="2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9"/>
      <c r="AG177" s="8"/>
      <c r="AJ177" s="8"/>
    </row>
    <row r="178" spans="1:36">
      <c r="A178" s="9"/>
      <c r="B178" s="8"/>
      <c r="C178" s="8"/>
      <c r="D178" s="2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9"/>
      <c r="AG178" s="8"/>
      <c r="AJ178" s="8"/>
    </row>
    <row r="179" spans="1:36">
      <c r="A179" s="9"/>
      <c r="B179" s="8"/>
      <c r="C179" s="8"/>
      <c r="D179" s="2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9"/>
      <c r="AG179" s="8"/>
      <c r="AJ179" s="8"/>
    </row>
    <row r="180" spans="1:36">
      <c r="A180" s="9"/>
      <c r="B180" s="8"/>
      <c r="C180" s="8"/>
      <c r="D180" s="2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9"/>
      <c r="AG180" s="8"/>
      <c r="AJ180" s="8"/>
    </row>
    <row r="181" spans="1:36">
      <c r="A181" s="9"/>
      <c r="B181" s="8"/>
      <c r="C181" s="8"/>
      <c r="D181" s="2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9"/>
      <c r="AG181" s="8"/>
      <c r="AJ181" s="8"/>
    </row>
    <row r="182" spans="1:36">
      <c r="A182" s="9"/>
      <c r="B182" s="8"/>
      <c r="C182" s="8"/>
      <c r="D182" s="2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9"/>
      <c r="AG182" s="8"/>
      <c r="AJ182" s="8"/>
    </row>
    <row r="183" spans="1:36">
      <c r="A183" s="9"/>
      <c r="B183" s="8"/>
      <c r="C183" s="8"/>
      <c r="D183" s="2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9"/>
      <c r="AG183" s="8"/>
      <c r="AJ183" s="8"/>
    </row>
    <row r="184" spans="1:36">
      <c r="A184" s="9"/>
      <c r="B184" s="8"/>
      <c r="C184" s="8"/>
      <c r="D184" s="2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9"/>
      <c r="AG184" s="8"/>
      <c r="AJ184" s="8"/>
    </row>
    <row r="185" spans="1:36">
      <c r="A185" s="9"/>
      <c r="B185" s="8"/>
      <c r="C185" s="8"/>
      <c r="D185" s="2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9"/>
      <c r="AG185" s="8"/>
      <c r="AJ185" s="8"/>
    </row>
    <row r="186" spans="1:36">
      <c r="A186" s="9"/>
      <c r="B186" s="8"/>
      <c r="C186" s="8"/>
      <c r="D186" s="2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9"/>
      <c r="AG186" s="8"/>
      <c r="AJ186" s="8"/>
    </row>
    <row r="187" spans="1:36">
      <c r="A187" s="9"/>
      <c r="B187" s="8"/>
      <c r="C187" s="8"/>
      <c r="D187" s="2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9"/>
      <c r="AG187" s="8"/>
      <c r="AJ187" s="8"/>
    </row>
    <row r="188" spans="1:36">
      <c r="A188" s="9"/>
      <c r="B188" s="8"/>
      <c r="C188" s="8"/>
      <c r="D188" s="2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9"/>
      <c r="AG188" s="8"/>
      <c r="AJ188" s="8"/>
    </row>
    <row r="189" spans="1:36">
      <c r="A189" s="9"/>
      <c r="B189" s="8"/>
      <c r="C189" s="8"/>
      <c r="D189" s="2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9"/>
      <c r="AG189" s="8"/>
      <c r="AJ189" s="8"/>
    </row>
    <row r="190" spans="1:36">
      <c r="A190" s="9"/>
      <c r="B190" s="8"/>
      <c r="C190" s="8"/>
      <c r="D190" s="2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9"/>
      <c r="AG190" s="8"/>
      <c r="AJ190" s="8"/>
    </row>
    <row r="191" spans="1:36">
      <c r="A191" s="9"/>
      <c r="B191" s="8"/>
      <c r="C191" s="8"/>
      <c r="D191" s="2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9"/>
      <c r="AG191" s="8"/>
      <c r="AJ191" s="8"/>
    </row>
    <row r="192" spans="1:36">
      <c r="A192" s="9"/>
      <c r="B192" s="8"/>
      <c r="C192" s="8"/>
      <c r="D192" s="2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9"/>
      <c r="AG192" s="8"/>
      <c r="AJ192" s="8"/>
    </row>
    <row r="193" spans="1:36">
      <c r="A193" s="9"/>
      <c r="B193" s="8"/>
      <c r="C193" s="8"/>
      <c r="D193" s="2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9"/>
      <c r="AG193" s="8"/>
      <c r="AJ193" s="8"/>
    </row>
    <row r="194" spans="1:36">
      <c r="A194" s="9"/>
      <c r="B194" s="8"/>
      <c r="C194" s="8"/>
      <c r="D194" s="2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9"/>
      <c r="AG194" s="8"/>
      <c r="AJ194" s="8"/>
    </row>
    <row r="195" spans="1:36">
      <c r="A195" s="9"/>
      <c r="B195" s="8"/>
      <c r="C195" s="8"/>
      <c r="D195" s="2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9"/>
      <c r="AG195" s="8"/>
      <c r="AJ195" s="8"/>
    </row>
    <row r="196" spans="1:36">
      <c r="A196" s="9"/>
      <c r="B196" s="8"/>
      <c r="C196" s="8"/>
      <c r="D196" s="2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9"/>
      <c r="AG196" s="8"/>
      <c r="AJ196" s="8"/>
    </row>
    <row r="197" spans="1:36">
      <c r="A197" s="9"/>
      <c r="B197" s="8"/>
      <c r="C197" s="8"/>
      <c r="D197" s="2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9"/>
      <c r="AG197" s="8"/>
      <c r="AJ197" s="8"/>
    </row>
    <row r="198" spans="1:36">
      <c r="A198" s="9"/>
      <c r="B198" s="8"/>
      <c r="C198" s="8"/>
      <c r="D198" s="2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9"/>
      <c r="AG198" s="8"/>
      <c r="AJ198" s="8"/>
    </row>
    <row r="199" spans="1:36">
      <c r="A199" s="9"/>
      <c r="B199" s="8"/>
      <c r="C199" s="8"/>
      <c r="D199" s="2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9"/>
      <c r="AG199" s="8"/>
      <c r="AJ199" s="8"/>
    </row>
    <row r="200" spans="1:36">
      <c r="A200" s="9"/>
      <c r="B200" s="8"/>
      <c r="C200" s="8"/>
      <c r="D200" s="2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9"/>
      <c r="AG200" s="8"/>
      <c r="AJ200" s="8"/>
    </row>
    <row r="201" spans="1:36">
      <c r="A201" s="9"/>
      <c r="B201" s="8"/>
      <c r="C201" s="8"/>
      <c r="D201" s="2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9"/>
      <c r="AG201" s="8"/>
      <c r="AJ201" s="8"/>
    </row>
    <row r="202" spans="1:36">
      <c r="A202" s="9"/>
      <c r="B202" s="8"/>
      <c r="C202" s="8"/>
      <c r="D202" s="2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9"/>
      <c r="AG202" s="8"/>
      <c r="AJ202" s="8"/>
    </row>
    <row r="203" spans="1:36">
      <c r="A203" s="9"/>
      <c r="B203" s="8"/>
      <c r="C203" s="8"/>
      <c r="D203" s="2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9"/>
      <c r="AG203" s="8"/>
      <c r="AJ203" s="8"/>
    </row>
    <row r="204" spans="1:36">
      <c r="A204" s="9"/>
      <c r="B204" s="8"/>
      <c r="C204" s="8"/>
      <c r="D204" s="2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9"/>
      <c r="AG204" s="8"/>
      <c r="AJ204" s="8"/>
    </row>
    <row r="205" spans="1:36">
      <c r="A205" s="9"/>
      <c r="B205" s="8"/>
      <c r="C205" s="8"/>
      <c r="D205" s="2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9"/>
      <c r="AG205" s="8"/>
      <c r="AJ205" s="8"/>
    </row>
    <row r="206" spans="1:36">
      <c r="A206" s="9"/>
      <c r="B206" s="8"/>
      <c r="C206" s="8"/>
      <c r="D206" s="2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9"/>
      <c r="AG206" s="8"/>
      <c r="AJ206" s="8"/>
    </row>
    <row r="207" spans="1:36">
      <c r="A207" s="9"/>
      <c r="B207" s="8"/>
      <c r="C207" s="8"/>
      <c r="D207" s="2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9"/>
      <c r="AG207" s="8"/>
      <c r="AJ207" s="8"/>
    </row>
    <row r="208" spans="1:36">
      <c r="A208" s="9"/>
      <c r="B208" s="8"/>
      <c r="C208" s="8"/>
      <c r="D208" s="2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9"/>
      <c r="AG208" s="8"/>
      <c r="AJ208" s="8"/>
    </row>
    <row r="209" spans="1:36">
      <c r="A209" s="9"/>
      <c r="B209" s="8"/>
      <c r="C209" s="8"/>
      <c r="D209" s="2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9"/>
      <c r="AG209" s="8"/>
      <c r="AJ209" s="8"/>
    </row>
    <row r="210" spans="1:36">
      <c r="A210" s="9"/>
      <c r="B210" s="8"/>
      <c r="C210" s="8"/>
      <c r="D210" s="2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9"/>
      <c r="AG210" s="8"/>
      <c r="AJ210" s="8"/>
    </row>
    <row r="211" spans="1:36">
      <c r="A211" s="9"/>
      <c r="B211" s="8"/>
      <c r="C211" s="8"/>
      <c r="D211" s="2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9"/>
      <c r="AG211" s="8"/>
      <c r="AJ211" s="8"/>
    </row>
    <row r="212" spans="1:36">
      <c r="A212" s="9"/>
      <c r="B212" s="8"/>
      <c r="C212" s="8"/>
      <c r="D212" s="2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9"/>
      <c r="AG212" s="8"/>
      <c r="AJ212" s="8"/>
    </row>
    <row r="213" spans="1:36">
      <c r="A213" s="9"/>
      <c r="B213" s="8"/>
      <c r="C213" s="8"/>
      <c r="D213" s="2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9"/>
      <c r="AG213" s="8"/>
      <c r="AJ213" s="8"/>
    </row>
    <row r="214" spans="1:36">
      <c r="A214" s="9"/>
      <c r="B214" s="8"/>
      <c r="C214" s="8"/>
      <c r="D214" s="2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9"/>
      <c r="AG214" s="8"/>
      <c r="AJ214" s="8"/>
    </row>
    <row r="215" spans="1:36">
      <c r="A215" s="9"/>
      <c r="B215" s="8"/>
      <c r="C215" s="8"/>
      <c r="D215" s="2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9"/>
      <c r="AG215" s="8"/>
      <c r="AJ215" s="8"/>
    </row>
    <row r="216" spans="1:36">
      <c r="A216" s="9"/>
      <c r="B216" s="8"/>
      <c r="C216" s="8"/>
      <c r="D216" s="2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9"/>
      <c r="AG216" s="8"/>
      <c r="AJ216" s="8"/>
    </row>
    <row r="217" spans="1:36">
      <c r="A217" s="9"/>
      <c r="B217" s="8"/>
      <c r="C217" s="8"/>
      <c r="D217" s="2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9"/>
      <c r="AG217" s="8"/>
      <c r="AJ217" s="8"/>
    </row>
    <row r="218" spans="1:36">
      <c r="A218" s="9"/>
      <c r="B218" s="8"/>
      <c r="C218" s="8"/>
      <c r="D218" s="2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9"/>
      <c r="AG218" s="8"/>
      <c r="AJ218" s="8"/>
    </row>
    <row r="219" spans="1:36">
      <c r="A219" s="9"/>
      <c r="B219" s="8"/>
      <c r="C219" s="8"/>
      <c r="D219" s="2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9"/>
      <c r="AG219" s="8"/>
      <c r="AJ219" s="8"/>
    </row>
    <row r="220" spans="1:36">
      <c r="A220" s="9"/>
      <c r="B220" s="8"/>
      <c r="C220" s="8"/>
      <c r="D220" s="2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9"/>
      <c r="AG220" s="8"/>
      <c r="AJ220" s="8"/>
    </row>
    <row r="221" spans="1:36">
      <c r="A221" s="9"/>
      <c r="B221" s="8"/>
      <c r="C221" s="8"/>
      <c r="D221" s="2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9"/>
      <c r="AG221" s="8"/>
      <c r="AJ221" s="8"/>
    </row>
    <row r="222" spans="1:36">
      <c r="A222" s="9"/>
      <c r="B222" s="8"/>
      <c r="C222" s="8"/>
      <c r="D222" s="2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9"/>
      <c r="AG222" s="8"/>
      <c r="AJ222" s="8"/>
    </row>
    <row r="223" spans="1:36">
      <c r="A223" s="9"/>
      <c r="B223" s="8"/>
      <c r="C223" s="8"/>
      <c r="D223" s="2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9"/>
      <c r="AG223" s="8"/>
      <c r="AJ223" s="8"/>
    </row>
    <row r="224" spans="1:36">
      <c r="A224" s="9"/>
      <c r="B224" s="8"/>
      <c r="C224" s="8"/>
      <c r="D224" s="2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9"/>
      <c r="AG224" s="8"/>
      <c r="AJ224" s="8"/>
    </row>
    <row r="225" spans="1:36">
      <c r="A225" s="9"/>
      <c r="B225" s="8"/>
      <c r="C225" s="8"/>
      <c r="D225" s="2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9"/>
      <c r="AG225" s="8"/>
      <c r="AJ225" s="8"/>
    </row>
    <row r="226" spans="1:36">
      <c r="A226" s="9"/>
      <c r="B226" s="8"/>
      <c r="C226" s="8"/>
      <c r="D226" s="2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9"/>
      <c r="AG226" s="8"/>
      <c r="AJ226" s="8"/>
    </row>
    <row r="227" spans="1:36">
      <c r="A227" s="9"/>
      <c r="B227" s="8"/>
      <c r="C227" s="8"/>
      <c r="D227" s="2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9"/>
      <c r="AG227" s="8"/>
      <c r="AJ227" s="8"/>
    </row>
    <row r="228" spans="1:36">
      <c r="A228" s="9"/>
      <c r="B228" s="8"/>
      <c r="C228" s="8"/>
      <c r="D228" s="2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9"/>
      <c r="AG228" s="8"/>
      <c r="AJ228" s="8"/>
    </row>
    <row r="229" spans="1:36">
      <c r="A229" s="9"/>
      <c r="B229" s="8"/>
      <c r="C229" s="8"/>
      <c r="D229" s="2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9"/>
      <c r="AG229" s="8"/>
      <c r="AJ229" s="8"/>
    </row>
    <row r="230" spans="1:36">
      <c r="A230" s="9"/>
      <c r="B230" s="8"/>
      <c r="C230" s="8"/>
      <c r="D230" s="2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9"/>
      <c r="AG230" s="8"/>
      <c r="AJ230" s="8"/>
    </row>
    <row r="231" spans="1:36">
      <c r="A231" s="9"/>
      <c r="B231" s="8"/>
      <c r="C231" s="8"/>
      <c r="D231" s="2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9"/>
      <c r="AG231" s="8"/>
      <c r="AJ231" s="8"/>
    </row>
    <row r="232" spans="1:36">
      <c r="A232" s="9"/>
      <c r="B232" s="8"/>
      <c r="C232" s="8"/>
      <c r="D232" s="2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9"/>
      <c r="AG232" s="8"/>
      <c r="AJ232" s="8"/>
    </row>
    <row r="233" spans="1:36">
      <c r="A233" s="9"/>
      <c r="B233" s="8"/>
      <c r="C233" s="8"/>
      <c r="D233" s="2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9"/>
      <c r="AG233" s="8"/>
      <c r="AJ233" s="8"/>
    </row>
    <row r="234" spans="1:36">
      <c r="A234" s="9"/>
      <c r="B234" s="8"/>
      <c r="C234" s="8"/>
      <c r="D234" s="2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9"/>
      <c r="AG234" s="8"/>
      <c r="AJ234" s="8"/>
    </row>
    <row r="235" spans="1:36">
      <c r="A235" s="9"/>
      <c r="B235" s="8"/>
      <c r="C235" s="8"/>
      <c r="D235" s="2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9"/>
      <c r="AG235" s="8"/>
      <c r="AJ235" s="8"/>
    </row>
    <row r="236" spans="1:36">
      <c r="A236" s="9"/>
      <c r="B236" s="8"/>
      <c r="C236" s="8"/>
      <c r="D236" s="2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9"/>
      <c r="AG236" s="8"/>
      <c r="AJ236" s="8"/>
    </row>
    <row r="237" spans="1:36">
      <c r="A237" s="9"/>
      <c r="B237" s="8"/>
      <c r="C237" s="8"/>
      <c r="D237" s="2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9"/>
      <c r="AG237" s="8"/>
      <c r="AJ237" s="8"/>
    </row>
    <row r="238" spans="1:36">
      <c r="A238" s="9"/>
      <c r="B238" s="8"/>
      <c r="C238" s="8"/>
      <c r="D238" s="2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9"/>
      <c r="AG238" s="8"/>
      <c r="AJ238" s="8"/>
    </row>
    <row r="239" spans="1:36">
      <c r="A239" s="9"/>
      <c r="B239" s="8"/>
      <c r="C239" s="8"/>
      <c r="D239" s="2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9"/>
      <c r="AG239" s="8"/>
      <c r="AJ239" s="8"/>
    </row>
    <row r="240" spans="1:36">
      <c r="A240" s="9"/>
      <c r="B240" s="8"/>
      <c r="C240" s="8"/>
      <c r="D240" s="2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9"/>
      <c r="AG240" s="8"/>
      <c r="AJ240" s="8"/>
    </row>
    <row r="241" spans="1:36">
      <c r="A241" s="9"/>
      <c r="B241" s="8"/>
      <c r="C241" s="8"/>
      <c r="D241" s="2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9"/>
      <c r="AG241" s="8"/>
      <c r="AJ241" s="8"/>
    </row>
    <row r="242" spans="1:36">
      <c r="A242" s="9"/>
      <c r="B242" s="8"/>
      <c r="C242" s="8"/>
      <c r="D242" s="2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9"/>
      <c r="AG242" s="8"/>
      <c r="AJ242" s="8"/>
    </row>
    <row r="243" spans="1:36">
      <c r="A243" s="9"/>
      <c r="B243" s="8"/>
      <c r="C243" s="8"/>
      <c r="D243" s="2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9"/>
      <c r="AG243" s="8"/>
      <c r="AJ243" s="8"/>
    </row>
    <row r="244" spans="1:36">
      <c r="A244" s="9"/>
      <c r="B244" s="8"/>
      <c r="C244" s="8"/>
      <c r="D244" s="2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9"/>
      <c r="AG244" s="8"/>
      <c r="AJ244" s="8"/>
    </row>
    <row r="245" spans="1:36">
      <c r="A245" s="9"/>
      <c r="B245" s="8"/>
      <c r="C245" s="8"/>
      <c r="D245" s="2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9"/>
      <c r="AG245" s="8"/>
      <c r="AJ245" s="8"/>
    </row>
    <row r="246" spans="1:36">
      <c r="A246" s="9"/>
      <c r="B246" s="8"/>
      <c r="C246" s="8"/>
      <c r="D246" s="2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9"/>
      <c r="AG246" s="8"/>
      <c r="AJ246" s="8"/>
    </row>
    <row r="247" spans="1:36">
      <c r="A247" s="9"/>
      <c r="B247" s="8"/>
      <c r="C247" s="8"/>
      <c r="D247" s="2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9"/>
      <c r="AG247" s="8"/>
      <c r="AJ247" s="8"/>
    </row>
    <row r="248" spans="1:36">
      <c r="A248" s="9"/>
      <c r="B248" s="8"/>
      <c r="C248" s="8"/>
      <c r="D248" s="2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9"/>
      <c r="AG248" s="8"/>
      <c r="AJ248" s="8"/>
    </row>
    <row r="249" spans="1:36">
      <c r="A249" s="9"/>
      <c r="B249" s="8"/>
      <c r="C249" s="8"/>
      <c r="D249" s="2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9"/>
      <c r="AG249" s="8"/>
      <c r="AJ249" s="8"/>
    </row>
    <row r="250" spans="1:36">
      <c r="A250" s="9"/>
      <c r="B250" s="8"/>
      <c r="C250" s="8"/>
      <c r="D250" s="2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9"/>
      <c r="AG250" s="8"/>
      <c r="AJ250" s="8"/>
    </row>
    <row r="251" spans="1:36">
      <c r="A251" s="9"/>
      <c r="B251" s="8"/>
      <c r="C251" s="8"/>
      <c r="D251" s="2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9"/>
      <c r="AG251" s="8"/>
      <c r="AJ251" s="8"/>
    </row>
    <row r="252" spans="1:36">
      <c r="A252" s="9"/>
      <c r="B252" s="8"/>
      <c r="C252" s="8"/>
      <c r="D252" s="2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9"/>
      <c r="AG252" s="8"/>
      <c r="AJ252" s="8"/>
    </row>
    <row r="253" spans="1:36">
      <c r="A253" s="9"/>
      <c r="B253" s="8"/>
      <c r="C253" s="8"/>
      <c r="D253" s="2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9"/>
      <c r="AG253" s="8"/>
      <c r="AJ253" s="8"/>
    </row>
    <row r="254" spans="1:36">
      <c r="A254" s="9"/>
      <c r="B254" s="8"/>
      <c r="C254" s="8"/>
      <c r="D254" s="2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9"/>
      <c r="AG254" s="8"/>
      <c r="AJ254" s="8"/>
    </row>
    <row r="255" spans="1:36">
      <c r="A255" s="9"/>
      <c r="B255" s="8"/>
      <c r="C255" s="8"/>
      <c r="D255" s="2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9"/>
      <c r="AG255" s="8"/>
      <c r="AJ255" s="8"/>
    </row>
    <row r="256" spans="1:36">
      <c r="A256" s="9"/>
      <c r="B256" s="8"/>
      <c r="C256" s="8"/>
      <c r="D256" s="2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9"/>
      <c r="AG256" s="8"/>
      <c r="AJ256" s="8"/>
    </row>
    <row r="257" spans="1:36">
      <c r="A257" s="9"/>
      <c r="B257" s="8"/>
      <c r="C257" s="8"/>
      <c r="D257" s="2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9"/>
      <c r="AG257" s="8"/>
      <c r="AJ257" s="8"/>
    </row>
    <row r="258" spans="1:36">
      <c r="A258" s="9"/>
      <c r="B258" s="8"/>
      <c r="C258" s="8"/>
      <c r="D258" s="2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9"/>
      <c r="AG258" s="8"/>
      <c r="AJ258" s="8"/>
    </row>
    <row r="259" spans="1:36">
      <c r="A259" s="9"/>
      <c r="B259" s="8"/>
      <c r="C259" s="8"/>
      <c r="D259" s="2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9"/>
      <c r="AG259" s="8"/>
      <c r="AJ259" s="8"/>
    </row>
    <row r="260" spans="1:36">
      <c r="A260" s="9"/>
      <c r="B260" s="8"/>
      <c r="C260" s="8"/>
      <c r="D260" s="2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9"/>
      <c r="AG260" s="8"/>
      <c r="AJ260" s="8"/>
    </row>
    <row r="261" spans="1:36">
      <c r="A261" s="9"/>
      <c r="B261" s="8"/>
      <c r="C261" s="8"/>
      <c r="D261" s="2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9"/>
      <c r="AG261" s="8"/>
      <c r="AJ261" s="8"/>
    </row>
    <row r="262" spans="1:36">
      <c r="A262" s="9"/>
      <c r="B262" s="8"/>
      <c r="C262" s="8"/>
      <c r="D262" s="2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9"/>
      <c r="AG262" s="8"/>
      <c r="AJ262" s="8"/>
    </row>
    <row r="263" spans="1:36">
      <c r="A263" s="9"/>
      <c r="B263" s="8"/>
      <c r="C263" s="8"/>
      <c r="D263" s="2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9"/>
      <c r="AG263" s="8"/>
      <c r="AJ263" s="8"/>
    </row>
    <row r="264" spans="1:36">
      <c r="A264" s="9"/>
      <c r="B264" s="8"/>
      <c r="C264" s="8"/>
      <c r="D264" s="2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9"/>
      <c r="AG264" s="8"/>
      <c r="AJ264" s="8"/>
    </row>
    <row r="265" spans="1:36">
      <c r="A265" s="9"/>
      <c r="B265" s="8"/>
      <c r="C265" s="8"/>
      <c r="D265" s="2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9"/>
      <c r="AG265" s="8"/>
      <c r="AJ265" s="8"/>
    </row>
    <row r="266" spans="1:36">
      <c r="A266" s="9"/>
      <c r="B266" s="8"/>
      <c r="C266" s="8"/>
      <c r="D266" s="2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9"/>
      <c r="AG266" s="8"/>
      <c r="AJ266" s="8"/>
    </row>
    <row r="267" spans="1:36">
      <c r="A267" s="9"/>
      <c r="B267" s="8"/>
      <c r="C267" s="8"/>
      <c r="D267" s="2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9"/>
      <c r="AG267" s="8"/>
      <c r="AJ267" s="8"/>
    </row>
    <row r="268" spans="1:36">
      <c r="A268" s="9"/>
      <c r="B268" s="8"/>
      <c r="C268" s="8"/>
      <c r="D268" s="2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9"/>
      <c r="AG268" s="8"/>
      <c r="AJ268" s="8"/>
    </row>
    <row r="269" spans="1:36">
      <c r="A269" s="9"/>
      <c r="B269" s="8"/>
      <c r="C269" s="8"/>
      <c r="D269" s="2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9"/>
      <c r="AG269" s="8"/>
      <c r="AJ269" s="8"/>
    </row>
    <row r="270" spans="1:36">
      <c r="A270" s="9"/>
      <c r="B270" s="8"/>
      <c r="C270" s="8"/>
      <c r="D270" s="2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9"/>
      <c r="AG270" s="8"/>
      <c r="AJ270" s="8"/>
    </row>
    <row r="271" spans="1:36">
      <c r="A271" s="9"/>
      <c r="B271" s="8"/>
      <c r="C271" s="8"/>
      <c r="D271" s="2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9"/>
      <c r="AG271" s="8"/>
      <c r="AJ271" s="8"/>
    </row>
    <row r="272" spans="1:36">
      <c r="A272" s="9"/>
      <c r="B272" s="8"/>
      <c r="C272" s="8"/>
      <c r="D272" s="2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9"/>
      <c r="AG272" s="8"/>
      <c r="AJ272" s="8"/>
    </row>
    <row r="273" spans="1:36">
      <c r="A273" s="9"/>
      <c r="B273" s="8"/>
      <c r="C273" s="8"/>
      <c r="D273" s="2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9"/>
      <c r="AG273" s="8"/>
      <c r="AJ273" s="8"/>
    </row>
    <row r="274" spans="1:36">
      <c r="A274" s="9"/>
      <c r="B274" s="8"/>
      <c r="C274" s="8"/>
      <c r="D274" s="2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9"/>
      <c r="AG274" s="8"/>
      <c r="AJ274" s="8"/>
    </row>
    <row r="275" spans="1:36">
      <c r="A275" s="9"/>
      <c r="B275" s="8"/>
      <c r="C275" s="8"/>
      <c r="D275" s="2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9"/>
      <c r="AG275" s="8"/>
      <c r="AJ275" s="8"/>
    </row>
    <row r="276" spans="1:36">
      <c r="A276" s="9"/>
      <c r="B276" s="8"/>
      <c r="C276" s="8"/>
      <c r="D276" s="2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9"/>
      <c r="AG276" s="8"/>
      <c r="AJ276" s="8"/>
    </row>
    <row r="277" spans="1:36">
      <c r="A277" s="9"/>
      <c r="B277" s="8"/>
      <c r="C277" s="8"/>
      <c r="D277" s="2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9"/>
      <c r="AG277" s="8"/>
      <c r="AJ277" s="8"/>
    </row>
    <row r="278" spans="1:36">
      <c r="A278" s="9"/>
      <c r="B278" s="8"/>
      <c r="C278" s="8"/>
      <c r="D278" s="2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9"/>
      <c r="AG278" s="8"/>
      <c r="AJ278" s="8"/>
    </row>
    <row r="279" spans="1:36">
      <c r="A279" s="9"/>
      <c r="B279" s="8"/>
      <c r="C279" s="8"/>
      <c r="D279" s="2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9"/>
      <c r="AG279" s="8"/>
      <c r="AJ279" s="8"/>
    </row>
    <row r="280" spans="1:36">
      <c r="A280" s="9"/>
      <c r="B280" s="8"/>
      <c r="C280" s="8"/>
      <c r="D280" s="2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9"/>
      <c r="AG280" s="8"/>
      <c r="AJ280" s="8"/>
    </row>
    <row r="281" spans="1:36">
      <c r="A281" s="9"/>
      <c r="B281" s="8"/>
      <c r="C281" s="8"/>
      <c r="D281" s="2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9"/>
      <c r="AG281" s="8"/>
      <c r="AJ281" s="8"/>
    </row>
    <row r="282" spans="1:36">
      <c r="A282" s="9"/>
      <c r="B282" s="8"/>
      <c r="C282" s="8"/>
      <c r="D282" s="2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9"/>
      <c r="AG282" s="8"/>
      <c r="AJ282" s="8"/>
    </row>
    <row r="283" spans="1:36">
      <c r="A283" s="9"/>
      <c r="B283" s="8"/>
      <c r="C283" s="8"/>
      <c r="D283" s="2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9"/>
      <c r="AG283" s="8"/>
      <c r="AJ283" s="8"/>
    </row>
    <row r="284" spans="1:36">
      <c r="A284" s="9"/>
      <c r="B284" s="8"/>
      <c r="C284" s="8"/>
      <c r="D284" s="2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9"/>
      <c r="AG284" s="8"/>
      <c r="AJ284" s="8"/>
    </row>
    <row r="285" spans="1:36">
      <c r="A285" s="9"/>
      <c r="B285" s="8"/>
      <c r="C285" s="8"/>
      <c r="D285" s="2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9"/>
      <c r="AG285" s="8"/>
      <c r="AJ285" s="8"/>
    </row>
    <row r="286" spans="1:36">
      <c r="A286" s="9"/>
      <c r="B286" s="8"/>
      <c r="C286" s="8"/>
      <c r="D286" s="2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9"/>
      <c r="AG286" s="8"/>
      <c r="AJ286" s="8"/>
    </row>
    <row r="287" spans="1:36">
      <c r="A287" s="9"/>
      <c r="B287" s="8"/>
      <c r="C287" s="8"/>
      <c r="D287" s="2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9"/>
      <c r="AG287" s="8"/>
      <c r="AJ287" s="8"/>
    </row>
    <row r="288" spans="1:36">
      <c r="A288" s="9"/>
      <c r="B288" s="8"/>
      <c r="C288" s="8"/>
      <c r="D288" s="2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9"/>
      <c r="AG288" s="8"/>
      <c r="AJ288" s="8"/>
    </row>
    <row r="289" spans="1:36">
      <c r="A289" s="9"/>
      <c r="B289" s="8"/>
      <c r="C289" s="8"/>
      <c r="D289" s="2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9"/>
      <c r="AG289" s="8"/>
      <c r="AJ289" s="8"/>
    </row>
    <row r="290" spans="1:36">
      <c r="A290" s="9"/>
      <c r="B290" s="8"/>
      <c r="C290" s="8"/>
      <c r="D290" s="2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9"/>
      <c r="AG290" s="8"/>
      <c r="AJ290" s="8"/>
    </row>
    <row r="291" spans="1:36">
      <c r="A291" s="9"/>
      <c r="B291" s="8"/>
      <c r="C291" s="8"/>
      <c r="D291" s="2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9"/>
      <c r="AG291" s="8"/>
      <c r="AJ291" s="8"/>
    </row>
    <row r="292" spans="1:36">
      <c r="A292" s="9"/>
      <c r="B292" s="8"/>
      <c r="C292" s="8"/>
      <c r="D292" s="2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9"/>
      <c r="AG292" s="8"/>
      <c r="AJ292" s="8"/>
    </row>
    <row r="293" spans="1:36">
      <c r="A293" s="9"/>
      <c r="B293" s="8"/>
      <c r="C293" s="8"/>
      <c r="D293" s="2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9"/>
      <c r="AG293" s="8"/>
      <c r="AJ293" s="8"/>
    </row>
    <row r="294" spans="1:36">
      <c r="A294" s="9"/>
      <c r="B294" s="8"/>
      <c r="C294" s="8"/>
      <c r="D294" s="2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9"/>
      <c r="AG294" s="8"/>
      <c r="AJ294" s="8"/>
    </row>
    <row r="295" spans="1:36">
      <c r="A295" s="9"/>
      <c r="B295" s="8"/>
      <c r="C295" s="8"/>
      <c r="D295" s="2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9"/>
      <c r="AG295" s="8"/>
      <c r="AJ295" s="8"/>
    </row>
    <row r="296" spans="1:36">
      <c r="A296" s="9"/>
      <c r="B296" s="8"/>
      <c r="C296" s="8"/>
      <c r="D296" s="2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9"/>
      <c r="AG296" s="8"/>
      <c r="AJ296" s="8"/>
    </row>
    <row r="297" spans="1:36">
      <c r="A297" s="9"/>
      <c r="B297" s="8"/>
      <c r="C297" s="8"/>
      <c r="D297" s="2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9"/>
      <c r="AG297" s="8"/>
      <c r="AJ297" s="8"/>
    </row>
    <row r="298" spans="1:36">
      <c r="A298" s="9"/>
      <c r="B298" s="8"/>
      <c r="C298" s="8"/>
      <c r="D298" s="2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9"/>
      <c r="AG298" s="8"/>
      <c r="AJ298" s="8"/>
    </row>
    <row r="299" spans="1:36">
      <c r="A299" s="9"/>
      <c r="B299" s="8"/>
      <c r="C299" s="8"/>
      <c r="D299" s="2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9"/>
      <c r="AG299" s="8"/>
      <c r="AJ299" s="8"/>
    </row>
    <row r="300" spans="1:36">
      <c r="A300" s="9"/>
      <c r="B300" s="8"/>
      <c r="C300" s="8"/>
      <c r="D300" s="2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9"/>
      <c r="AG300" s="8"/>
      <c r="AJ300" s="8"/>
    </row>
    <row r="301" spans="1:36">
      <c r="A301" s="9"/>
      <c r="B301" s="8"/>
      <c r="C301" s="8"/>
      <c r="D301" s="2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9"/>
      <c r="AG301" s="8"/>
      <c r="AJ301" s="8"/>
    </row>
    <row r="302" spans="1:36">
      <c r="A302" s="9"/>
      <c r="B302" s="8"/>
      <c r="C302" s="8"/>
      <c r="D302" s="2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9"/>
      <c r="AG302" s="8"/>
      <c r="AJ302" s="8"/>
    </row>
    <row r="303" spans="1:36">
      <c r="A303" s="9"/>
      <c r="B303" s="8"/>
      <c r="C303" s="8"/>
      <c r="D303" s="2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9"/>
      <c r="AG303" s="8"/>
      <c r="AJ303" s="8"/>
    </row>
    <row r="304" spans="1:36">
      <c r="A304" s="9"/>
      <c r="B304" s="8"/>
      <c r="C304" s="8"/>
      <c r="D304" s="2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9"/>
      <c r="AG304" s="8"/>
      <c r="AJ304" s="8"/>
    </row>
    <row r="305" spans="1:36">
      <c r="A305" s="9"/>
      <c r="B305" s="8"/>
      <c r="C305" s="8"/>
      <c r="D305" s="2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9"/>
      <c r="AG305" s="8"/>
      <c r="AJ305" s="8"/>
    </row>
    <row r="306" spans="1:36">
      <c r="A306" s="9"/>
      <c r="B306" s="8"/>
      <c r="C306" s="8"/>
      <c r="D306" s="2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9"/>
      <c r="AG306" s="8"/>
      <c r="AJ306" s="8"/>
    </row>
    <row r="307" spans="1:36">
      <c r="A307" s="9"/>
      <c r="B307" s="8"/>
      <c r="C307" s="8"/>
      <c r="D307" s="2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9"/>
      <c r="AG307" s="8"/>
      <c r="AJ307" s="8"/>
    </row>
    <row r="308" spans="1:36">
      <c r="A308" s="9"/>
      <c r="B308" s="8"/>
      <c r="C308" s="8"/>
      <c r="D308" s="2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9"/>
      <c r="AG308" s="8"/>
      <c r="AJ308" s="8"/>
    </row>
    <row r="309" spans="1:36">
      <c r="A309" s="9"/>
      <c r="B309" s="8"/>
      <c r="C309" s="8"/>
      <c r="D309" s="2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9"/>
      <c r="AG309" s="8"/>
      <c r="AJ309" s="8"/>
    </row>
    <row r="310" spans="1:36">
      <c r="A310" s="9"/>
      <c r="B310" s="8"/>
      <c r="C310" s="8"/>
      <c r="D310" s="2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9"/>
      <c r="AG310" s="8"/>
      <c r="AJ310" s="8"/>
    </row>
    <row r="311" spans="1:36">
      <c r="A311" s="9"/>
      <c r="B311" s="8"/>
      <c r="C311" s="8"/>
      <c r="D311" s="2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9"/>
      <c r="AG311" s="8"/>
      <c r="AJ311" s="8"/>
    </row>
    <row r="312" spans="1:36">
      <c r="A312" s="9"/>
      <c r="B312" s="8"/>
      <c r="C312" s="8"/>
      <c r="D312" s="2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9"/>
      <c r="AG312" s="8"/>
      <c r="AJ312" s="8"/>
    </row>
    <row r="313" spans="1:36">
      <c r="A313" s="9"/>
      <c r="B313" s="8"/>
      <c r="C313" s="8"/>
      <c r="D313" s="2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9"/>
      <c r="AG313" s="8"/>
      <c r="AJ313" s="8"/>
    </row>
    <row r="314" spans="1:36">
      <c r="A314" s="9"/>
      <c r="B314" s="8"/>
      <c r="C314" s="8"/>
      <c r="D314" s="2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9"/>
      <c r="AG314" s="8"/>
      <c r="AJ314" s="8"/>
    </row>
    <row r="315" spans="1:36">
      <c r="A315" s="9"/>
      <c r="B315" s="8"/>
      <c r="C315" s="8"/>
      <c r="D315" s="2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9"/>
      <c r="AG315" s="8"/>
      <c r="AJ315" s="8"/>
    </row>
    <row r="316" spans="1:36">
      <c r="A316" s="9"/>
      <c r="B316" s="8"/>
      <c r="C316" s="8"/>
      <c r="D316" s="2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9"/>
      <c r="AG316" s="8"/>
      <c r="AJ316" s="8"/>
    </row>
    <row r="317" spans="1:36">
      <c r="A317" s="9"/>
      <c r="B317" s="8"/>
      <c r="C317" s="8"/>
      <c r="D317" s="2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9"/>
      <c r="AG317" s="8"/>
      <c r="AJ317" s="8"/>
    </row>
    <row r="318" spans="1:36">
      <c r="A318" s="9"/>
      <c r="B318" s="8"/>
      <c r="C318" s="8"/>
      <c r="D318" s="2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9"/>
      <c r="AG318" s="8"/>
      <c r="AJ318" s="8"/>
    </row>
    <row r="319" spans="1:36">
      <c r="A319" s="9"/>
      <c r="B319" s="8"/>
      <c r="C319" s="8"/>
      <c r="D319" s="2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9"/>
      <c r="AG319" s="8"/>
      <c r="AJ319" s="8"/>
    </row>
    <row r="320" spans="1:36">
      <c r="A320" s="9"/>
      <c r="B320" s="8"/>
      <c r="C320" s="8"/>
      <c r="D320" s="2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9"/>
      <c r="AG320" s="8"/>
      <c r="AJ320" s="8"/>
    </row>
    <row r="321" spans="1:36">
      <c r="A321" s="9"/>
      <c r="B321" s="8"/>
      <c r="C321" s="8"/>
      <c r="D321" s="2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9"/>
      <c r="AG321" s="8"/>
      <c r="AJ321" s="8"/>
    </row>
    <row r="322" spans="1:36">
      <c r="A322" s="9"/>
      <c r="B322" s="8"/>
      <c r="C322" s="8"/>
      <c r="D322" s="2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9"/>
      <c r="AG322" s="8"/>
      <c r="AJ322" s="8"/>
    </row>
    <row r="323" spans="1:36">
      <c r="A323" s="9"/>
      <c r="B323" s="8"/>
      <c r="C323" s="8"/>
      <c r="D323" s="2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9"/>
      <c r="AG323" s="8"/>
      <c r="AJ323" s="8"/>
    </row>
    <row r="324" spans="1:36">
      <c r="A324" s="9"/>
      <c r="B324" s="8"/>
      <c r="C324" s="8"/>
      <c r="D324" s="2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9"/>
      <c r="AG324" s="8"/>
      <c r="AJ324" s="8"/>
    </row>
    <row r="325" spans="1:36">
      <c r="A325" s="9"/>
      <c r="B325" s="8"/>
      <c r="C325" s="8"/>
      <c r="D325" s="2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9"/>
      <c r="AG325" s="8"/>
      <c r="AJ325" s="8"/>
    </row>
    <row r="326" spans="1:36">
      <c r="A326" s="9"/>
      <c r="B326" s="8"/>
      <c r="C326" s="8"/>
      <c r="D326" s="2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9"/>
      <c r="AG326" s="8"/>
      <c r="AJ326" s="8"/>
    </row>
    <row r="327" spans="1:36">
      <c r="A327" s="9"/>
      <c r="B327" s="8"/>
      <c r="C327" s="8"/>
      <c r="D327" s="2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9"/>
      <c r="AG327" s="8"/>
      <c r="AJ327" s="8"/>
    </row>
    <row r="328" spans="1:36">
      <c r="A328" s="9"/>
      <c r="B328" s="8"/>
      <c r="C328" s="8"/>
      <c r="D328" s="2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9"/>
      <c r="AG328" s="8"/>
      <c r="AJ328" s="8"/>
    </row>
    <row r="329" spans="1:36">
      <c r="A329" s="9"/>
      <c r="B329" s="8"/>
      <c r="C329" s="8"/>
      <c r="D329" s="2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9"/>
      <c r="AG329" s="8"/>
      <c r="AJ329" s="8"/>
    </row>
    <row r="330" spans="1:36">
      <c r="A330" s="9"/>
      <c r="B330" s="8"/>
      <c r="C330" s="8"/>
      <c r="D330" s="2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9"/>
      <c r="AG330" s="8"/>
      <c r="AJ330" s="8"/>
    </row>
    <row r="331" spans="1:36">
      <c r="A331" s="9"/>
      <c r="B331" s="8"/>
      <c r="C331" s="8"/>
      <c r="D331" s="2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9"/>
      <c r="AG331" s="8"/>
      <c r="AJ331" s="8"/>
    </row>
    <row r="332" spans="1:36">
      <c r="A332" s="9"/>
      <c r="B332" s="8"/>
      <c r="C332" s="8"/>
      <c r="D332" s="2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9"/>
      <c r="AG332" s="8"/>
      <c r="AJ332" s="8"/>
    </row>
    <row r="333" spans="1:36">
      <c r="A333" s="9"/>
      <c r="B333" s="8"/>
      <c r="C333" s="8"/>
      <c r="D333" s="2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9"/>
      <c r="AG333" s="8"/>
      <c r="AJ333" s="8"/>
    </row>
    <row r="334" spans="1:36">
      <c r="A334" s="9"/>
      <c r="B334" s="8"/>
      <c r="C334" s="8"/>
      <c r="D334" s="2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9"/>
      <c r="AG334" s="8"/>
      <c r="AJ334" s="8"/>
    </row>
    <row r="335" spans="1:36">
      <c r="A335" s="9"/>
      <c r="B335" s="8"/>
      <c r="C335" s="8"/>
      <c r="D335" s="2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9"/>
      <c r="AG335" s="8"/>
      <c r="AJ335" s="8"/>
    </row>
    <row r="336" spans="1:36">
      <c r="A336" s="9"/>
      <c r="B336" s="8"/>
      <c r="C336" s="8"/>
      <c r="D336" s="2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9"/>
      <c r="AG336" s="8"/>
      <c r="AJ336" s="8"/>
    </row>
    <row r="337" spans="1:36">
      <c r="A337" s="9"/>
      <c r="B337" s="8"/>
      <c r="C337" s="8"/>
      <c r="D337" s="2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9"/>
      <c r="AG337" s="8"/>
      <c r="AJ337" s="8"/>
    </row>
    <row r="338" spans="1:36">
      <c r="A338" s="9"/>
      <c r="B338" s="8"/>
      <c r="C338" s="8"/>
      <c r="D338" s="2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9"/>
      <c r="AG338" s="8"/>
      <c r="AJ338" s="8"/>
    </row>
    <row r="339" spans="1:36">
      <c r="A339" s="9"/>
      <c r="B339" s="8"/>
      <c r="C339" s="8"/>
      <c r="D339" s="2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9"/>
      <c r="AG339" s="8"/>
      <c r="AJ339" s="8"/>
    </row>
    <row r="340" spans="1:36">
      <c r="A340" s="9"/>
      <c r="B340" s="8"/>
      <c r="C340" s="8"/>
      <c r="D340" s="2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9"/>
      <c r="AG340" s="8"/>
      <c r="AJ340" s="8"/>
    </row>
    <row r="341" spans="1:36">
      <c r="A341" s="9"/>
      <c r="B341" s="8"/>
      <c r="C341" s="8"/>
      <c r="D341" s="2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9"/>
      <c r="AG341" s="8"/>
      <c r="AJ341" s="8"/>
    </row>
    <row r="342" spans="1:36">
      <c r="A342" s="9"/>
      <c r="B342" s="8"/>
      <c r="C342" s="8"/>
      <c r="D342" s="2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9"/>
      <c r="AG342" s="8"/>
      <c r="AJ342" s="8"/>
    </row>
    <row r="343" spans="1:36">
      <c r="A343" s="9"/>
      <c r="B343" s="8"/>
      <c r="C343" s="8"/>
      <c r="D343" s="2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9"/>
      <c r="AG343" s="8"/>
      <c r="AJ343" s="8"/>
    </row>
    <row r="344" spans="1:36">
      <c r="A344" s="9"/>
      <c r="B344" s="8"/>
      <c r="C344" s="8"/>
      <c r="D344" s="2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9"/>
      <c r="AG344" s="8"/>
      <c r="AJ344" s="8"/>
    </row>
    <row r="345" spans="1:36">
      <c r="A345" s="9"/>
      <c r="B345" s="8"/>
      <c r="C345" s="8"/>
      <c r="D345" s="2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9"/>
      <c r="AG345" s="8"/>
      <c r="AJ345" s="8"/>
    </row>
    <row r="346" spans="1:36">
      <c r="A346" s="9"/>
      <c r="B346" s="8"/>
      <c r="C346" s="8"/>
      <c r="D346" s="2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9"/>
      <c r="AG346" s="8"/>
      <c r="AJ346" s="8"/>
    </row>
    <row r="347" spans="1:36">
      <c r="A347" s="9"/>
      <c r="B347" s="8"/>
      <c r="C347" s="8"/>
      <c r="D347" s="2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9"/>
      <c r="AG347" s="8"/>
      <c r="AJ347" s="8"/>
    </row>
    <row r="348" spans="1:36">
      <c r="A348" s="9"/>
      <c r="B348" s="8"/>
      <c r="C348" s="8"/>
      <c r="D348" s="2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9"/>
      <c r="AG348" s="8"/>
      <c r="AJ348" s="8"/>
    </row>
    <row r="349" spans="1:36">
      <c r="A349" s="9"/>
      <c r="B349" s="8"/>
      <c r="C349" s="8"/>
      <c r="D349" s="2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9"/>
      <c r="AG349" s="8"/>
      <c r="AJ349" s="8"/>
    </row>
    <row r="350" spans="1:36">
      <c r="A350" s="9"/>
      <c r="B350" s="8"/>
      <c r="C350" s="8"/>
      <c r="D350" s="2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9"/>
      <c r="AG350" s="8"/>
      <c r="AJ350" s="8"/>
    </row>
    <row r="351" spans="1:36">
      <c r="A351" s="9"/>
      <c r="B351" s="8"/>
      <c r="C351" s="8"/>
      <c r="D351" s="2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9"/>
      <c r="AG351" s="8"/>
      <c r="AJ351" s="8"/>
    </row>
    <row r="352" spans="1:36">
      <c r="A352" s="9"/>
      <c r="B352" s="8"/>
      <c r="C352" s="8"/>
      <c r="D352" s="2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9"/>
      <c r="AG352" s="8"/>
      <c r="AJ352" s="8"/>
    </row>
    <row r="353" spans="1:36">
      <c r="A353" s="9"/>
      <c r="B353" s="8"/>
      <c r="C353" s="8"/>
      <c r="D353" s="2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9"/>
      <c r="AG353" s="8"/>
      <c r="AJ353" s="8"/>
    </row>
    <row r="354" spans="1:36">
      <c r="A354" s="9"/>
      <c r="B354" s="8"/>
      <c r="C354" s="8"/>
      <c r="D354" s="2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9"/>
      <c r="AG354" s="8"/>
      <c r="AJ354" s="8"/>
    </row>
    <row r="355" spans="1:36">
      <c r="A355" s="9"/>
      <c r="B355" s="8"/>
      <c r="C355" s="8"/>
      <c r="D355" s="2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9"/>
      <c r="AG355" s="8"/>
      <c r="AJ355" s="8"/>
    </row>
    <row r="356" spans="1:36">
      <c r="A356" s="9"/>
      <c r="B356" s="8"/>
      <c r="C356" s="8"/>
      <c r="D356" s="2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9"/>
      <c r="AG356" s="8"/>
      <c r="AJ356" s="8"/>
    </row>
    <row r="357" spans="1:36">
      <c r="A357" s="9"/>
      <c r="B357" s="8"/>
      <c r="C357" s="8"/>
      <c r="D357" s="2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9"/>
      <c r="AG357" s="8"/>
      <c r="AJ357" s="8"/>
    </row>
    <row r="358" spans="1:36">
      <c r="A358" s="9"/>
      <c r="B358" s="8"/>
      <c r="C358" s="8"/>
      <c r="D358" s="2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9"/>
      <c r="AG358" s="8"/>
      <c r="AJ358" s="8"/>
    </row>
    <row r="359" spans="1:36">
      <c r="A359" s="9"/>
      <c r="B359" s="8"/>
      <c r="C359" s="8"/>
      <c r="D359" s="2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9"/>
      <c r="AG359" s="8"/>
      <c r="AJ359" s="8"/>
    </row>
    <row r="360" spans="1:36">
      <c r="A360" s="9"/>
      <c r="B360" s="8"/>
      <c r="C360" s="8"/>
      <c r="D360" s="2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9"/>
      <c r="AG360" s="8"/>
      <c r="AJ360" s="8"/>
    </row>
    <row r="361" spans="1:36">
      <c r="A361" s="9"/>
      <c r="B361" s="8"/>
      <c r="C361" s="8"/>
      <c r="D361" s="2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9"/>
      <c r="AG361" s="8"/>
      <c r="AJ361" s="8"/>
    </row>
    <row r="362" spans="1:36">
      <c r="A362" s="9"/>
      <c r="B362" s="8"/>
      <c r="C362" s="8"/>
      <c r="D362" s="2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9"/>
      <c r="AG362" s="8"/>
      <c r="AJ362" s="8"/>
    </row>
    <row r="363" spans="1:36">
      <c r="A363" s="9"/>
      <c r="B363" s="8"/>
      <c r="C363" s="8"/>
      <c r="D363" s="2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9"/>
      <c r="AG363" s="8"/>
      <c r="AJ363" s="8"/>
    </row>
    <row r="364" spans="1:36">
      <c r="A364" s="9"/>
      <c r="B364" s="8"/>
      <c r="C364" s="8"/>
      <c r="D364" s="2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9"/>
      <c r="AG364" s="8"/>
      <c r="AJ364" s="8"/>
    </row>
    <row r="365" spans="1:36">
      <c r="A365" s="9"/>
      <c r="B365" s="8"/>
      <c r="C365" s="8"/>
      <c r="D365" s="2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9"/>
      <c r="AG365" s="8"/>
      <c r="AJ365" s="8"/>
    </row>
    <row r="366" spans="1:36">
      <c r="A366" s="9"/>
      <c r="B366" s="8"/>
      <c r="C366" s="8"/>
      <c r="D366" s="2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9"/>
      <c r="AG366" s="8"/>
      <c r="AJ366" s="8"/>
    </row>
    <row r="367" spans="1:36">
      <c r="A367" s="9"/>
      <c r="B367" s="8"/>
      <c r="C367" s="8"/>
      <c r="D367" s="2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9"/>
      <c r="AG367" s="8"/>
      <c r="AJ367" s="8"/>
    </row>
    <row r="368" spans="1:36">
      <c r="A368" s="9"/>
      <c r="B368" s="8"/>
      <c r="C368" s="8"/>
      <c r="D368" s="2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9"/>
      <c r="AG368" s="8"/>
      <c r="AJ368" s="8"/>
    </row>
    <row r="369" spans="1:36">
      <c r="A369" s="9"/>
      <c r="B369" s="8"/>
      <c r="C369" s="8"/>
      <c r="D369" s="2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9"/>
      <c r="AG369" s="8"/>
      <c r="AJ369" s="8"/>
    </row>
    <row r="370" spans="1:36">
      <c r="A370" s="9"/>
      <c r="B370" s="8"/>
      <c r="C370" s="8"/>
      <c r="D370" s="2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9"/>
      <c r="AG370" s="8"/>
      <c r="AJ370" s="8"/>
    </row>
    <row r="371" spans="1:36">
      <c r="A371" s="9"/>
      <c r="B371" s="8"/>
      <c r="C371" s="8"/>
      <c r="D371" s="2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9"/>
      <c r="AG371" s="8"/>
      <c r="AJ371" s="8"/>
    </row>
    <row r="372" spans="1:36">
      <c r="A372" s="9"/>
      <c r="B372" s="8"/>
      <c r="C372" s="8"/>
      <c r="D372" s="2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9"/>
      <c r="AG372" s="8"/>
      <c r="AJ372" s="8"/>
    </row>
    <row r="373" spans="1:36">
      <c r="A373" s="9"/>
      <c r="B373" s="8"/>
      <c r="C373" s="8"/>
      <c r="D373" s="2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9"/>
      <c r="AG373" s="8"/>
      <c r="AJ373" s="8"/>
    </row>
    <row r="374" spans="1:36">
      <c r="A374" s="9"/>
      <c r="B374" s="8"/>
      <c r="C374" s="8"/>
      <c r="D374" s="2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9"/>
      <c r="AG374" s="8"/>
      <c r="AJ374" s="8"/>
    </row>
    <row r="375" spans="1:36">
      <c r="A375" s="9"/>
      <c r="B375" s="8"/>
      <c r="C375" s="8"/>
      <c r="D375" s="2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9"/>
      <c r="AG375" s="8"/>
      <c r="AJ375" s="8"/>
    </row>
    <row r="376" spans="1:36">
      <c r="A376" s="9"/>
      <c r="B376" s="8"/>
      <c r="C376" s="8"/>
      <c r="D376" s="2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9"/>
      <c r="AG376" s="8"/>
      <c r="AJ376" s="8"/>
    </row>
    <row r="377" spans="1:36">
      <c r="A377" s="9"/>
      <c r="B377" s="8"/>
      <c r="C377" s="8"/>
      <c r="D377" s="2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9"/>
      <c r="AG377" s="8"/>
      <c r="AJ377" s="8"/>
    </row>
    <row r="378" spans="1:36">
      <c r="A378" s="9"/>
      <c r="B378" s="8"/>
      <c r="C378" s="8"/>
      <c r="D378" s="2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9"/>
      <c r="AG378" s="8"/>
      <c r="AJ378" s="8"/>
    </row>
    <row r="379" spans="1:36">
      <c r="A379" s="9"/>
      <c r="B379" s="8"/>
      <c r="C379" s="8"/>
      <c r="D379" s="2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9"/>
      <c r="AG379" s="8"/>
      <c r="AJ379" s="8"/>
    </row>
    <row r="380" spans="1:36">
      <c r="A380" s="9"/>
      <c r="B380" s="8"/>
      <c r="C380" s="8"/>
      <c r="D380" s="2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9"/>
      <c r="AG380" s="8"/>
      <c r="AJ380" s="8"/>
    </row>
    <row r="381" spans="1:36">
      <c r="A381" s="9"/>
      <c r="B381" s="8"/>
      <c r="C381" s="8"/>
      <c r="D381" s="2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9"/>
      <c r="AG381" s="8"/>
      <c r="AJ381" s="8"/>
    </row>
    <row r="382" spans="1:36">
      <c r="A382" s="9"/>
      <c r="B382" s="8"/>
      <c r="C382" s="8"/>
      <c r="D382" s="2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9"/>
      <c r="AG382" s="8"/>
      <c r="AJ382" s="8"/>
    </row>
    <row r="383" spans="1:36">
      <c r="A383" s="9"/>
      <c r="B383" s="8"/>
      <c r="C383" s="8"/>
      <c r="D383" s="2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9"/>
      <c r="AG383" s="8"/>
      <c r="AJ383" s="8"/>
    </row>
    <row r="384" spans="1:36">
      <c r="A384" s="9"/>
      <c r="B384" s="8"/>
      <c r="C384" s="8"/>
      <c r="D384" s="2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9"/>
      <c r="AG384" s="8"/>
      <c r="AJ384" s="8"/>
    </row>
    <row r="385" spans="1:36">
      <c r="A385" s="9"/>
      <c r="B385" s="8"/>
      <c r="C385" s="8"/>
      <c r="D385" s="2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9"/>
      <c r="AG385" s="8"/>
      <c r="AJ385" s="8"/>
    </row>
    <row r="386" spans="1:36">
      <c r="A386" s="9"/>
      <c r="B386" s="8"/>
      <c r="C386" s="8"/>
      <c r="D386" s="2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9"/>
      <c r="AG386" s="8"/>
      <c r="AJ386" s="8"/>
    </row>
    <row r="387" spans="1:36">
      <c r="A387" s="9"/>
      <c r="B387" s="8"/>
      <c r="C387" s="8"/>
      <c r="D387" s="2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9"/>
      <c r="AG387" s="8"/>
      <c r="AJ387" s="8"/>
    </row>
    <row r="388" spans="1:36">
      <c r="A388" s="9"/>
      <c r="B388" s="8"/>
      <c r="C388" s="8"/>
      <c r="D388" s="2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9"/>
      <c r="AG388" s="8"/>
      <c r="AJ388" s="8"/>
    </row>
    <row r="389" spans="1:36">
      <c r="A389" s="9"/>
      <c r="B389" s="8"/>
      <c r="C389" s="8"/>
      <c r="D389" s="2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9"/>
      <c r="AG389" s="8"/>
      <c r="AJ389" s="8"/>
    </row>
    <row r="390" spans="1:36">
      <c r="A390" s="9"/>
      <c r="B390" s="8"/>
      <c r="C390" s="8"/>
      <c r="D390" s="2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9"/>
      <c r="AG390" s="8"/>
      <c r="AJ390" s="8"/>
    </row>
    <row r="391" spans="1:36">
      <c r="A391" s="9"/>
      <c r="B391" s="8"/>
      <c r="C391" s="8"/>
      <c r="D391" s="2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9"/>
      <c r="AG391" s="8"/>
      <c r="AJ391" s="8"/>
    </row>
    <row r="392" spans="1:36">
      <c r="A392" s="9"/>
      <c r="B392" s="8"/>
      <c r="C392" s="8"/>
      <c r="D392" s="2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9"/>
      <c r="AG392" s="8"/>
      <c r="AJ392" s="8"/>
    </row>
    <row r="393" spans="1:36">
      <c r="A393" s="9"/>
      <c r="B393" s="8"/>
      <c r="C393" s="8"/>
      <c r="D393" s="2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9"/>
      <c r="AG393" s="8"/>
      <c r="AJ393" s="8"/>
    </row>
    <row r="394" spans="1:36">
      <c r="A394" s="9"/>
      <c r="B394" s="8"/>
      <c r="C394" s="8"/>
      <c r="D394" s="2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9"/>
      <c r="AG394" s="8"/>
      <c r="AJ394" s="8"/>
    </row>
    <row r="395" spans="1:36">
      <c r="A395" s="9"/>
      <c r="B395" s="8"/>
      <c r="C395" s="8"/>
      <c r="D395" s="2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9"/>
      <c r="AG395" s="8"/>
      <c r="AJ395" s="8"/>
    </row>
    <row r="396" spans="1:36">
      <c r="A396" s="9"/>
      <c r="B396" s="8"/>
      <c r="C396" s="8"/>
      <c r="D396" s="2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9"/>
      <c r="AG396" s="8"/>
      <c r="AJ396" s="8"/>
    </row>
    <row r="397" spans="1:36">
      <c r="A397" s="9"/>
      <c r="B397" s="8"/>
      <c r="C397" s="8"/>
      <c r="D397" s="2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9"/>
      <c r="AG397" s="8"/>
      <c r="AJ397" s="8"/>
    </row>
    <row r="398" spans="1:36">
      <c r="A398" s="9"/>
      <c r="B398" s="8"/>
      <c r="C398" s="8"/>
      <c r="D398" s="2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9"/>
      <c r="AG398" s="8"/>
      <c r="AJ398" s="8"/>
    </row>
    <row r="399" spans="1:36">
      <c r="A399" s="9"/>
      <c r="B399" s="8"/>
      <c r="C399" s="8"/>
      <c r="D399" s="2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9"/>
      <c r="AG399" s="8"/>
      <c r="AJ399" s="8"/>
    </row>
    <row r="400" spans="1:36">
      <c r="A400" s="9"/>
      <c r="B400" s="8"/>
      <c r="C400" s="8"/>
      <c r="D400" s="2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9"/>
      <c r="AG400" s="8"/>
      <c r="AJ400" s="8"/>
    </row>
    <row r="401" spans="1:36">
      <c r="A401" s="9"/>
      <c r="B401" s="8"/>
      <c r="C401" s="8"/>
      <c r="D401" s="2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9"/>
      <c r="AG401" s="8"/>
      <c r="AJ401" s="8"/>
    </row>
    <row r="402" spans="1:36">
      <c r="A402" s="9"/>
      <c r="B402" s="8"/>
      <c r="C402" s="8"/>
      <c r="D402" s="2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9"/>
      <c r="AG402" s="8"/>
      <c r="AJ402" s="8"/>
    </row>
    <row r="403" spans="1:36">
      <c r="A403" s="9"/>
      <c r="B403" s="8"/>
      <c r="C403" s="8"/>
      <c r="D403" s="2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9"/>
      <c r="AG403" s="8"/>
      <c r="AJ403" s="8"/>
    </row>
    <row r="404" spans="1:36">
      <c r="A404" s="9"/>
      <c r="B404" s="8"/>
      <c r="C404" s="8"/>
      <c r="D404" s="2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9"/>
      <c r="AG404" s="8"/>
      <c r="AJ404" s="8"/>
    </row>
    <row r="405" spans="1:36">
      <c r="A405" s="9"/>
      <c r="B405" s="8"/>
      <c r="C405" s="8"/>
      <c r="D405" s="2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9"/>
      <c r="AG405" s="8"/>
      <c r="AJ405" s="8"/>
    </row>
    <row r="406" spans="1:36">
      <c r="A406" s="9"/>
      <c r="B406" s="8"/>
      <c r="C406" s="8"/>
      <c r="D406" s="2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9"/>
      <c r="AG406" s="8"/>
      <c r="AJ406" s="8"/>
    </row>
    <row r="407" spans="1:36">
      <c r="A407" s="9"/>
      <c r="B407" s="8"/>
      <c r="C407" s="8"/>
      <c r="D407" s="2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9"/>
      <c r="AG407" s="8"/>
      <c r="AJ407" s="8"/>
    </row>
    <row r="408" spans="1:36">
      <c r="A408" s="9"/>
      <c r="B408" s="8"/>
      <c r="C408" s="8"/>
      <c r="D408" s="2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9"/>
      <c r="AG408" s="8"/>
      <c r="AJ408" s="8"/>
    </row>
    <row r="409" spans="1:36">
      <c r="A409" s="9"/>
      <c r="B409" s="8"/>
      <c r="C409" s="8"/>
      <c r="D409" s="2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9"/>
      <c r="AG409" s="8"/>
      <c r="AJ409" s="8"/>
    </row>
    <row r="410" spans="1:36">
      <c r="A410" s="9"/>
      <c r="B410" s="8"/>
      <c r="C410" s="8"/>
      <c r="D410" s="2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9"/>
      <c r="AG410" s="8"/>
      <c r="AJ410" s="8"/>
    </row>
    <row r="411" spans="1:36">
      <c r="A411" s="9"/>
      <c r="B411" s="8"/>
      <c r="C411" s="8"/>
      <c r="D411" s="2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9"/>
      <c r="AG411" s="8"/>
      <c r="AJ411" s="8"/>
    </row>
    <row r="412" spans="1:36">
      <c r="A412" s="9"/>
      <c r="B412" s="8"/>
      <c r="C412" s="8"/>
      <c r="D412" s="2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9"/>
      <c r="AG412" s="8"/>
      <c r="AJ412" s="8"/>
    </row>
    <row r="413" spans="1:36">
      <c r="A413" s="9"/>
      <c r="B413" s="8"/>
      <c r="C413" s="8"/>
      <c r="D413" s="2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9"/>
      <c r="AG413" s="8"/>
      <c r="AJ413" s="8"/>
    </row>
    <row r="414" spans="1:36">
      <c r="A414" s="9"/>
      <c r="B414" s="8"/>
      <c r="C414" s="8"/>
      <c r="D414" s="2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9"/>
      <c r="AG414" s="8"/>
      <c r="AJ414" s="8"/>
    </row>
    <row r="415" spans="1:36">
      <c r="A415" s="9"/>
      <c r="B415" s="8"/>
      <c r="C415" s="8"/>
      <c r="D415" s="2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9"/>
      <c r="AG415" s="8"/>
      <c r="AJ415" s="8"/>
    </row>
    <row r="416" spans="1:36">
      <c r="A416" s="9"/>
      <c r="B416" s="8"/>
      <c r="C416" s="8"/>
      <c r="D416" s="2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9"/>
      <c r="AG416" s="8"/>
      <c r="AJ416" s="8"/>
    </row>
    <row r="417" spans="1:36">
      <c r="A417" s="9"/>
      <c r="B417" s="8"/>
      <c r="C417" s="8"/>
      <c r="D417" s="2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9"/>
      <c r="AG417" s="8"/>
      <c r="AJ417" s="8"/>
    </row>
    <row r="418" spans="1:36">
      <c r="A418" s="9"/>
      <c r="B418" s="8"/>
      <c r="C418" s="8"/>
      <c r="D418" s="2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9"/>
      <c r="AG418" s="8"/>
      <c r="AJ418" s="8"/>
    </row>
    <row r="419" spans="1:36">
      <c r="A419" s="9"/>
      <c r="B419" s="8"/>
      <c r="C419" s="8"/>
      <c r="D419" s="2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9"/>
      <c r="AG419" s="8"/>
      <c r="AJ419" s="8"/>
    </row>
    <row r="420" spans="1:36">
      <c r="A420" s="9"/>
      <c r="B420" s="8"/>
      <c r="C420" s="8"/>
      <c r="D420" s="2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9"/>
      <c r="AG420" s="8"/>
      <c r="AJ420" s="8"/>
    </row>
    <row r="421" spans="1:36">
      <c r="A421" s="9"/>
      <c r="B421" s="8"/>
      <c r="C421" s="8"/>
      <c r="D421" s="2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9"/>
      <c r="AG421" s="8"/>
      <c r="AJ421" s="8"/>
    </row>
    <row r="422" spans="1:36">
      <c r="A422" s="9"/>
      <c r="B422" s="8"/>
      <c r="C422" s="8"/>
      <c r="D422" s="2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9"/>
      <c r="AG422" s="8"/>
      <c r="AJ422" s="8"/>
    </row>
    <row r="423" spans="1:36">
      <c r="A423" s="9"/>
      <c r="B423" s="8"/>
      <c r="C423" s="8"/>
      <c r="D423" s="2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9"/>
      <c r="AG423" s="8"/>
      <c r="AJ423" s="8"/>
    </row>
    <row r="424" spans="1:36">
      <c r="A424" s="9"/>
      <c r="B424" s="8"/>
      <c r="C424" s="8"/>
      <c r="D424" s="2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9"/>
      <c r="AG424" s="8"/>
      <c r="AJ424" s="8"/>
    </row>
    <row r="425" spans="1:36">
      <c r="A425" s="9"/>
      <c r="B425" s="8"/>
      <c r="C425" s="8"/>
      <c r="D425" s="2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9"/>
      <c r="AG425" s="8"/>
      <c r="AJ425" s="8"/>
    </row>
    <row r="426" spans="1:36">
      <c r="A426" s="9"/>
      <c r="B426" s="8"/>
      <c r="C426" s="8"/>
      <c r="D426" s="2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9"/>
      <c r="AG426" s="8"/>
      <c r="AJ426" s="8"/>
    </row>
    <row r="427" spans="1:36">
      <c r="A427" s="9"/>
      <c r="B427" s="8"/>
      <c r="C427" s="8"/>
      <c r="D427" s="2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9"/>
      <c r="AG427" s="8"/>
      <c r="AJ427" s="8"/>
    </row>
    <row r="428" spans="1:36">
      <c r="A428" s="9"/>
      <c r="B428" s="8"/>
      <c r="C428" s="8"/>
      <c r="D428" s="2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9"/>
      <c r="AG428" s="8"/>
      <c r="AJ428" s="8"/>
    </row>
    <row r="429" spans="1:36">
      <c r="A429" s="9"/>
      <c r="B429" s="8"/>
      <c r="C429" s="8"/>
      <c r="D429" s="2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9"/>
      <c r="AG429" s="8"/>
      <c r="AJ429" s="8"/>
    </row>
    <row r="430" spans="1:36">
      <c r="A430" s="9"/>
      <c r="B430" s="8"/>
      <c r="C430" s="8"/>
      <c r="D430" s="2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9"/>
      <c r="AG430" s="8"/>
      <c r="AJ430" s="8"/>
    </row>
    <row r="431" spans="1:36">
      <c r="A431" s="9"/>
      <c r="B431" s="8"/>
      <c r="C431" s="8"/>
      <c r="D431" s="2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9"/>
      <c r="AG431" s="8"/>
      <c r="AJ431" s="8"/>
    </row>
    <row r="432" spans="1:36">
      <c r="A432" s="9"/>
      <c r="B432" s="8"/>
      <c r="C432" s="8"/>
      <c r="D432" s="2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9"/>
      <c r="AG432" s="8"/>
      <c r="AJ432" s="8"/>
    </row>
    <row r="433" spans="1:36">
      <c r="A433" s="9"/>
      <c r="B433" s="8"/>
      <c r="C433" s="8"/>
      <c r="D433" s="2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9"/>
      <c r="AG433" s="8"/>
      <c r="AJ433" s="8"/>
    </row>
    <row r="434" spans="1:36">
      <c r="A434" s="9"/>
      <c r="B434" s="8"/>
      <c r="C434" s="8"/>
      <c r="D434" s="2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9"/>
      <c r="AG434" s="8"/>
      <c r="AJ434" s="8"/>
    </row>
    <row r="435" spans="1:36">
      <c r="A435" s="9"/>
      <c r="B435" s="8"/>
      <c r="C435" s="8"/>
      <c r="D435" s="2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9"/>
      <c r="AG435" s="8"/>
      <c r="AJ435" s="8"/>
    </row>
    <row r="436" spans="1:36">
      <c r="A436" s="9"/>
      <c r="B436" s="8"/>
      <c r="C436" s="8"/>
      <c r="D436" s="2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9"/>
      <c r="AG436" s="8"/>
      <c r="AJ436" s="8"/>
    </row>
    <row r="437" spans="1:36">
      <c r="A437" s="9"/>
      <c r="B437" s="8"/>
      <c r="C437" s="8"/>
      <c r="D437" s="2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9"/>
      <c r="AG437" s="8"/>
      <c r="AJ437" s="8"/>
    </row>
    <row r="438" spans="1:36">
      <c r="A438" s="9"/>
      <c r="B438" s="8"/>
      <c r="C438" s="8"/>
      <c r="D438" s="2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9"/>
      <c r="AG438" s="8"/>
      <c r="AJ438" s="8"/>
    </row>
    <row r="439" spans="1:36">
      <c r="A439" s="9"/>
      <c r="B439" s="8"/>
      <c r="C439" s="8"/>
      <c r="D439" s="2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9"/>
      <c r="AG439" s="8"/>
      <c r="AJ439" s="8"/>
    </row>
    <row r="440" spans="1:36">
      <c r="A440" s="9"/>
      <c r="B440" s="8"/>
      <c r="C440" s="8"/>
      <c r="D440" s="2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9"/>
      <c r="AG440" s="8"/>
      <c r="AJ440" s="8"/>
    </row>
    <row r="441" spans="1:36">
      <c r="A441" s="9"/>
      <c r="B441" s="8"/>
      <c r="C441" s="8"/>
      <c r="D441" s="2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9"/>
      <c r="AG441" s="8"/>
      <c r="AJ441" s="8"/>
    </row>
    <row r="442" spans="1:36">
      <c r="A442" s="9"/>
      <c r="B442" s="8"/>
      <c r="C442" s="8"/>
      <c r="D442" s="2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9"/>
      <c r="AG442" s="8"/>
      <c r="AJ442" s="8"/>
    </row>
    <row r="443" spans="1:36">
      <c r="A443" s="9"/>
      <c r="B443" s="8"/>
      <c r="C443" s="8"/>
      <c r="D443" s="2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9"/>
      <c r="AG443" s="8"/>
      <c r="AJ443" s="8"/>
    </row>
    <row r="444" spans="1:36">
      <c r="A444" s="9"/>
      <c r="B444" s="8"/>
      <c r="C444" s="8"/>
      <c r="D444" s="2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9"/>
      <c r="AG444" s="8"/>
      <c r="AJ444" s="8"/>
    </row>
    <row r="445" spans="1:36">
      <c r="A445" s="9"/>
      <c r="B445" s="8"/>
      <c r="C445" s="8"/>
      <c r="D445" s="2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9"/>
      <c r="AG445" s="8"/>
      <c r="AJ445" s="8"/>
    </row>
    <row r="446" spans="1:36">
      <c r="A446" s="9"/>
      <c r="B446" s="8"/>
      <c r="C446" s="8"/>
      <c r="D446" s="2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9"/>
      <c r="AG446" s="8"/>
      <c r="AJ446" s="8"/>
    </row>
    <row r="447" spans="1:36">
      <c r="A447" s="9"/>
      <c r="B447" s="8"/>
      <c r="C447" s="8"/>
      <c r="D447" s="2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9"/>
      <c r="AG447" s="8"/>
      <c r="AJ447" s="8"/>
    </row>
    <row r="448" spans="1:36">
      <c r="A448" s="9"/>
      <c r="B448" s="8"/>
      <c r="C448" s="8"/>
      <c r="D448" s="2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9"/>
      <c r="AG448" s="8"/>
      <c r="AJ448" s="8"/>
    </row>
    <row r="449" spans="1:36">
      <c r="A449" s="9"/>
      <c r="B449" s="8"/>
      <c r="C449" s="8"/>
      <c r="D449" s="2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9"/>
      <c r="AG449" s="8"/>
      <c r="AJ449" s="8"/>
    </row>
    <row r="450" spans="1:36">
      <c r="A450" s="9"/>
      <c r="B450" s="8"/>
      <c r="C450" s="8"/>
      <c r="D450" s="2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9"/>
      <c r="AG450" s="8"/>
      <c r="AJ450" s="8"/>
    </row>
    <row r="451" spans="1:36">
      <c r="A451" s="9"/>
      <c r="B451" s="8"/>
      <c r="C451" s="8"/>
      <c r="D451" s="2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9"/>
      <c r="AG451" s="8"/>
      <c r="AJ451" s="8"/>
    </row>
    <row r="452" spans="1:36">
      <c r="A452" s="9"/>
      <c r="B452" s="8"/>
      <c r="C452" s="8"/>
      <c r="D452" s="2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9"/>
      <c r="AG452" s="8"/>
      <c r="AJ452" s="8"/>
    </row>
    <row r="453" spans="1:36">
      <c r="A453" s="9"/>
      <c r="B453" s="8"/>
      <c r="C453" s="8"/>
      <c r="D453" s="2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9"/>
      <c r="AG453" s="8"/>
      <c r="AJ453" s="8"/>
    </row>
    <row r="454" spans="1:36">
      <c r="A454" s="9"/>
      <c r="B454" s="8"/>
      <c r="C454" s="8"/>
      <c r="D454" s="2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9"/>
      <c r="AG454" s="8"/>
      <c r="AJ454" s="8"/>
    </row>
    <row r="455" spans="1:36">
      <c r="A455" s="9"/>
      <c r="B455" s="8"/>
      <c r="C455" s="8"/>
      <c r="D455" s="2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9"/>
      <c r="AG455" s="8"/>
      <c r="AJ455" s="8"/>
    </row>
    <row r="456" spans="1:36">
      <c r="A456" s="9"/>
      <c r="B456" s="8"/>
      <c r="C456" s="8"/>
      <c r="D456" s="2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9"/>
      <c r="AG456" s="8"/>
      <c r="AJ456" s="8"/>
    </row>
    <row r="457" spans="1:36">
      <c r="A457" s="9"/>
      <c r="B457" s="8"/>
      <c r="C457" s="8"/>
      <c r="D457" s="2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9"/>
      <c r="AG457" s="8"/>
      <c r="AJ457" s="8"/>
    </row>
    <row r="458" spans="1:36">
      <c r="A458" s="9"/>
      <c r="B458" s="8"/>
      <c r="C458" s="8"/>
      <c r="D458" s="2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9"/>
      <c r="AG458" s="8"/>
      <c r="AJ458" s="8"/>
    </row>
    <row r="459" spans="1:36">
      <c r="A459" s="9"/>
      <c r="B459" s="8"/>
      <c r="C459" s="8"/>
      <c r="D459" s="2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9"/>
      <c r="AG459" s="8"/>
      <c r="AJ459" s="8"/>
    </row>
    <row r="460" spans="1:36">
      <c r="A460" s="9"/>
      <c r="B460" s="8"/>
      <c r="C460" s="8"/>
      <c r="D460" s="2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9"/>
      <c r="AG460" s="8"/>
      <c r="AJ460" s="8"/>
    </row>
    <row r="461" spans="1:36">
      <c r="A461" s="9"/>
      <c r="B461" s="8"/>
      <c r="C461" s="8"/>
      <c r="D461" s="2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9"/>
      <c r="AG461" s="8"/>
      <c r="AJ461" s="8"/>
    </row>
    <row r="462" spans="1:36">
      <c r="A462" s="9"/>
      <c r="B462" s="8"/>
      <c r="C462" s="8"/>
      <c r="D462" s="2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9"/>
      <c r="AG462" s="8"/>
      <c r="AJ462" s="8"/>
    </row>
    <row r="463" spans="1:36">
      <c r="A463" s="9"/>
      <c r="B463" s="8"/>
      <c r="C463" s="8"/>
      <c r="D463" s="2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9"/>
      <c r="AG463" s="8"/>
      <c r="AJ463" s="8"/>
    </row>
    <row r="464" spans="1:36">
      <c r="A464" s="9"/>
      <c r="B464" s="8"/>
      <c r="C464" s="8"/>
      <c r="D464" s="2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9"/>
      <c r="AG464" s="8"/>
      <c r="AJ464" s="8"/>
    </row>
    <row r="465" spans="1:36">
      <c r="A465" s="9"/>
      <c r="B465" s="8"/>
      <c r="C465" s="8"/>
      <c r="D465" s="2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9"/>
      <c r="AG465" s="8"/>
      <c r="AJ465" s="8"/>
    </row>
    <row r="466" spans="1:36">
      <c r="A466" s="9"/>
      <c r="B466" s="8"/>
      <c r="C466" s="8"/>
      <c r="D466" s="2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9"/>
      <c r="AG466" s="8"/>
      <c r="AJ466" s="8"/>
    </row>
    <row r="467" spans="1:36">
      <c r="A467" s="9"/>
      <c r="B467" s="8"/>
      <c r="C467" s="8"/>
      <c r="D467" s="2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9"/>
      <c r="AG467" s="8"/>
      <c r="AJ467" s="8"/>
    </row>
    <row r="468" spans="1:36">
      <c r="A468" s="9"/>
      <c r="B468" s="8"/>
      <c r="C468" s="8"/>
      <c r="D468" s="2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9"/>
      <c r="AG468" s="8"/>
      <c r="AJ468" s="8"/>
    </row>
    <row r="469" spans="1:36">
      <c r="A469" s="9"/>
      <c r="B469" s="8"/>
      <c r="C469" s="8"/>
      <c r="D469" s="2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9"/>
      <c r="AG469" s="8"/>
      <c r="AJ469" s="8"/>
    </row>
    <row r="470" spans="1:36">
      <c r="A470" s="9"/>
      <c r="B470" s="8"/>
      <c r="C470" s="8"/>
      <c r="D470" s="2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9"/>
      <c r="AG470" s="8"/>
      <c r="AJ470" s="8"/>
    </row>
    <row r="471" spans="1:36">
      <c r="A471" s="9"/>
      <c r="B471" s="8"/>
      <c r="C471" s="8"/>
      <c r="D471" s="2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9"/>
      <c r="AG471" s="8"/>
      <c r="AJ471" s="8"/>
    </row>
    <row r="472" spans="1:36">
      <c r="A472" s="9"/>
      <c r="B472" s="8"/>
      <c r="C472" s="8"/>
      <c r="D472" s="2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9"/>
      <c r="AG472" s="8"/>
      <c r="AJ472" s="8"/>
    </row>
    <row r="473" spans="1:36">
      <c r="A473" s="9"/>
      <c r="B473" s="8"/>
      <c r="C473" s="8"/>
      <c r="D473" s="2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9"/>
      <c r="AG473" s="8"/>
      <c r="AJ473" s="8"/>
    </row>
    <row r="474" spans="1:36">
      <c r="A474" s="9"/>
      <c r="B474" s="8"/>
      <c r="C474" s="8"/>
      <c r="D474" s="2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9"/>
      <c r="AG474" s="8"/>
      <c r="AJ474" s="8"/>
    </row>
    <row r="475" spans="1:36">
      <c r="A475" s="9"/>
      <c r="B475" s="8"/>
      <c r="C475" s="8"/>
      <c r="D475" s="2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9"/>
      <c r="AG475" s="8"/>
      <c r="AJ475" s="8"/>
    </row>
    <row r="476" spans="1:36">
      <c r="A476" s="9"/>
      <c r="B476" s="8"/>
      <c r="C476" s="8"/>
      <c r="D476" s="2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9"/>
      <c r="AG476" s="8"/>
      <c r="AJ476" s="8"/>
    </row>
    <row r="477" spans="1:36">
      <c r="A477" s="9"/>
      <c r="B477" s="8"/>
      <c r="C477" s="8"/>
      <c r="D477" s="2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9"/>
      <c r="AG477" s="8"/>
      <c r="AJ477" s="8"/>
    </row>
    <row r="478" spans="1:36">
      <c r="A478" s="9"/>
      <c r="B478" s="8"/>
      <c r="C478" s="8"/>
      <c r="D478" s="2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9"/>
      <c r="AG478" s="8"/>
      <c r="AJ478" s="8"/>
    </row>
    <row r="479" spans="1:36">
      <c r="A479" s="9"/>
      <c r="B479" s="8"/>
      <c r="C479" s="8"/>
      <c r="D479" s="2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9"/>
      <c r="AG479" s="8"/>
      <c r="AJ479" s="8"/>
    </row>
    <row r="480" spans="1:36">
      <c r="A480" s="9"/>
      <c r="B480" s="8"/>
      <c r="C480" s="8"/>
      <c r="D480" s="2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9"/>
      <c r="AG480" s="8"/>
      <c r="AJ480" s="8"/>
    </row>
    <row r="481" spans="1:36">
      <c r="A481" s="9"/>
      <c r="B481" s="8"/>
      <c r="C481" s="8"/>
      <c r="D481" s="2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9"/>
      <c r="AG481" s="8"/>
      <c r="AJ481" s="8"/>
    </row>
    <row r="482" spans="1:36">
      <c r="A482" s="9"/>
      <c r="B482" s="8"/>
      <c r="C482" s="8"/>
      <c r="D482" s="2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9"/>
      <c r="AG482" s="8"/>
      <c r="AJ482" s="8"/>
    </row>
    <row r="483" spans="1:36">
      <c r="A483" s="9"/>
      <c r="B483" s="8"/>
      <c r="C483" s="8"/>
      <c r="D483" s="2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9"/>
      <c r="AG483" s="8"/>
      <c r="AJ483" s="8"/>
    </row>
    <row r="484" spans="1:36">
      <c r="A484" s="9"/>
      <c r="B484" s="8"/>
      <c r="C484" s="8"/>
      <c r="D484" s="2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9"/>
      <c r="AG484" s="8"/>
      <c r="AJ484" s="8"/>
    </row>
    <row r="485" spans="1:36">
      <c r="A485" s="9"/>
      <c r="B485" s="8"/>
      <c r="C485" s="8"/>
      <c r="D485" s="2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9"/>
      <c r="AG485" s="8"/>
      <c r="AJ485" s="8"/>
    </row>
    <row r="486" spans="1:36">
      <c r="A486" s="9"/>
      <c r="B486" s="8"/>
      <c r="C486" s="8"/>
      <c r="D486" s="2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9"/>
      <c r="AG486" s="8"/>
      <c r="AJ486" s="8"/>
    </row>
    <row r="487" spans="1:36">
      <c r="A487" s="9"/>
      <c r="B487" s="8"/>
      <c r="C487" s="8"/>
      <c r="D487" s="2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9"/>
      <c r="AG487" s="8"/>
      <c r="AJ487" s="8"/>
    </row>
    <row r="488" spans="1:36">
      <c r="A488" s="9"/>
      <c r="B488" s="8"/>
      <c r="C488" s="8"/>
      <c r="D488" s="2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9"/>
      <c r="AG488" s="8"/>
      <c r="AJ488" s="8"/>
    </row>
    <row r="489" spans="1:36">
      <c r="A489" s="9"/>
      <c r="B489" s="8"/>
      <c r="C489" s="8"/>
      <c r="D489" s="2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9"/>
      <c r="AG489" s="8"/>
      <c r="AJ489" s="8"/>
    </row>
    <row r="490" spans="1:36">
      <c r="A490" s="9"/>
      <c r="B490" s="8"/>
      <c r="C490" s="8"/>
      <c r="D490" s="2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9"/>
      <c r="AG490" s="8"/>
      <c r="AJ490" s="8"/>
    </row>
    <row r="491" spans="1:36">
      <c r="A491" s="9"/>
      <c r="B491" s="8"/>
      <c r="C491" s="8"/>
      <c r="D491" s="2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9"/>
      <c r="AG491" s="8"/>
      <c r="AJ491" s="8"/>
    </row>
    <row r="492" spans="1:36">
      <c r="A492" s="9"/>
      <c r="B492" s="8"/>
      <c r="C492" s="8"/>
      <c r="D492" s="2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9"/>
      <c r="AG492" s="8"/>
      <c r="AJ492" s="8"/>
    </row>
    <row r="493" spans="1:36">
      <c r="A493" s="9"/>
      <c r="B493" s="8"/>
      <c r="C493" s="8"/>
      <c r="D493" s="2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9"/>
      <c r="AG493" s="8"/>
      <c r="AJ493" s="8"/>
    </row>
    <row r="494" spans="1:36">
      <c r="A494" s="9"/>
      <c r="B494" s="8"/>
      <c r="C494" s="8"/>
      <c r="D494" s="2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9"/>
      <c r="AG494" s="8"/>
      <c r="AJ494" s="8"/>
    </row>
    <row r="495" spans="1:36">
      <c r="A495" s="9"/>
      <c r="B495" s="8"/>
      <c r="C495" s="8"/>
      <c r="D495" s="2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9"/>
      <c r="AG495" s="8"/>
      <c r="AJ495" s="8"/>
    </row>
    <row r="496" spans="1:36">
      <c r="A496" s="9"/>
      <c r="B496" s="8"/>
      <c r="C496" s="8"/>
      <c r="D496" s="2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9"/>
      <c r="AG496" s="8"/>
      <c r="AJ496" s="8"/>
    </row>
    <row r="497" spans="1:36">
      <c r="A497" s="9"/>
      <c r="B497" s="8"/>
      <c r="C497" s="8"/>
      <c r="D497" s="2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9"/>
      <c r="AG497" s="8"/>
      <c r="AJ497" s="8"/>
    </row>
    <row r="498" spans="1:36">
      <c r="A498" s="9"/>
      <c r="B498" s="8"/>
      <c r="C498" s="8"/>
      <c r="D498" s="2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9"/>
      <c r="AG498" s="8"/>
      <c r="AJ498" s="8"/>
    </row>
    <row r="499" spans="1:36">
      <c r="A499" s="9"/>
      <c r="B499" s="8"/>
      <c r="C499" s="8"/>
      <c r="D499" s="2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9"/>
      <c r="AG499" s="8"/>
      <c r="AJ499" s="8"/>
    </row>
    <row r="500" spans="1:36">
      <c r="A500" s="9"/>
      <c r="B500" s="8"/>
      <c r="C500" s="8"/>
      <c r="D500" s="2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9"/>
      <c r="AG500" s="8"/>
      <c r="AJ500" s="8"/>
    </row>
    <row r="501" spans="1:36">
      <c r="A501" s="9"/>
      <c r="B501" s="8"/>
      <c r="C501" s="8"/>
      <c r="D501" s="2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9"/>
      <c r="AG501" s="8"/>
      <c r="AJ501" s="8"/>
    </row>
    <row r="502" spans="1:36">
      <c r="A502" s="9"/>
      <c r="B502" s="8"/>
      <c r="C502" s="8"/>
      <c r="D502" s="2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9"/>
      <c r="AG502" s="8"/>
      <c r="AJ502" s="8"/>
    </row>
    <row r="503" spans="1:36">
      <c r="A503" s="9"/>
      <c r="B503" s="8"/>
      <c r="C503" s="8"/>
      <c r="D503" s="2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9"/>
      <c r="AG503" s="8"/>
      <c r="AJ503" s="8"/>
    </row>
    <row r="504" spans="1:36">
      <c r="A504" s="9"/>
      <c r="B504" s="8"/>
      <c r="C504" s="8"/>
      <c r="D504" s="2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9"/>
      <c r="AG504" s="8"/>
      <c r="AJ504" s="8"/>
    </row>
    <row r="505" spans="1:36">
      <c r="A505" s="9"/>
      <c r="B505" s="8"/>
      <c r="C505" s="8"/>
      <c r="D505" s="2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9"/>
      <c r="AG505" s="8"/>
      <c r="AJ505" s="8"/>
    </row>
    <row r="506" spans="1:36">
      <c r="A506" s="9"/>
      <c r="B506" s="8"/>
      <c r="C506" s="8"/>
      <c r="D506" s="2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9"/>
      <c r="AG506" s="8"/>
      <c r="AJ506" s="8"/>
    </row>
    <row r="507" spans="1:36">
      <c r="A507" s="9"/>
      <c r="B507" s="8"/>
      <c r="C507" s="8"/>
      <c r="D507" s="2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9"/>
      <c r="AG507" s="8"/>
      <c r="AJ507" s="8"/>
    </row>
    <row r="508" spans="1:36">
      <c r="A508" s="9"/>
      <c r="B508" s="8"/>
      <c r="C508" s="8"/>
      <c r="D508" s="2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9"/>
      <c r="AG508" s="8"/>
      <c r="AJ508" s="8"/>
    </row>
    <row r="509" spans="1:36">
      <c r="A509" s="9"/>
      <c r="B509" s="8"/>
      <c r="C509" s="8"/>
      <c r="D509" s="2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9"/>
      <c r="AG509" s="8"/>
      <c r="AJ509" s="8"/>
    </row>
    <row r="510" spans="1:36">
      <c r="A510" s="9"/>
      <c r="B510" s="8"/>
      <c r="C510" s="8"/>
      <c r="D510" s="2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9"/>
      <c r="AG510" s="8"/>
      <c r="AJ510" s="8"/>
    </row>
    <row r="511" spans="1:36">
      <c r="A511" s="9"/>
      <c r="B511" s="8"/>
      <c r="C511" s="8"/>
      <c r="D511" s="2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9"/>
      <c r="AG511" s="8"/>
      <c r="AJ511" s="8"/>
    </row>
    <row r="512" spans="1:36">
      <c r="A512" s="9"/>
      <c r="B512" s="8"/>
      <c r="C512" s="8"/>
      <c r="D512" s="2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9"/>
      <c r="AG512" s="8"/>
      <c r="AJ512" s="8"/>
    </row>
    <row r="513" spans="1:36">
      <c r="A513" s="9"/>
      <c r="B513" s="8"/>
      <c r="C513" s="8"/>
      <c r="D513" s="2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9"/>
      <c r="AG513" s="8"/>
      <c r="AJ513" s="8"/>
    </row>
    <row r="514" spans="1:36">
      <c r="A514" s="9"/>
      <c r="B514" s="8"/>
      <c r="C514" s="8"/>
      <c r="D514" s="2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9"/>
      <c r="AG514" s="8"/>
      <c r="AJ514" s="8"/>
    </row>
    <row r="515" spans="1:36">
      <c r="A515" s="9"/>
      <c r="B515" s="8"/>
      <c r="C515" s="8"/>
      <c r="D515" s="2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9"/>
      <c r="AG515" s="8"/>
      <c r="AJ515" s="8"/>
    </row>
    <row r="516" spans="1:36">
      <c r="A516" s="9"/>
      <c r="B516" s="8"/>
      <c r="C516" s="8"/>
      <c r="D516" s="2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9"/>
      <c r="AG516" s="8"/>
      <c r="AJ516" s="8"/>
    </row>
    <row r="517" spans="1:36">
      <c r="A517" s="9"/>
      <c r="B517" s="8"/>
      <c r="C517" s="8"/>
      <c r="D517" s="2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9"/>
      <c r="AG517" s="8"/>
      <c r="AJ517" s="8"/>
    </row>
    <row r="518" spans="1:36">
      <c r="A518" s="9"/>
      <c r="B518" s="8"/>
      <c r="C518" s="8"/>
      <c r="D518" s="2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9"/>
      <c r="AG518" s="8"/>
      <c r="AJ518" s="8"/>
    </row>
    <row r="519" spans="1:36">
      <c r="A519" s="9"/>
      <c r="B519" s="8"/>
      <c r="C519" s="8"/>
      <c r="D519" s="2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9"/>
      <c r="AG519" s="8"/>
      <c r="AJ519" s="8"/>
    </row>
    <row r="520" spans="1:36">
      <c r="A520" s="9"/>
      <c r="B520" s="8"/>
      <c r="C520" s="8"/>
      <c r="D520" s="2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9"/>
      <c r="AG520" s="8"/>
      <c r="AJ520" s="8"/>
    </row>
    <row r="521" spans="1:36">
      <c r="A521" s="9"/>
      <c r="B521" s="8"/>
      <c r="C521" s="8"/>
      <c r="D521" s="2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9"/>
      <c r="AG521" s="8"/>
      <c r="AJ521" s="8"/>
    </row>
    <row r="522" spans="1:36">
      <c r="A522" s="9"/>
      <c r="B522" s="8"/>
      <c r="C522" s="8"/>
      <c r="D522" s="2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9"/>
      <c r="AG522" s="8"/>
      <c r="AJ522" s="8"/>
    </row>
    <row r="523" spans="1:36">
      <c r="A523" s="9"/>
      <c r="B523" s="8"/>
      <c r="C523" s="8"/>
      <c r="D523" s="2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9"/>
      <c r="AG523" s="8"/>
      <c r="AJ523" s="8"/>
    </row>
    <row r="524" spans="1:36">
      <c r="A524" s="9"/>
      <c r="B524" s="8"/>
      <c r="C524" s="8"/>
      <c r="D524" s="2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9"/>
      <c r="AG524" s="8"/>
      <c r="AJ524" s="8"/>
    </row>
    <row r="525" spans="1:36">
      <c r="A525" s="9"/>
      <c r="B525" s="8"/>
      <c r="C525" s="8"/>
      <c r="D525" s="2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9"/>
      <c r="AG525" s="8"/>
      <c r="AJ525" s="8"/>
    </row>
    <row r="526" spans="1:36">
      <c r="A526" s="9"/>
      <c r="B526" s="8"/>
      <c r="C526" s="8"/>
      <c r="D526" s="2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9"/>
      <c r="AG526" s="8"/>
      <c r="AJ526" s="8"/>
    </row>
    <row r="527" spans="1:36">
      <c r="A527" s="9"/>
      <c r="B527" s="8"/>
      <c r="C527" s="8"/>
      <c r="D527" s="2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9"/>
      <c r="AG527" s="8"/>
      <c r="AJ527" s="8"/>
    </row>
    <row r="528" spans="1:36">
      <c r="A528" s="9"/>
      <c r="B528" s="8"/>
      <c r="C528" s="8"/>
      <c r="D528" s="2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9"/>
      <c r="AG528" s="8"/>
      <c r="AJ528" s="8"/>
    </row>
    <row r="529" spans="1:36">
      <c r="A529" s="9"/>
      <c r="B529" s="8"/>
      <c r="C529" s="8"/>
      <c r="D529" s="2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9"/>
      <c r="AG529" s="8"/>
      <c r="AJ529" s="8"/>
    </row>
    <row r="530" spans="1:36">
      <c r="A530" s="9"/>
      <c r="B530" s="8"/>
      <c r="C530" s="8"/>
      <c r="D530" s="2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9"/>
      <c r="AG530" s="8"/>
      <c r="AJ530" s="8"/>
    </row>
    <row r="531" spans="1:36">
      <c r="A531" s="9"/>
      <c r="B531" s="8"/>
      <c r="C531" s="8"/>
      <c r="D531" s="2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9"/>
      <c r="AG531" s="8"/>
      <c r="AJ531" s="8"/>
    </row>
    <row r="532" spans="1:36">
      <c r="A532" s="9"/>
      <c r="B532" s="8"/>
      <c r="C532" s="8"/>
      <c r="D532" s="2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9"/>
      <c r="AG532" s="8"/>
      <c r="AJ532" s="8"/>
    </row>
    <row r="533" spans="1:36">
      <c r="A533" s="9"/>
      <c r="B533" s="8"/>
      <c r="C533" s="8"/>
      <c r="D533" s="2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9"/>
      <c r="AG533" s="8"/>
      <c r="AJ533" s="8"/>
    </row>
    <row r="534" spans="1:36">
      <c r="A534" s="9"/>
      <c r="B534" s="8"/>
      <c r="C534" s="8"/>
      <c r="D534" s="2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9"/>
      <c r="AG534" s="8"/>
      <c r="AJ534" s="8"/>
    </row>
    <row r="535" spans="1:36">
      <c r="A535" s="9"/>
      <c r="B535" s="8"/>
      <c r="C535" s="8"/>
      <c r="D535" s="2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9"/>
      <c r="AG535" s="8"/>
      <c r="AJ535" s="8"/>
    </row>
    <row r="536" spans="1:36">
      <c r="A536" s="9"/>
      <c r="B536" s="8"/>
      <c r="C536" s="8"/>
      <c r="D536" s="2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9"/>
      <c r="AG536" s="8"/>
      <c r="AJ536" s="8"/>
    </row>
    <row r="537" spans="1:36">
      <c r="A537" s="9"/>
      <c r="B537" s="8"/>
      <c r="C537" s="8"/>
      <c r="D537" s="2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9"/>
      <c r="AG537" s="8"/>
      <c r="AJ537" s="8"/>
    </row>
    <row r="538" spans="1:36">
      <c r="A538" s="9"/>
      <c r="B538" s="8"/>
      <c r="C538" s="8"/>
      <c r="D538" s="2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9"/>
      <c r="AG538" s="8"/>
      <c r="AJ538" s="8"/>
    </row>
    <row r="539" spans="1:36">
      <c r="A539" s="9"/>
      <c r="B539" s="8"/>
      <c r="C539" s="8"/>
      <c r="D539" s="2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9"/>
      <c r="AG539" s="8"/>
      <c r="AJ539" s="8"/>
    </row>
    <row r="540" spans="1:36">
      <c r="A540" s="9"/>
      <c r="B540" s="8"/>
      <c r="C540" s="8"/>
      <c r="D540" s="2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9"/>
      <c r="AG540" s="8"/>
      <c r="AJ540" s="8"/>
    </row>
    <row r="541" spans="1:36">
      <c r="A541" s="9"/>
      <c r="B541" s="8"/>
      <c r="C541" s="8"/>
      <c r="D541" s="2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9"/>
      <c r="AG541" s="8"/>
      <c r="AJ541" s="8"/>
    </row>
    <row r="542" spans="1:36">
      <c r="A542" s="9"/>
      <c r="B542" s="8"/>
      <c r="C542" s="8"/>
      <c r="D542" s="2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9"/>
      <c r="AG542" s="8"/>
      <c r="AJ542" s="8"/>
    </row>
    <row r="543" spans="1:36">
      <c r="A543" s="9"/>
      <c r="B543" s="8"/>
      <c r="C543" s="8"/>
      <c r="D543" s="2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9"/>
      <c r="AG543" s="8"/>
      <c r="AJ543" s="8"/>
    </row>
    <row r="544" spans="1:36">
      <c r="A544" s="9"/>
      <c r="B544" s="8"/>
      <c r="C544" s="8"/>
      <c r="D544" s="2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9"/>
      <c r="AG544" s="8"/>
      <c r="AJ544" s="8"/>
    </row>
    <row r="545" spans="1:36">
      <c r="A545" s="9"/>
      <c r="B545" s="8"/>
      <c r="C545" s="8"/>
      <c r="D545" s="2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9"/>
      <c r="AG545" s="8"/>
      <c r="AJ545" s="8"/>
    </row>
    <row r="546" spans="1:36">
      <c r="A546" s="9"/>
      <c r="B546" s="8"/>
      <c r="C546" s="8"/>
      <c r="D546" s="2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9"/>
      <c r="AG546" s="8"/>
      <c r="AJ546" s="8"/>
    </row>
    <row r="547" spans="1:36">
      <c r="A547" s="9"/>
      <c r="B547" s="8"/>
      <c r="C547" s="8"/>
      <c r="D547" s="2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9"/>
      <c r="AG547" s="8"/>
      <c r="AJ547" s="8"/>
    </row>
    <row r="548" spans="1:36">
      <c r="A548" s="9"/>
      <c r="B548" s="8"/>
      <c r="C548" s="8"/>
      <c r="D548" s="2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9"/>
      <c r="AG548" s="8"/>
      <c r="AJ548" s="8"/>
    </row>
    <row r="549" spans="1:36">
      <c r="A549" s="9"/>
      <c r="B549" s="8"/>
      <c r="C549" s="8"/>
      <c r="D549" s="2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9"/>
      <c r="AG549" s="8"/>
      <c r="AJ549" s="8"/>
    </row>
    <row r="550" spans="1:36">
      <c r="A550" s="9"/>
      <c r="B550" s="8"/>
      <c r="C550" s="8"/>
      <c r="D550" s="2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9"/>
      <c r="AG550" s="8"/>
      <c r="AJ550" s="8"/>
    </row>
    <row r="551" spans="1:36">
      <c r="A551" s="9"/>
      <c r="B551" s="8"/>
      <c r="C551" s="8"/>
      <c r="D551" s="2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9"/>
      <c r="AG551" s="8"/>
      <c r="AJ551" s="8"/>
    </row>
    <row r="552" spans="1:36">
      <c r="A552" s="9"/>
      <c r="B552" s="8"/>
      <c r="C552" s="8"/>
      <c r="D552" s="2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9"/>
      <c r="AG552" s="8"/>
      <c r="AJ552" s="8"/>
    </row>
    <row r="553" spans="1:36">
      <c r="A553" s="9"/>
      <c r="B553" s="8"/>
      <c r="C553" s="8"/>
      <c r="D553" s="2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9"/>
      <c r="AG553" s="8"/>
      <c r="AJ553" s="8"/>
    </row>
    <row r="554" spans="1:36">
      <c r="A554" s="9"/>
      <c r="B554" s="8"/>
      <c r="C554" s="8"/>
      <c r="D554" s="2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9"/>
      <c r="AG554" s="8"/>
      <c r="AJ554" s="8"/>
    </row>
    <row r="555" spans="1:36">
      <c r="A555" s="9"/>
      <c r="B555" s="8"/>
      <c r="C555" s="8"/>
      <c r="D555" s="2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9"/>
      <c r="AG555" s="8"/>
      <c r="AJ555" s="8"/>
    </row>
    <row r="556" spans="1:36">
      <c r="A556" s="9"/>
      <c r="B556" s="8"/>
      <c r="C556" s="8"/>
      <c r="D556" s="2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9"/>
      <c r="AG556" s="8"/>
      <c r="AJ556" s="8"/>
    </row>
    <row r="557" spans="1:36">
      <c r="A557" s="9"/>
      <c r="B557" s="8"/>
      <c r="C557" s="8"/>
      <c r="D557" s="2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9"/>
      <c r="AG557" s="8"/>
      <c r="AJ557" s="8"/>
    </row>
    <row r="558" spans="1:36">
      <c r="A558" s="9"/>
      <c r="B558" s="8"/>
      <c r="C558" s="8"/>
      <c r="D558" s="2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9"/>
      <c r="AG558" s="8"/>
      <c r="AJ558" s="8"/>
    </row>
    <row r="559" spans="1:36">
      <c r="A559" s="9"/>
      <c r="B559" s="8"/>
      <c r="C559" s="8"/>
      <c r="D559" s="2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9"/>
      <c r="AG559" s="8"/>
      <c r="AJ559" s="8"/>
    </row>
    <row r="560" spans="1:36">
      <c r="A560" s="9"/>
      <c r="B560" s="8"/>
      <c r="C560" s="8"/>
      <c r="D560" s="2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9"/>
      <c r="AG560" s="8"/>
      <c r="AJ560" s="8"/>
    </row>
    <row r="561" spans="1:36">
      <c r="A561" s="9"/>
      <c r="B561" s="8"/>
      <c r="C561" s="8"/>
      <c r="D561" s="2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9"/>
      <c r="AG561" s="8"/>
      <c r="AJ561" s="8"/>
    </row>
    <row r="562" spans="1:36">
      <c r="A562" s="9"/>
      <c r="B562" s="8"/>
      <c r="C562" s="8"/>
      <c r="D562" s="2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9"/>
      <c r="AG562" s="8"/>
      <c r="AJ562" s="8"/>
    </row>
    <row r="563" spans="1:36">
      <c r="A563" s="9"/>
      <c r="B563" s="8"/>
      <c r="C563" s="8"/>
      <c r="D563" s="2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9"/>
      <c r="AG563" s="8"/>
      <c r="AJ563" s="8"/>
    </row>
    <row r="564" spans="1:36">
      <c r="A564" s="9"/>
      <c r="B564" s="8"/>
      <c r="C564" s="8"/>
      <c r="D564" s="2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9"/>
      <c r="AG564" s="8"/>
      <c r="AJ564" s="8"/>
    </row>
    <row r="565" spans="1:36">
      <c r="A565" s="9"/>
      <c r="B565" s="8"/>
      <c r="C565" s="8"/>
      <c r="D565" s="2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9"/>
      <c r="AG565" s="8"/>
      <c r="AJ565" s="8"/>
    </row>
    <row r="566" spans="1:36">
      <c r="A566" s="9"/>
      <c r="B566" s="8"/>
      <c r="C566" s="8"/>
      <c r="D566" s="2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9"/>
      <c r="AG566" s="8"/>
      <c r="AJ566" s="8"/>
    </row>
    <row r="567" spans="1:36">
      <c r="A567" s="9"/>
      <c r="B567" s="8"/>
      <c r="C567" s="8"/>
      <c r="D567" s="2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9"/>
      <c r="AG567" s="8"/>
      <c r="AJ567" s="8"/>
    </row>
    <row r="568" spans="1:36">
      <c r="A568" s="9"/>
      <c r="B568" s="8"/>
      <c r="C568" s="8"/>
      <c r="D568" s="2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9"/>
      <c r="AG568" s="8"/>
      <c r="AJ568" s="8"/>
    </row>
    <row r="569" spans="1:36">
      <c r="A569" s="9"/>
      <c r="B569" s="8"/>
      <c r="C569" s="8"/>
      <c r="D569" s="2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9"/>
      <c r="AG569" s="8"/>
      <c r="AJ569" s="8"/>
    </row>
    <row r="570" spans="1:36">
      <c r="A570" s="9"/>
      <c r="B570" s="8"/>
      <c r="C570" s="8"/>
      <c r="D570" s="2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9"/>
      <c r="AG570" s="8"/>
      <c r="AJ570" s="8"/>
    </row>
    <row r="571" spans="1:36">
      <c r="A571" s="9"/>
      <c r="B571" s="8"/>
      <c r="C571" s="8"/>
      <c r="D571" s="2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9"/>
      <c r="AG571" s="8"/>
      <c r="AJ571" s="8"/>
    </row>
    <row r="572" spans="1:36">
      <c r="A572" s="9"/>
      <c r="B572" s="8"/>
      <c r="C572" s="8"/>
      <c r="D572" s="2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9"/>
      <c r="AG572" s="8"/>
      <c r="AJ572" s="8"/>
    </row>
    <row r="573" spans="1:36">
      <c r="A573" s="9"/>
      <c r="B573" s="8"/>
      <c r="C573" s="8"/>
      <c r="D573" s="2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9"/>
      <c r="AG573" s="8"/>
      <c r="AJ573" s="8"/>
    </row>
    <row r="574" spans="1:36">
      <c r="A574" s="9"/>
      <c r="B574" s="8"/>
      <c r="C574" s="8"/>
      <c r="D574" s="2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9"/>
      <c r="AG574" s="8"/>
      <c r="AJ574" s="8"/>
    </row>
    <row r="575" spans="1:36">
      <c r="A575" s="9"/>
      <c r="B575" s="8"/>
      <c r="C575" s="8"/>
      <c r="D575" s="2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9"/>
      <c r="AG575" s="8"/>
      <c r="AJ575" s="8"/>
    </row>
    <row r="576" spans="1:36">
      <c r="A576" s="9"/>
      <c r="B576" s="8"/>
      <c r="C576" s="8"/>
      <c r="D576" s="2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9"/>
      <c r="AG576" s="8"/>
      <c r="AJ576" s="8"/>
    </row>
    <row r="577" spans="1:36">
      <c r="A577" s="9"/>
      <c r="B577" s="8"/>
      <c r="C577" s="8"/>
      <c r="D577" s="2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9"/>
      <c r="AG577" s="8"/>
      <c r="AJ577" s="8"/>
    </row>
    <row r="578" spans="1:36">
      <c r="A578" s="9"/>
      <c r="B578" s="8"/>
      <c r="C578" s="8"/>
      <c r="D578" s="2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9"/>
      <c r="AG578" s="8"/>
      <c r="AJ578" s="8"/>
    </row>
    <row r="579" spans="1:36">
      <c r="A579" s="9"/>
      <c r="B579" s="8"/>
      <c r="C579" s="8"/>
      <c r="D579" s="2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9"/>
      <c r="AG579" s="8"/>
      <c r="AJ579" s="8"/>
    </row>
    <row r="580" spans="1:36">
      <c r="A580" s="9"/>
      <c r="B580" s="8"/>
      <c r="C580" s="8"/>
      <c r="D580" s="2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9"/>
      <c r="AG580" s="8"/>
      <c r="AJ580" s="8"/>
    </row>
    <row r="581" spans="1:36">
      <c r="A581" s="9"/>
      <c r="B581" s="8"/>
      <c r="C581" s="8"/>
      <c r="D581" s="2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9"/>
      <c r="AG581" s="8"/>
      <c r="AJ581" s="8"/>
    </row>
    <row r="582" spans="1:36">
      <c r="A582" s="9"/>
      <c r="B582" s="8"/>
      <c r="C582" s="8"/>
      <c r="D582" s="2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9"/>
      <c r="AG582" s="8"/>
      <c r="AJ582" s="8"/>
    </row>
    <row r="583" spans="1:36">
      <c r="A583" s="9"/>
      <c r="B583" s="8"/>
      <c r="C583" s="8"/>
      <c r="D583" s="2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9"/>
      <c r="AG583" s="8"/>
      <c r="AJ583" s="8"/>
    </row>
    <row r="584" spans="1:36">
      <c r="A584" s="9"/>
      <c r="B584" s="8"/>
      <c r="C584" s="8"/>
      <c r="D584" s="2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9"/>
      <c r="AG584" s="8"/>
      <c r="AJ584" s="8"/>
    </row>
    <row r="585" spans="1:36">
      <c r="A585" s="9"/>
      <c r="B585" s="8"/>
      <c r="C585" s="8"/>
      <c r="D585" s="2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9"/>
      <c r="AG585" s="8"/>
      <c r="AJ585" s="8"/>
    </row>
    <row r="586" spans="1:36">
      <c r="A586" s="9"/>
      <c r="B586" s="8"/>
      <c r="C586" s="8"/>
      <c r="D586" s="2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9"/>
      <c r="AG586" s="8"/>
      <c r="AJ586" s="8"/>
    </row>
    <row r="587" spans="1:36">
      <c r="A587" s="9"/>
      <c r="B587" s="8"/>
      <c r="C587" s="8"/>
      <c r="D587" s="2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9"/>
      <c r="AG587" s="8"/>
      <c r="AJ587" s="8"/>
    </row>
    <row r="588" spans="1:36">
      <c r="A588" s="9"/>
      <c r="B588" s="8"/>
      <c r="C588" s="8"/>
      <c r="D588" s="2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9"/>
      <c r="AG588" s="8"/>
      <c r="AJ588" s="8"/>
    </row>
    <row r="589" spans="1:36">
      <c r="A589" s="9"/>
      <c r="B589" s="8"/>
      <c r="C589" s="8"/>
      <c r="D589" s="2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9"/>
      <c r="AG589" s="8"/>
      <c r="AJ589" s="8"/>
    </row>
    <row r="590" spans="1:36">
      <c r="A590" s="9"/>
      <c r="B590" s="8"/>
      <c r="C590" s="8"/>
      <c r="D590" s="2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9"/>
      <c r="AG590" s="8"/>
      <c r="AJ590" s="8"/>
    </row>
    <row r="591" spans="1:36">
      <c r="A591" s="9"/>
      <c r="B591" s="8"/>
      <c r="C591" s="8"/>
      <c r="D591" s="2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9"/>
      <c r="AG591" s="8"/>
      <c r="AJ591" s="8"/>
    </row>
    <row r="592" spans="1:36">
      <c r="A592" s="9"/>
      <c r="B592" s="8"/>
      <c r="C592" s="8"/>
      <c r="D592" s="2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9"/>
      <c r="AG592" s="8"/>
      <c r="AJ592" s="8"/>
    </row>
    <row r="593" spans="1:36">
      <c r="A593" s="9"/>
      <c r="B593" s="8"/>
      <c r="C593" s="8"/>
      <c r="D593" s="2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9"/>
      <c r="AG593" s="8"/>
      <c r="AJ593" s="8"/>
    </row>
    <row r="594" spans="1:36">
      <c r="A594" s="9"/>
      <c r="B594" s="8"/>
      <c r="C594" s="8"/>
      <c r="D594" s="2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9"/>
      <c r="AG594" s="8"/>
      <c r="AJ594" s="8"/>
    </row>
    <row r="595" spans="1:36">
      <c r="A595" s="9"/>
      <c r="B595" s="8"/>
      <c r="C595" s="8"/>
      <c r="D595" s="2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9"/>
      <c r="AG595" s="8"/>
      <c r="AJ595" s="8"/>
    </row>
    <row r="596" spans="1:36">
      <c r="A596" s="9"/>
      <c r="B596" s="8"/>
      <c r="C596" s="8"/>
      <c r="D596" s="2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9"/>
      <c r="AG596" s="8"/>
      <c r="AJ596" s="8"/>
    </row>
    <row r="597" spans="1:36">
      <c r="A597" s="9"/>
      <c r="B597" s="8"/>
      <c r="C597" s="8"/>
      <c r="D597" s="2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9"/>
      <c r="AG597" s="8"/>
      <c r="AJ597" s="8"/>
    </row>
    <row r="598" spans="1:36">
      <c r="A598" s="9"/>
      <c r="B598" s="8"/>
      <c r="C598" s="8"/>
      <c r="D598" s="2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9"/>
      <c r="AG598" s="8"/>
      <c r="AJ598" s="8"/>
    </row>
    <row r="599" spans="1:36">
      <c r="A599" s="9"/>
      <c r="B599" s="8"/>
      <c r="C599" s="8"/>
      <c r="D599" s="2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9"/>
      <c r="AG599" s="8"/>
      <c r="AJ599" s="8"/>
    </row>
    <row r="600" spans="1:36">
      <c r="A600" s="9"/>
      <c r="B600" s="8"/>
      <c r="C600" s="8"/>
      <c r="D600" s="2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9"/>
      <c r="AG600" s="8"/>
      <c r="AJ600" s="8"/>
    </row>
    <row r="601" spans="1:36">
      <c r="A601" s="9"/>
      <c r="B601" s="8"/>
      <c r="C601" s="8"/>
      <c r="D601" s="2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9"/>
      <c r="AG601" s="8"/>
      <c r="AJ601" s="8"/>
    </row>
    <row r="602" spans="1:36">
      <c r="A602" s="9"/>
      <c r="B602" s="8"/>
      <c r="C602" s="8"/>
      <c r="D602" s="2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9"/>
      <c r="AG602" s="8"/>
      <c r="AJ602" s="8"/>
    </row>
    <row r="603" spans="1:36">
      <c r="A603" s="9"/>
      <c r="B603" s="8"/>
      <c r="C603" s="8"/>
      <c r="D603" s="2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9"/>
      <c r="AG603" s="8"/>
      <c r="AJ603" s="8"/>
    </row>
    <row r="604" spans="1:36">
      <c r="A604" s="9"/>
      <c r="B604" s="8"/>
      <c r="C604" s="8"/>
      <c r="D604" s="2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9"/>
      <c r="AG604" s="8"/>
      <c r="AJ604" s="8"/>
    </row>
    <row r="605" spans="1:36">
      <c r="A605" s="9"/>
      <c r="B605" s="8"/>
      <c r="C605" s="8"/>
      <c r="D605" s="2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9"/>
      <c r="AG605" s="8"/>
      <c r="AJ605" s="8"/>
    </row>
    <row r="606" spans="1:36">
      <c r="A606" s="9"/>
      <c r="B606" s="8"/>
      <c r="C606" s="8"/>
      <c r="D606" s="2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9"/>
      <c r="AG606" s="8"/>
      <c r="AJ606" s="8"/>
    </row>
    <row r="607" spans="1:36">
      <c r="A607" s="9"/>
      <c r="B607" s="8"/>
      <c r="C607" s="8"/>
      <c r="D607" s="2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9"/>
      <c r="AG607" s="8"/>
      <c r="AJ607" s="8"/>
    </row>
    <row r="608" spans="1:36">
      <c r="A608" s="9"/>
      <c r="B608" s="8"/>
      <c r="C608" s="8"/>
      <c r="D608" s="2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9"/>
      <c r="AG608" s="8"/>
      <c r="AJ608" s="8"/>
    </row>
    <row r="609" spans="1:36">
      <c r="A609" s="9"/>
      <c r="B609" s="8"/>
      <c r="C609" s="8"/>
      <c r="D609" s="2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9"/>
      <c r="AG609" s="8"/>
      <c r="AJ609" s="8"/>
    </row>
    <row r="610" spans="1:36">
      <c r="A610" s="9"/>
      <c r="B610" s="8"/>
      <c r="C610" s="8"/>
      <c r="D610" s="2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9"/>
      <c r="AG610" s="8"/>
      <c r="AJ610" s="8"/>
    </row>
    <row r="611" spans="1:36">
      <c r="A611" s="9"/>
      <c r="B611" s="8"/>
      <c r="C611" s="8"/>
      <c r="D611" s="2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9"/>
      <c r="AG611" s="8"/>
      <c r="AJ611" s="8"/>
    </row>
    <row r="612" spans="1:36">
      <c r="A612" s="9"/>
      <c r="B612" s="8"/>
      <c r="C612" s="8"/>
      <c r="D612" s="2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9"/>
      <c r="AG612" s="8"/>
      <c r="AJ612" s="8"/>
    </row>
    <row r="613" spans="1:36">
      <c r="A613" s="9"/>
      <c r="B613" s="8"/>
      <c r="C613" s="8"/>
      <c r="D613" s="2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9"/>
      <c r="AG613" s="8"/>
      <c r="AJ613" s="8"/>
    </row>
    <row r="614" spans="1:36">
      <c r="A614" s="9"/>
      <c r="B614" s="8"/>
      <c r="C614" s="8"/>
      <c r="D614" s="2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9"/>
      <c r="AG614" s="8"/>
      <c r="AJ614" s="8"/>
    </row>
    <row r="615" spans="1:36">
      <c r="A615" s="9"/>
      <c r="B615" s="8"/>
      <c r="C615" s="8"/>
      <c r="D615" s="2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9"/>
      <c r="AG615" s="8"/>
      <c r="AJ615" s="8"/>
    </row>
    <row r="616" spans="1:36">
      <c r="A616" s="9"/>
      <c r="B616" s="8"/>
      <c r="C616" s="8"/>
      <c r="D616" s="2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9"/>
      <c r="AG616" s="8"/>
      <c r="AJ616" s="8"/>
    </row>
    <row r="617" spans="1:36">
      <c r="A617" s="9"/>
      <c r="B617" s="8"/>
      <c r="C617" s="8"/>
      <c r="D617" s="2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9"/>
      <c r="AG617" s="8"/>
      <c r="AJ617" s="8"/>
    </row>
    <row r="618" spans="1:36">
      <c r="A618" s="9"/>
      <c r="B618" s="8"/>
      <c r="C618" s="8"/>
      <c r="D618" s="2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9"/>
      <c r="AG618" s="8"/>
      <c r="AJ618" s="8"/>
    </row>
    <row r="619" spans="1:36">
      <c r="A619" s="9"/>
      <c r="B619" s="8"/>
      <c r="C619" s="8"/>
      <c r="D619" s="2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9"/>
      <c r="AG619" s="8"/>
      <c r="AJ619" s="8"/>
    </row>
    <row r="620" spans="1:36">
      <c r="A620" s="9"/>
      <c r="B620" s="8"/>
      <c r="C620" s="8"/>
      <c r="D620" s="2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9"/>
      <c r="AG620" s="8"/>
      <c r="AJ620" s="8"/>
    </row>
    <row r="621" spans="1:36">
      <c r="A621" s="9"/>
      <c r="B621" s="8"/>
      <c r="C621" s="8"/>
      <c r="D621" s="2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9"/>
      <c r="AG621" s="8"/>
      <c r="AJ621" s="8"/>
    </row>
    <row r="622" spans="1:36">
      <c r="A622" s="9"/>
      <c r="B622" s="8"/>
      <c r="C622" s="8"/>
      <c r="D622" s="2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9"/>
      <c r="AG622" s="8"/>
      <c r="AJ622" s="8"/>
    </row>
    <row r="623" spans="1:36">
      <c r="A623" s="9"/>
      <c r="B623" s="8"/>
      <c r="C623" s="8"/>
      <c r="D623" s="2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9"/>
      <c r="AG623" s="8"/>
      <c r="AJ623" s="8"/>
    </row>
    <row r="624" spans="1:36">
      <c r="A624" s="9"/>
      <c r="B624" s="8"/>
      <c r="C624" s="8"/>
      <c r="D624" s="2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9"/>
      <c r="AG624" s="8"/>
      <c r="AJ624" s="8"/>
    </row>
    <row r="625" spans="1:36">
      <c r="A625" s="9"/>
      <c r="B625" s="8"/>
      <c r="C625" s="8"/>
      <c r="D625" s="2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9"/>
      <c r="AG625" s="8"/>
      <c r="AJ625" s="8"/>
    </row>
    <row r="626" spans="1:36">
      <c r="A626" s="9"/>
      <c r="B626" s="8"/>
      <c r="C626" s="8"/>
      <c r="D626" s="2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9"/>
      <c r="AG626" s="8"/>
      <c r="AJ626" s="8"/>
    </row>
    <row r="627" spans="1:36">
      <c r="A627" s="9"/>
      <c r="B627" s="8"/>
      <c r="C627" s="8"/>
      <c r="D627" s="2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9"/>
      <c r="AG627" s="8"/>
      <c r="AJ627" s="8"/>
    </row>
    <row r="628" spans="1:36">
      <c r="A628" s="9"/>
      <c r="B628" s="8"/>
      <c r="C628" s="8"/>
      <c r="D628" s="2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9"/>
      <c r="AG628" s="8"/>
      <c r="AJ628" s="8"/>
    </row>
    <row r="629" spans="1:36">
      <c r="A629" s="9"/>
      <c r="B629" s="8"/>
      <c r="C629" s="8"/>
      <c r="D629" s="2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9"/>
      <c r="AG629" s="8"/>
      <c r="AJ629" s="8"/>
    </row>
    <row r="630" spans="1:36">
      <c r="A630" s="9"/>
      <c r="B630" s="8"/>
      <c r="C630" s="8"/>
      <c r="D630" s="2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9"/>
      <c r="AG630" s="8"/>
      <c r="AJ630" s="8"/>
    </row>
    <row r="631" spans="1:36">
      <c r="A631" s="9"/>
      <c r="B631" s="8"/>
      <c r="C631" s="8"/>
      <c r="D631" s="2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9"/>
      <c r="AG631" s="8"/>
      <c r="AJ631" s="8"/>
    </row>
    <row r="632" spans="1:36">
      <c r="A632" s="9"/>
      <c r="B632" s="8"/>
      <c r="C632" s="8"/>
      <c r="D632" s="2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9"/>
      <c r="AG632" s="8"/>
      <c r="AJ632" s="8"/>
    </row>
    <row r="633" spans="1:36">
      <c r="A633" s="9"/>
      <c r="B633" s="8"/>
      <c r="C633" s="8"/>
      <c r="D633" s="2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9"/>
      <c r="AG633" s="8"/>
      <c r="AJ633" s="8"/>
    </row>
    <row r="634" spans="1:36">
      <c r="A634" s="9"/>
      <c r="B634" s="8"/>
      <c r="C634" s="8"/>
      <c r="D634" s="2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9"/>
      <c r="AG634" s="8"/>
      <c r="AJ634" s="8"/>
    </row>
    <row r="635" spans="1:36">
      <c r="A635" s="9"/>
      <c r="B635" s="8"/>
      <c r="C635" s="8"/>
      <c r="D635" s="2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9"/>
      <c r="AG635" s="8"/>
      <c r="AJ635" s="8"/>
    </row>
    <row r="636" spans="1:36">
      <c r="A636" s="9"/>
      <c r="B636" s="8"/>
      <c r="C636" s="8"/>
      <c r="D636" s="2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9"/>
      <c r="AG636" s="8"/>
      <c r="AJ636" s="8"/>
    </row>
    <row r="637" spans="1:36">
      <c r="A637" s="9"/>
      <c r="B637" s="8"/>
      <c r="C637" s="8"/>
      <c r="D637" s="2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9"/>
      <c r="AG637" s="8"/>
      <c r="AJ637" s="8"/>
    </row>
    <row r="638" spans="1:36">
      <c r="A638" s="9"/>
      <c r="B638" s="8"/>
      <c r="C638" s="8"/>
      <c r="D638" s="2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9"/>
      <c r="AG638" s="8"/>
      <c r="AJ638" s="8"/>
    </row>
    <row r="639" spans="1:36">
      <c r="A639" s="9"/>
      <c r="B639" s="8"/>
      <c r="C639" s="8"/>
      <c r="D639" s="2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9"/>
      <c r="AG639" s="8"/>
      <c r="AJ639" s="8"/>
    </row>
    <row r="640" spans="1:36">
      <c r="A640" s="9"/>
      <c r="B640" s="8"/>
      <c r="C640" s="8"/>
      <c r="D640" s="2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9"/>
      <c r="AG640" s="8"/>
      <c r="AJ640" s="8"/>
    </row>
    <row r="641" spans="1:36">
      <c r="A641" s="9"/>
      <c r="B641" s="8"/>
      <c r="C641" s="8"/>
      <c r="D641" s="2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9"/>
      <c r="AG641" s="8"/>
      <c r="AJ641" s="8"/>
    </row>
    <row r="642" spans="1:36">
      <c r="A642" s="9"/>
      <c r="B642" s="8"/>
      <c r="C642" s="8"/>
      <c r="D642" s="2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9"/>
      <c r="AG642" s="8"/>
      <c r="AJ642" s="8"/>
    </row>
    <row r="643" spans="1:36">
      <c r="A643" s="9"/>
      <c r="B643" s="8"/>
      <c r="C643" s="8"/>
      <c r="D643" s="2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9"/>
      <c r="AG643" s="8"/>
      <c r="AJ643" s="8"/>
    </row>
    <row r="644" spans="1:36">
      <c r="A644" s="9"/>
      <c r="B644" s="8"/>
      <c r="C644" s="8"/>
      <c r="D644" s="2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9"/>
      <c r="AG644" s="8"/>
      <c r="AJ644" s="8"/>
    </row>
    <row r="645" spans="1:36">
      <c r="A645" s="9"/>
      <c r="B645" s="8"/>
      <c r="C645" s="8"/>
      <c r="D645" s="2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9"/>
      <c r="AG645" s="8"/>
      <c r="AJ645" s="8"/>
    </row>
    <row r="646" spans="1:36">
      <c r="A646" s="9"/>
      <c r="B646" s="8"/>
      <c r="C646" s="8"/>
      <c r="D646" s="2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9"/>
      <c r="AG646" s="8"/>
      <c r="AJ646" s="8"/>
    </row>
    <row r="647" spans="1:36">
      <c r="A647" s="9"/>
      <c r="B647" s="8"/>
      <c r="C647" s="8"/>
      <c r="D647" s="2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9"/>
      <c r="AG647" s="8"/>
      <c r="AJ647" s="8"/>
    </row>
    <row r="648" spans="1:36">
      <c r="A648" s="9"/>
      <c r="B648" s="8"/>
      <c r="C648" s="8"/>
      <c r="D648" s="2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9"/>
      <c r="AG648" s="8"/>
      <c r="AJ648" s="8"/>
    </row>
    <row r="649" spans="1:36">
      <c r="A649" s="9"/>
      <c r="B649" s="8"/>
      <c r="C649" s="8"/>
      <c r="D649" s="2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9"/>
      <c r="AG649" s="8"/>
      <c r="AJ649" s="8"/>
    </row>
    <row r="650" spans="1:36">
      <c r="A650" s="9"/>
      <c r="B650" s="8"/>
      <c r="C650" s="8"/>
      <c r="D650" s="2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9"/>
      <c r="AG650" s="8"/>
      <c r="AJ650" s="8"/>
    </row>
    <row r="651" spans="1:36">
      <c r="A651" s="9"/>
      <c r="B651" s="8"/>
      <c r="C651" s="8"/>
      <c r="D651" s="2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9"/>
      <c r="AG651" s="8"/>
      <c r="AJ651" s="8"/>
    </row>
    <row r="652" spans="1:36">
      <c r="A652" s="9"/>
      <c r="B652" s="8"/>
      <c r="C652" s="8"/>
      <c r="D652" s="2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9"/>
      <c r="AG652" s="8"/>
      <c r="AJ652" s="8"/>
    </row>
    <row r="653" spans="1:36">
      <c r="A653" s="9"/>
      <c r="B653" s="8"/>
      <c r="C653" s="8"/>
      <c r="D653" s="2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9"/>
      <c r="AG653" s="8"/>
      <c r="AJ653" s="8"/>
    </row>
    <row r="654" spans="1:36">
      <c r="A654" s="9"/>
      <c r="B654" s="8"/>
      <c r="C654" s="8"/>
      <c r="D654" s="2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9"/>
      <c r="AG654" s="8"/>
      <c r="AJ654" s="8"/>
    </row>
    <row r="655" spans="1:36">
      <c r="A655" s="9"/>
      <c r="B655" s="8"/>
      <c r="C655" s="8"/>
      <c r="D655" s="2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9"/>
      <c r="AG655" s="8"/>
      <c r="AJ655" s="8"/>
    </row>
    <row r="656" spans="1:36">
      <c r="A656" s="9"/>
      <c r="B656" s="8"/>
      <c r="C656" s="8"/>
      <c r="D656" s="2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9"/>
      <c r="AG656" s="8"/>
      <c r="AJ656" s="8"/>
    </row>
    <row r="657" spans="1:36">
      <c r="A657" s="9"/>
      <c r="B657" s="8"/>
      <c r="C657" s="8"/>
      <c r="D657" s="2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9"/>
      <c r="AG657" s="8"/>
      <c r="AJ657" s="8"/>
    </row>
    <row r="658" spans="1:36">
      <c r="A658" s="9"/>
      <c r="B658" s="8"/>
      <c r="C658" s="8"/>
      <c r="D658" s="2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9"/>
      <c r="AG658" s="8"/>
      <c r="AJ658" s="8"/>
    </row>
    <row r="659" spans="1:36">
      <c r="A659" s="9"/>
      <c r="B659" s="8"/>
      <c r="C659" s="8"/>
      <c r="D659" s="2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9"/>
      <c r="AG659" s="8"/>
      <c r="AJ659" s="8"/>
    </row>
    <row r="660" spans="1:36">
      <c r="A660" s="9"/>
      <c r="B660" s="8"/>
      <c r="C660" s="8"/>
      <c r="D660" s="2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9"/>
      <c r="AG660" s="8"/>
      <c r="AJ660" s="8"/>
    </row>
    <row r="661" spans="1:36">
      <c r="A661" s="9"/>
      <c r="B661" s="8"/>
      <c r="C661" s="8"/>
      <c r="D661" s="2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9"/>
      <c r="AG661" s="8"/>
      <c r="AJ661" s="8"/>
    </row>
    <row r="662" spans="1:36">
      <c r="A662" s="9"/>
      <c r="B662" s="8"/>
      <c r="C662" s="8"/>
      <c r="D662" s="2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9"/>
      <c r="AG662" s="8"/>
      <c r="AJ662" s="8"/>
    </row>
    <row r="663" spans="1:36">
      <c r="A663" s="9"/>
      <c r="B663" s="8"/>
      <c r="C663" s="8"/>
      <c r="D663" s="2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9"/>
      <c r="AG663" s="8"/>
      <c r="AJ663" s="8"/>
    </row>
    <row r="664" spans="1:36">
      <c r="A664" s="9"/>
      <c r="B664" s="8"/>
      <c r="C664" s="8"/>
      <c r="D664" s="2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9"/>
      <c r="AG664" s="8"/>
      <c r="AJ664" s="8"/>
    </row>
    <row r="665" spans="1:36">
      <c r="A665" s="9"/>
      <c r="B665" s="8"/>
      <c r="C665" s="8"/>
      <c r="D665" s="2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9"/>
      <c r="AG665" s="8"/>
      <c r="AJ665" s="8"/>
    </row>
    <row r="666" spans="1:36">
      <c r="A666" s="9"/>
      <c r="B666" s="8"/>
      <c r="C666" s="8"/>
      <c r="D666" s="2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9"/>
      <c r="AG666" s="8"/>
      <c r="AJ666" s="8"/>
    </row>
    <row r="667" spans="1:36">
      <c r="A667" s="9"/>
      <c r="B667" s="8"/>
      <c r="C667" s="8"/>
      <c r="D667" s="2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9"/>
      <c r="AG667" s="8"/>
      <c r="AJ667" s="8"/>
    </row>
    <row r="668" spans="1:36">
      <c r="A668" s="9"/>
      <c r="B668" s="8"/>
      <c r="C668" s="8"/>
      <c r="D668" s="2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9"/>
      <c r="AG668" s="8"/>
      <c r="AJ668" s="8"/>
    </row>
    <row r="669" spans="1:36">
      <c r="A669" s="9"/>
      <c r="B669" s="8"/>
      <c r="C669" s="8"/>
      <c r="D669" s="2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9"/>
      <c r="AG669" s="8"/>
      <c r="AJ669" s="8"/>
    </row>
    <row r="670" spans="1:36">
      <c r="A670" s="9"/>
      <c r="B670" s="8"/>
      <c r="C670" s="8"/>
      <c r="D670" s="2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9"/>
      <c r="AG670" s="8"/>
      <c r="AJ670" s="8"/>
    </row>
    <row r="671" spans="1:36">
      <c r="A671" s="9"/>
      <c r="B671" s="8"/>
      <c r="C671" s="8"/>
      <c r="D671" s="2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9"/>
      <c r="AG671" s="8"/>
      <c r="AJ671" s="8"/>
    </row>
    <row r="672" spans="1:36">
      <c r="A672" s="9"/>
      <c r="B672" s="8"/>
      <c r="C672" s="8"/>
      <c r="D672" s="2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9"/>
      <c r="AG672" s="8"/>
      <c r="AJ672" s="8"/>
    </row>
    <row r="673" spans="1:36">
      <c r="A673" s="9"/>
      <c r="B673" s="8"/>
      <c r="C673" s="8"/>
      <c r="D673" s="2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9"/>
      <c r="AG673" s="8"/>
      <c r="AJ673" s="8"/>
    </row>
    <row r="674" spans="1:36">
      <c r="A674" s="9"/>
      <c r="B674" s="8"/>
      <c r="C674" s="8"/>
      <c r="D674" s="2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9"/>
      <c r="AG674" s="8"/>
      <c r="AJ674" s="8"/>
    </row>
    <row r="675" spans="1:36">
      <c r="A675" s="9"/>
      <c r="B675" s="8"/>
      <c r="C675" s="8"/>
      <c r="D675" s="2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9"/>
      <c r="AG675" s="8"/>
      <c r="AJ675" s="8"/>
    </row>
    <row r="676" spans="1:36">
      <c r="A676" s="9"/>
      <c r="B676" s="8"/>
      <c r="C676" s="8"/>
      <c r="D676" s="2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9"/>
      <c r="AG676" s="8"/>
      <c r="AJ676" s="8"/>
    </row>
    <row r="677" spans="1:36">
      <c r="A677" s="9"/>
      <c r="B677" s="8"/>
      <c r="C677" s="8"/>
      <c r="D677" s="2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9"/>
      <c r="AG677" s="8"/>
      <c r="AJ677" s="8"/>
    </row>
    <row r="678" spans="1:36">
      <c r="A678" s="9"/>
      <c r="B678" s="8"/>
      <c r="C678" s="8"/>
      <c r="D678" s="2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9"/>
      <c r="AG678" s="8"/>
      <c r="AJ678" s="8"/>
    </row>
    <row r="679" spans="1:36">
      <c r="A679" s="9"/>
      <c r="B679" s="8"/>
      <c r="C679" s="8"/>
      <c r="D679" s="2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9"/>
      <c r="AG679" s="8"/>
      <c r="AJ679" s="8"/>
    </row>
    <row r="680" spans="1:36">
      <c r="A680" s="9"/>
      <c r="B680" s="8"/>
      <c r="C680" s="8"/>
      <c r="D680" s="2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9"/>
      <c r="AG680" s="8"/>
      <c r="AJ680" s="8"/>
    </row>
    <row r="681" spans="1:36">
      <c r="A681" s="9"/>
      <c r="B681" s="8"/>
      <c r="C681" s="8"/>
      <c r="D681" s="2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9"/>
      <c r="AG681" s="8"/>
      <c r="AJ681" s="8"/>
    </row>
    <row r="682" spans="1:36">
      <c r="A682" s="9"/>
      <c r="B682" s="8"/>
      <c r="C682" s="8"/>
      <c r="D682" s="2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9"/>
      <c r="AG682" s="8"/>
      <c r="AJ682" s="8"/>
    </row>
    <row r="683" spans="1:36">
      <c r="A683" s="9"/>
      <c r="B683" s="8"/>
      <c r="C683" s="8"/>
      <c r="D683" s="2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9"/>
      <c r="AG683" s="8"/>
      <c r="AJ683" s="8"/>
    </row>
    <row r="684" spans="1:36">
      <c r="A684" s="9"/>
      <c r="B684" s="8"/>
      <c r="C684" s="8"/>
      <c r="D684" s="2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9"/>
      <c r="AG684" s="8"/>
      <c r="AJ684" s="8"/>
    </row>
    <row r="685" spans="1:36">
      <c r="A685" s="9"/>
      <c r="B685" s="8"/>
      <c r="C685" s="8"/>
      <c r="D685" s="2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9"/>
      <c r="AG685" s="8"/>
      <c r="AJ685" s="8"/>
    </row>
    <row r="686" spans="1:36">
      <c r="A686" s="9"/>
      <c r="B686" s="8"/>
      <c r="C686" s="8"/>
      <c r="D686" s="2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9"/>
      <c r="AG686" s="8"/>
      <c r="AJ686" s="8"/>
    </row>
    <row r="687" spans="1:36">
      <c r="A687" s="9"/>
      <c r="B687" s="8"/>
      <c r="C687" s="8"/>
      <c r="D687" s="2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9"/>
      <c r="AG687" s="8"/>
      <c r="AJ687" s="8"/>
    </row>
    <row r="688" spans="1:36">
      <c r="A688" s="9"/>
      <c r="B688" s="8"/>
      <c r="C688" s="8"/>
      <c r="D688" s="2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9"/>
      <c r="AG688" s="8"/>
      <c r="AJ688" s="8"/>
    </row>
    <row r="689" spans="1:36">
      <c r="A689" s="9"/>
      <c r="B689" s="8"/>
      <c r="C689" s="8"/>
      <c r="D689" s="2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9"/>
      <c r="AG689" s="8"/>
      <c r="AJ689" s="8"/>
    </row>
    <row r="690" spans="1:36">
      <c r="A690" s="9"/>
      <c r="B690" s="8"/>
      <c r="C690" s="8"/>
      <c r="D690" s="2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9"/>
      <c r="AG690" s="8"/>
      <c r="AJ690" s="8"/>
    </row>
    <row r="691" spans="1:36">
      <c r="A691" s="9"/>
      <c r="B691" s="8"/>
      <c r="C691" s="8"/>
      <c r="D691" s="2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9"/>
      <c r="AG691" s="8"/>
      <c r="AJ691" s="8"/>
    </row>
    <row r="692" spans="1:36">
      <c r="A692" s="9"/>
      <c r="B692" s="8"/>
      <c r="C692" s="8"/>
      <c r="D692" s="2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9"/>
      <c r="AG692" s="8"/>
      <c r="AJ692" s="8"/>
    </row>
    <row r="693" spans="1:36">
      <c r="A693" s="9"/>
      <c r="B693" s="8"/>
      <c r="C693" s="8"/>
      <c r="D693" s="2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9"/>
      <c r="AG693" s="8"/>
      <c r="AJ693" s="8"/>
    </row>
    <row r="694" spans="1:36">
      <c r="A694" s="9"/>
      <c r="B694" s="8"/>
      <c r="C694" s="8"/>
      <c r="D694" s="2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9"/>
      <c r="AG694" s="8"/>
      <c r="AJ694" s="8"/>
    </row>
    <row r="695" spans="1:36">
      <c r="A695" s="9"/>
      <c r="B695" s="8"/>
      <c r="C695" s="8"/>
      <c r="D695" s="2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9"/>
      <c r="AG695" s="8"/>
      <c r="AJ695" s="8"/>
    </row>
    <row r="696" spans="1:36">
      <c r="A696" s="9"/>
      <c r="B696" s="8"/>
      <c r="C696" s="8"/>
      <c r="D696" s="2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9"/>
      <c r="AG696" s="8"/>
      <c r="AJ696" s="8"/>
    </row>
    <row r="697" spans="1:36">
      <c r="A697" s="9"/>
      <c r="B697" s="8"/>
      <c r="C697" s="8"/>
      <c r="D697" s="2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9"/>
      <c r="AG697" s="8"/>
      <c r="AJ697" s="8"/>
    </row>
    <row r="698" spans="1:36">
      <c r="A698" s="9"/>
      <c r="B698" s="8"/>
      <c r="C698" s="8"/>
      <c r="D698" s="2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9"/>
      <c r="AG698" s="8"/>
      <c r="AJ698" s="8"/>
    </row>
    <row r="699" spans="1:36">
      <c r="A699" s="9"/>
      <c r="B699" s="8"/>
      <c r="C699" s="8"/>
      <c r="D699" s="2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9"/>
      <c r="AG699" s="8"/>
      <c r="AJ699" s="8"/>
    </row>
    <row r="700" spans="1:36">
      <c r="A700" s="9"/>
      <c r="B700" s="8"/>
      <c r="C700" s="8"/>
      <c r="D700" s="2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9"/>
      <c r="AG700" s="8"/>
      <c r="AJ700" s="8"/>
    </row>
    <row r="701" spans="1:36">
      <c r="A701" s="9"/>
      <c r="B701" s="8"/>
      <c r="C701" s="8"/>
      <c r="D701" s="2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9"/>
      <c r="AG701" s="8"/>
      <c r="AJ701" s="8"/>
    </row>
    <row r="702" spans="1:36">
      <c r="A702" s="9"/>
      <c r="B702" s="8"/>
      <c r="C702" s="8"/>
      <c r="D702" s="2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9"/>
      <c r="AG702" s="8"/>
      <c r="AJ702" s="8"/>
    </row>
    <row r="703" spans="1:36">
      <c r="A703" s="9"/>
      <c r="B703" s="8"/>
      <c r="C703" s="8"/>
      <c r="D703" s="2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9"/>
      <c r="AG703" s="8"/>
      <c r="AJ703" s="8"/>
    </row>
    <row r="704" spans="1:36">
      <c r="A704" s="9"/>
      <c r="B704" s="8"/>
      <c r="C704" s="8"/>
      <c r="D704" s="2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9"/>
      <c r="AG704" s="8"/>
      <c r="AJ704" s="8"/>
    </row>
    <row r="705" spans="1:36">
      <c r="A705" s="9"/>
      <c r="B705" s="8"/>
      <c r="C705" s="8"/>
      <c r="D705" s="2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9"/>
      <c r="AG705" s="8"/>
      <c r="AJ705" s="8"/>
    </row>
    <row r="706" spans="1:36">
      <c r="A706" s="9"/>
      <c r="B706" s="8"/>
      <c r="C706" s="8"/>
      <c r="D706" s="2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9"/>
      <c r="AG706" s="8"/>
      <c r="AJ706" s="8"/>
    </row>
    <row r="707" spans="1:36">
      <c r="A707" s="9"/>
      <c r="B707" s="8"/>
      <c r="C707" s="8"/>
      <c r="D707" s="2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9"/>
      <c r="AG707" s="8"/>
      <c r="AJ707" s="8"/>
    </row>
    <row r="708" spans="1:36">
      <c r="A708" s="9"/>
      <c r="B708" s="8"/>
      <c r="C708" s="8"/>
      <c r="D708" s="2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9"/>
      <c r="AG708" s="8"/>
      <c r="AJ708" s="8"/>
    </row>
    <row r="709" spans="1:36">
      <c r="A709" s="9"/>
      <c r="B709" s="8"/>
      <c r="C709" s="8"/>
      <c r="D709" s="2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9"/>
      <c r="AG709" s="8"/>
      <c r="AJ709" s="8"/>
    </row>
    <row r="710" spans="1:36">
      <c r="A710" s="9"/>
      <c r="B710" s="8"/>
      <c r="C710" s="8"/>
      <c r="D710" s="2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9"/>
      <c r="AG710" s="8"/>
      <c r="AJ710" s="8"/>
    </row>
    <row r="711" spans="1:36">
      <c r="A711" s="9"/>
      <c r="B711" s="8"/>
      <c r="C711" s="8"/>
      <c r="D711" s="2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9"/>
      <c r="AG711" s="8"/>
      <c r="AJ711" s="8"/>
    </row>
    <row r="712" spans="1:36">
      <c r="A712" s="9"/>
      <c r="B712" s="8"/>
      <c r="C712" s="8"/>
      <c r="D712" s="2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9"/>
      <c r="AG712" s="8"/>
      <c r="AJ712" s="8"/>
    </row>
    <row r="713" spans="1:36">
      <c r="A713" s="9"/>
      <c r="B713" s="8"/>
      <c r="C713" s="8"/>
      <c r="D713" s="2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9"/>
      <c r="AG713" s="8"/>
      <c r="AJ713" s="8"/>
    </row>
    <row r="714" spans="1:36">
      <c r="A714" s="9"/>
      <c r="B714" s="8"/>
      <c r="C714" s="8"/>
      <c r="D714" s="2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9"/>
      <c r="AG714" s="8"/>
      <c r="AJ714" s="8"/>
    </row>
    <row r="715" spans="1:36">
      <c r="A715" s="9"/>
      <c r="B715" s="8"/>
      <c r="C715" s="8"/>
      <c r="D715" s="2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9"/>
      <c r="AG715" s="8"/>
      <c r="AJ715" s="8"/>
    </row>
    <row r="716" spans="1:36">
      <c r="A716" s="9"/>
      <c r="B716" s="8"/>
      <c r="C716" s="8"/>
      <c r="D716" s="2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9"/>
      <c r="AG716" s="8"/>
      <c r="AJ716" s="8"/>
    </row>
    <row r="717" spans="1:36">
      <c r="A717" s="9"/>
      <c r="B717" s="8"/>
      <c r="C717" s="8"/>
      <c r="D717" s="2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9"/>
      <c r="AG717" s="8"/>
      <c r="AJ717" s="8"/>
    </row>
    <row r="718" spans="1:36">
      <c r="A718" s="9"/>
      <c r="B718" s="8"/>
      <c r="C718" s="8"/>
      <c r="D718" s="2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9"/>
      <c r="AG718" s="8"/>
      <c r="AJ718" s="8"/>
    </row>
    <row r="719" spans="1:36">
      <c r="A719" s="9"/>
      <c r="B719" s="8"/>
      <c r="C719" s="8"/>
      <c r="D719" s="2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9"/>
      <c r="AG719" s="8"/>
      <c r="AJ719" s="8"/>
    </row>
    <row r="720" spans="1:36">
      <c r="A720" s="9"/>
      <c r="B720" s="8"/>
      <c r="C720" s="8"/>
      <c r="D720" s="2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9"/>
      <c r="AG720" s="8"/>
      <c r="AJ720" s="8"/>
    </row>
    <row r="721" spans="1:36">
      <c r="A721" s="9"/>
      <c r="B721" s="8"/>
      <c r="C721" s="8"/>
      <c r="D721" s="2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9"/>
      <c r="AG721" s="8"/>
      <c r="AJ721" s="8"/>
    </row>
    <row r="722" spans="1:36">
      <c r="A722" s="9"/>
      <c r="B722" s="8"/>
      <c r="C722" s="8"/>
      <c r="D722" s="2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9"/>
      <c r="AG722" s="8"/>
      <c r="AJ722" s="8"/>
    </row>
    <row r="723" spans="1:36">
      <c r="A723" s="9"/>
      <c r="B723" s="8"/>
      <c r="C723" s="8"/>
      <c r="D723" s="2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9"/>
      <c r="AG723" s="8"/>
      <c r="AJ723" s="8"/>
    </row>
    <row r="724" spans="1:36">
      <c r="A724" s="9"/>
      <c r="B724" s="8"/>
      <c r="C724" s="8"/>
      <c r="D724" s="2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9"/>
      <c r="AG724" s="8"/>
      <c r="AJ724" s="8"/>
    </row>
    <row r="725" spans="1:36">
      <c r="A725" s="9"/>
      <c r="B725" s="8"/>
      <c r="C725" s="8"/>
      <c r="D725" s="2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9"/>
      <c r="AG725" s="8"/>
      <c r="AJ725" s="8"/>
    </row>
    <row r="726" spans="1:36">
      <c r="A726" s="9"/>
      <c r="B726" s="8"/>
      <c r="C726" s="8"/>
      <c r="D726" s="2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9"/>
      <c r="AG726" s="8"/>
      <c r="AJ726" s="8"/>
    </row>
    <row r="727" spans="1:36">
      <c r="A727" s="9"/>
      <c r="B727" s="8"/>
      <c r="C727" s="8"/>
      <c r="D727" s="2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9"/>
      <c r="AG727" s="8"/>
      <c r="AJ727" s="8"/>
    </row>
    <row r="728" spans="1:36">
      <c r="A728" s="9"/>
      <c r="B728" s="8"/>
      <c r="C728" s="8"/>
      <c r="D728" s="2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9"/>
      <c r="AG728" s="8"/>
      <c r="AJ728" s="8"/>
    </row>
    <row r="729" spans="1:36">
      <c r="A729" s="9"/>
      <c r="B729" s="8"/>
      <c r="C729" s="8"/>
      <c r="D729" s="2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9"/>
      <c r="AG729" s="8"/>
      <c r="AJ729" s="8"/>
    </row>
    <row r="730" spans="1:36">
      <c r="A730" s="9"/>
      <c r="B730" s="8"/>
      <c r="C730" s="8"/>
      <c r="D730" s="2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9"/>
      <c r="AG730" s="8"/>
      <c r="AJ730" s="8"/>
    </row>
    <row r="731" spans="1:36">
      <c r="A731" s="9"/>
      <c r="B731" s="8"/>
      <c r="C731" s="8"/>
      <c r="D731" s="2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9"/>
      <c r="AG731" s="8"/>
      <c r="AJ731" s="8"/>
    </row>
    <row r="732" spans="1:36">
      <c r="A732" s="9"/>
      <c r="B732" s="8"/>
      <c r="C732" s="8"/>
      <c r="D732" s="2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9"/>
      <c r="AG732" s="8"/>
      <c r="AJ732" s="8"/>
    </row>
    <row r="733" spans="1:36">
      <c r="A733" s="9"/>
      <c r="B733" s="8"/>
      <c r="C733" s="8"/>
      <c r="D733" s="2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9"/>
      <c r="AG733" s="8"/>
      <c r="AJ733" s="8"/>
    </row>
    <row r="734" spans="1:36">
      <c r="A734" s="9"/>
      <c r="B734" s="8"/>
      <c r="C734" s="8"/>
      <c r="D734" s="2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9"/>
      <c r="AG734" s="8"/>
      <c r="AJ734" s="8"/>
    </row>
    <row r="735" spans="1:36">
      <c r="A735" s="9"/>
      <c r="B735" s="8"/>
      <c r="C735" s="8"/>
      <c r="D735" s="2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9"/>
      <c r="AG735" s="8"/>
      <c r="AJ735" s="8"/>
    </row>
    <row r="736" spans="1:36">
      <c r="A736" s="9"/>
      <c r="B736" s="8"/>
      <c r="C736" s="8"/>
      <c r="D736" s="2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9"/>
      <c r="AG736" s="8"/>
      <c r="AJ736" s="8"/>
    </row>
    <row r="737" spans="1:36">
      <c r="A737" s="9"/>
      <c r="B737" s="8"/>
      <c r="C737" s="8"/>
      <c r="D737" s="2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9"/>
      <c r="AG737" s="8"/>
      <c r="AJ737" s="8"/>
    </row>
    <row r="738" spans="1:36">
      <c r="A738" s="9"/>
      <c r="B738" s="8"/>
      <c r="C738" s="8"/>
      <c r="D738" s="2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9"/>
      <c r="AG738" s="8"/>
      <c r="AJ738" s="8"/>
    </row>
    <row r="739" spans="1:36">
      <c r="A739" s="9"/>
      <c r="B739" s="8"/>
      <c r="C739" s="8"/>
      <c r="D739" s="2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9"/>
      <c r="AG739" s="8"/>
      <c r="AJ739" s="8"/>
    </row>
    <row r="740" spans="1:36">
      <c r="A740" s="9"/>
      <c r="B740" s="8"/>
      <c r="C740" s="8"/>
      <c r="D740" s="2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9"/>
      <c r="AG740" s="8"/>
      <c r="AJ740" s="8"/>
    </row>
    <row r="741" spans="1:36">
      <c r="A741" s="9"/>
      <c r="B741" s="8"/>
      <c r="C741" s="8"/>
      <c r="D741" s="2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9"/>
      <c r="AG741" s="8"/>
      <c r="AJ741" s="8"/>
    </row>
    <row r="742" spans="1:36">
      <c r="A742" s="9"/>
      <c r="B742" s="8"/>
      <c r="C742" s="8"/>
      <c r="D742" s="2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9"/>
      <c r="AG742" s="8"/>
      <c r="AJ742" s="8"/>
    </row>
    <row r="743" spans="1:36">
      <c r="A743" s="9"/>
      <c r="B743" s="8"/>
      <c r="C743" s="8"/>
      <c r="D743" s="2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9"/>
      <c r="AG743" s="8"/>
      <c r="AJ743" s="8"/>
    </row>
    <row r="744" spans="1:36">
      <c r="A744" s="9"/>
      <c r="B744" s="8"/>
      <c r="C744" s="8"/>
      <c r="D744" s="2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9"/>
      <c r="AG744" s="8"/>
      <c r="AJ744" s="8"/>
    </row>
    <row r="745" spans="1:36">
      <c r="A745" s="9"/>
      <c r="B745" s="8"/>
      <c r="C745" s="8"/>
      <c r="D745" s="2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9"/>
      <c r="AG745" s="8"/>
      <c r="AJ745" s="8"/>
    </row>
    <row r="746" spans="1:36">
      <c r="A746" s="9"/>
      <c r="B746" s="8"/>
      <c r="C746" s="8"/>
      <c r="D746" s="2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9"/>
      <c r="AG746" s="8"/>
      <c r="AJ746" s="8"/>
    </row>
    <row r="747" spans="1:36">
      <c r="A747" s="9"/>
      <c r="B747" s="8"/>
      <c r="C747" s="8"/>
      <c r="D747" s="2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9"/>
      <c r="AG747" s="8"/>
      <c r="AJ747" s="8"/>
    </row>
    <row r="748" spans="1:36">
      <c r="A748" s="9"/>
      <c r="B748" s="8"/>
      <c r="C748" s="8"/>
      <c r="D748" s="2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9"/>
      <c r="AG748" s="8"/>
      <c r="AJ748" s="8"/>
    </row>
    <row r="749" spans="1:36">
      <c r="A749" s="9"/>
      <c r="B749" s="8"/>
      <c r="C749" s="8"/>
      <c r="D749" s="2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9"/>
      <c r="AG749" s="8"/>
      <c r="AJ749" s="8"/>
    </row>
    <row r="750" spans="1:36">
      <c r="A750" s="9"/>
      <c r="B750" s="8"/>
      <c r="C750" s="8"/>
      <c r="D750" s="2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9"/>
      <c r="AG750" s="8"/>
      <c r="AJ750" s="8"/>
    </row>
    <row r="751" spans="1:36">
      <c r="A751" s="9"/>
      <c r="B751" s="8"/>
      <c r="C751" s="8"/>
      <c r="D751" s="2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9"/>
      <c r="AG751" s="8"/>
      <c r="AJ751" s="8"/>
    </row>
    <row r="752" spans="1:36">
      <c r="A752" s="9"/>
      <c r="B752" s="8"/>
      <c r="C752" s="8"/>
      <c r="D752" s="2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9"/>
      <c r="AG752" s="8"/>
      <c r="AJ752" s="8"/>
    </row>
    <row r="753" spans="1:36">
      <c r="A753" s="9"/>
      <c r="B753" s="8"/>
      <c r="C753" s="8"/>
      <c r="D753" s="2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9"/>
      <c r="AG753" s="8"/>
      <c r="AJ753" s="8"/>
    </row>
    <row r="754" spans="1:36">
      <c r="A754" s="9"/>
      <c r="B754" s="8"/>
      <c r="C754" s="8"/>
      <c r="D754" s="2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9"/>
      <c r="AG754" s="8"/>
      <c r="AJ754" s="8"/>
    </row>
    <row r="755" spans="1:36">
      <c r="A755" s="9"/>
      <c r="B755" s="8"/>
      <c r="C755" s="8"/>
      <c r="D755" s="2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9"/>
      <c r="AG755" s="8"/>
      <c r="AJ755" s="8"/>
    </row>
    <row r="756" spans="1:36">
      <c r="A756" s="9"/>
      <c r="B756" s="8"/>
      <c r="C756" s="8"/>
      <c r="D756" s="2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9"/>
      <c r="AG756" s="8"/>
      <c r="AJ756" s="8"/>
    </row>
    <row r="757" spans="1:36">
      <c r="A757" s="9"/>
      <c r="B757" s="8"/>
      <c r="C757" s="8"/>
      <c r="D757" s="2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9"/>
      <c r="AG757" s="8"/>
      <c r="AJ757" s="8"/>
    </row>
    <row r="758" spans="1:36">
      <c r="A758" s="9"/>
      <c r="B758" s="8"/>
      <c r="C758" s="8"/>
      <c r="D758" s="2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9"/>
      <c r="AG758" s="8"/>
      <c r="AJ758" s="8"/>
    </row>
    <row r="759" spans="1:36">
      <c r="A759" s="9"/>
      <c r="B759" s="8"/>
      <c r="C759" s="8"/>
      <c r="D759" s="2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9"/>
      <c r="AG759" s="8"/>
      <c r="AJ759" s="8"/>
    </row>
    <row r="760" spans="1:36">
      <c r="A760" s="9"/>
      <c r="B760" s="8"/>
      <c r="C760" s="8"/>
      <c r="D760" s="2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9"/>
      <c r="AG760" s="8"/>
      <c r="AJ760" s="8"/>
    </row>
    <row r="761" spans="1:36">
      <c r="A761" s="9"/>
      <c r="B761" s="8"/>
      <c r="C761" s="8"/>
      <c r="D761" s="2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9"/>
      <c r="AG761" s="8"/>
      <c r="AJ761" s="8"/>
    </row>
    <row r="762" spans="1:36">
      <c r="A762" s="9"/>
      <c r="B762" s="8"/>
      <c r="C762" s="8"/>
      <c r="D762" s="2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9"/>
      <c r="AG762" s="8"/>
      <c r="AJ762" s="8"/>
    </row>
    <row r="763" spans="1:36">
      <c r="A763" s="9"/>
      <c r="B763" s="8"/>
      <c r="C763" s="8"/>
      <c r="D763" s="2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9"/>
      <c r="AG763" s="8"/>
      <c r="AJ763" s="8"/>
    </row>
    <row r="764" spans="1:36">
      <c r="A764" s="9"/>
      <c r="B764" s="8"/>
      <c r="C764" s="8"/>
      <c r="D764" s="2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9"/>
      <c r="AG764" s="8"/>
      <c r="AJ764" s="8"/>
    </row>
    <row r="765" spans="1:36">
      <c r="A765" s="9"/>
      <c r="B765" s="8"/>
      <c r="C765" s="8"/>
      <c r="D765" s="2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9"/>
      <c r="AG765" s="8"/>
      <c r="AJ765" s="8"/>
    </row>
    <row r="766" spans="1:36">
      <c r="A766" s="9"/>
      <c r="B766" s="8"/>
      <c r="C766" s="8"/>
      <c r="D766" s="2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9"/>
      <c r="AG766" s="8"/>
      <c r="AJ766" s="8"/>
    </row>
    <row r="767" spans="1:36">
      <c r="A767" s="9"/>
      <c r="B767" s="8"/>
      <c r="C767" s="8"/>
      <c r="D767" s="2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9"/>
      <c r="AG767" s="8"/>
      <c r="AJ767" s="8"/>
    </row>
    <row r="768" spans="1:36">
      <c r="A768" s="9"/>
      <c r="B768" s="8"/>
      <c r="C768" s="8"/>
      <c r="D768" s="2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9"/>
      <c r="AG768" s="8"/>
      <c r="AJ768" s="8"/>
    </row>
    <row r="769" spans="1:36">
      <c r="A769" s="9"/>
      <c r="B769" s="8"/>
      <c r="C769" s="8"/>
      <c r="D769" s="2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9"/>
      <c r="AG769" s="8"/>
      <c r="AJ769" s="8"/>
    </row>
    <row r="770" spans="1:36">
      <c r="A770" s="9"/>
      <c r="B770" s="8"/>
      <c r="C770" s="8"/>
      <c r="D770" s="2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9"/>
      <c r="AG770" s="8"/>
      <c r="AJ770" s="8"/>
    </row>
    <row r="771" spans="1:36">
      <c r="A771" s="9"/>
      <c r="B771" s="8"/>
      <c r="C771" s="8"/>
      <c r="D771" s="2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9"/>
      <c r="AG771" s="8"/>
      <c r="AJ771" s="8"/>
    </row>
    <row r="772" spans="1:36">
      <c r="A772" s="9"/>
      <c r="B772" s="8"/>
      <c r="C772" s="8"/>
      <c r="D772" s="2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9"/>
      <c r="AG772" s="8"/>
      <c r="AJ772" s="8"/>
    </row>
    <row r="773" spans="1:36">
      <c r="A773" s="9"/>
      <c r="B773" s="8"/>
      <c r="C773" s="8"/>
      <c r="D773" s="2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9"/>
      <c r="AG773" s="8"/>
      <c r="AJ773" s="8"/>
    </row>
    <row r="774" spans="1:36">
      <c r="A774" s="9"/>
      <c r="B774" s="8"/>
      <c r="C774" s="8"/>
      <c r="D774" s="2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9"/>
      <c r="AG774" s="8"/>
      <c r="AJ774" s="8"/>
    </row>
    <row r="775" spans="1:36">
      <c r="A775" s="9"/>
      <c r="B775" s="8"/>
      <c r="C775" s="8"/>
      <c r="D775" s="2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9"/>
      <c r="AG775" s="8"/>
      <c r="AJ775" s="8"/>
    </row>
    <row r="776" spans="1:36">
      <c r="A776" s="9"/>
      <c r="B776" s="8"/>
      <c r="C776" s="8"/>
      <c r="D776" s="2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9"/>
      <c r="AG776" s="8"/>
      <c r="AJ776" s="8"/>
    </row>
    <row r="777" spans="1:36">
      <c r="A777" s="9"/>
      <c r="B777" s="8"/>
      <c r="C777" s="8"/>
      <c r="D777" s="2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9"/>
      <c r="AG777" s="8"/>
      <c r="AJ777" s="8"/>
    </row>
    <row r="778" spans="1:36">
      <c r="A778" s="9"/>
      <c r="B778" s="8"/>
      <c r="C778" s="8"/>
      <c r="D778" s="2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9"/>
      <c r="AG778" s="8"/>
      <c r="AJ778" s="8"/>
    </row>
    <row r="779" spans="1:36">
      <c r="A779" s="9"/>
      <c r="B779" s="8"/>
      <c r="C779" s="8"/>
      <c r="D779" s="2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9"/>
      <c r="AG779" s="8"/>
      <c r="AJ779" s="8"/>
    </row>
    <row r="780" spans="1:36">
      <c r="A780" s="9"/>
      <c r="B780" s="8"/>
      <c r="C780" s="8"/>
      <c r="D780" s="2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9"/>
      <c r="AG780" s="8"/>
      <c r="AJ780" s="8"/>
    </row>
    <row r="781" spans="1:36">
      <c r="A781" s="9"/>
      <c r="B781" s="8"/>
      <c r="C781" s="8"/>
      <c r="D781" s="2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9"/>
      <c r="AG781" s="8"/>
      <c r="AJ781" s="8"/>
    </row>
    <row r="782" spans="1:36">
      <c r="A782" s="9"/>
      <c r="B782" s="8"/>
      <c r="C782" s="8"/>
      <c r="D782" s="2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9"/>
      <c r="AG782" s="8"/>
      <c r="AJ782" s="8"/>
    </row>
    <row r="783" spans="1:36">
      <c r="A783" s="9"/>
      <c r="B783" s="8"/>
      <c r="C783" s="8"/>
      <c r="D783" s="2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9"/>
      <c r="AG783" s="8"/>
      <c r="AJ783" s="8"/>
    </row>
    <row r="784" spans="1:36">
      <c r="A784" s="9"/>
      <c r="B784" s="8"/>
      <c r="C784" s="8"/>
      <c r="D784" s="2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9"/>
      <c r="AG784" s="8"/>
      <c r="AJ784" s="8"/>
    </row>
    <row r="785" spans="1:36">
      <c r="A785" s="9"/>
      <c r="B785" s="8"/>
      <c r="C785" s="8"/>
      <c r="D785" s="2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9"/>
      <c r="AG785" s="8"/>
      <c r="AJ785" s="8"/>
    </row>
    <row r="786" spans="1:36">
      <c r="A786" s="9"/>
      <c r="B786" s="8"/>
      <c r="C786" s="8"/>
      <c r="D786" s="2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9"/>
      <c r="AG786" s="8"/>
      <c r="AJ786" s="8"/>
    </row>
    <row r="787" spans="1:36">
      <c r="A787" s="9"/>
      <c r="B787" s="8"/>
      <c r="C787" s="8"/>
      <c r="D787" s="2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9"/>
      <c r="AG787" s="8"/>
      <c r="AJ787" s="8"/>
    </row>
    <row r="788" spans="1:36">
      <c r="A788" s="9"/>
      <c r="B788" s="8"/>
      <c r="C788" s="8"/>
      <c r="D788" s="2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9"/>
      <c r="AG788" s="8"/>
      <c r="AJ788" s="8"/>
    </row>
    <row r="789" spans="1:36">
      <c r="A789" s="9"/>
      <c r="B789" s="8"/>
      <c r="C789" s="8"/>
      <c r="D789" s="2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9"/>
      <c r="AG789" s="8"/>
      <c r="AJ789" s="8"/>
    </row>
    <row r="790" spans="1:36">
      <c r="A790" s="9"/>
      <c r="B790" s="8"/>
      <c r="C790" s="8"/>
      <c r="D790" s="2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9"/>
      <c r="AG790" s="8"/>
      <c r="AJ790" s="8"/>
    </row>
    <row r="791" spans="1:36">
      <c r="A791" s="9"/>
      <c r="B791" s="8"/>
      <c r="C791" s="8"/>
      <c r="D791" s="2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9"/>
      <c r="AG791" s="8"/>
      <c r="AJ791" s="8"/>
    </row>
    <row r="792" spans="1:36">
      <c r="A792" s="9"/>
      <c r="B792" s="8"/>
      <c r="C792" s="8"/>
      <c r="D792" s="2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9"/>
      <c r="AG792" s="8"/>
      <c r="AJ792" s="8"/>
    </row>
    <row r="793" spans="1:36">
      <c r="A793" s="9"/>
      <c r="B793" s="8"/>
      <c r="C793" s="8"/>
      <c r="D793" s="2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9"/>
      <c r="AG793" s="8"/>
      <c r="AJ793" s="8"/>
    </row>
    <row r="794" spans="1:36">
      <c r="A794" s="9"/>
      <c r="B794" s="8"/>
      <c r="C794" s="8"/>
      <c r="D794" s="2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9"/>
      <c r="AG794" s="8"/>
      <c r="AJ794" s="8"/>
    </row>
    <row r="795" spans="1:36">
      <c r="A795" s="9"/>
      <c r="B795" s="8"/>
      <c r="C795" s="8"/>
      <c r="D795" s="2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9"/>
      <c r="AG795" s="8"/>
      <c r="AJ795" s="8"/>
    </row>
    <row r="796" spans="1:36">
      <c r="A796" s="9"/>
      <c r="B796" s="8"/>
      <c r="C796" s="8"/>
      <c r="D796" s="2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9"/>
      <c r="AG796" s="8"/>
      <c r="AJ796" s="8"/>
    </row>
    <row r="797" spans="1:36">
      <c r="A797" s="9"/>
      <c r="B797" s="8"/>
      <c r="C797" s="8"/>
      <c r="D797" s="2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9"/>
      <c r="AG797" s="8"/>
      <c r="AJ797" s="8"/>
    </row>
    <row r="798" spans="1:36">
      <c r="A798" s="9"/>
      <c r="B798" s="8"/>
      <c r="C798" s="8"/>
      <c r="D798" s="2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9"/>
      <c r="AG798" s="8"/>
      <c r="AJ798" s="8"/>
    </row>
    <row r="799" spans="1:36">
      <c r="A799" s="9"/>
      <c r="B799" s="8"/>
      <c r="C799" s="8"/>
      <c r="D799" s="2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9"/>
      <c r="AG799" s="8"/>
      <c r="AJ799" s="8"/>
    </row>
    <row r="800" spans="1:36">
      <c r="A800" s="9"/>
      <c r="B800" s="8"/>
      <c r="C800" s="8"/>
      <c r="D800" s="2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9"/>
      <c r="AG800" s="8"/>
      <c r="AJ800" s="8"/>
    </row>
    <row r="801" spans="1:36">
      <c r="A801" s="9"/>
      <c r="B801" s="8"/>
      <c r="C801" s="8"/>
      <c r="D801" s="2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9"/>
      <c r="AG801" s="8"/>
      <c r="AJ801" s="8"/>
    </row>
    <row r="802" spans="1:36">
      <c r="A802" s="9"/>
      <c r="B802" s="8"/>
      <c r="C802" s="8"/>
      <c r="D802" s="2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9"/>
      <c r="AG802" s="8"/>
      <c r="AJ802" s="8"/>
    </row>
    <row r="803" spans="1:36">
      <c r="A803" s="9"/>
      <c r="B803" s="8"/>
      <c r="C803" s="8"/>
      <c r="D803" s="2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9"/>
      <c r="AG803" s="8"/>
      <c r="AJ803" s="8"/>
    </row>
    <row r="804" spans="1:36">
      <c r="A804" s="9"/>
      <c r="B804" s="8"/>
      <c r="C804" s="8"/>
      <c r="D804" s="2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9"/>
      <c r="AG804" s="8"/>
      <c r="AJ804" s="8"/>
    </row>
    <row r="805" spans="1:36">
      <c r="A805" s="9"/>
      <c r="B805" s="8"/>
      <c r="C805" s="8"/>
      <c r="D805" s="2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9"/>
      <c r="AG805" s="8"/>
      <c r="AJ805" s="8"/>
    </row>
    <row r="806" spans="1:36">
      <c r="A806" s="9"/>
      <c r="B806" s="8"/>
      <c r="C806" s="8"/>
      <c r="D806" s="2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9"/>
      <c r="AG806" s="8"/>
      <c r="AJ806" s="8"/>
    </row>
    <row r="807" spans="1:36">
      <c r="A807" s="9"/>
      <c r="B807" s="8"/>
      <c r="C807" s="8"/>
      <c r="D807" s="2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9"/>
      <c r="AG807" s="8"/>
      <c r="AJ807" s="8"/>
    </row>
    <row r="808" spans="1:36">
      <c r="A808" s="9"/>
      <c r="B808" s="8"/>
      <c r="C808" s="8"/>
      <c r="D808" s="2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9"/>
      <c r="AG808" s="8"/>
      <c r="AJ808" s="8"/>
    </row>
    <row r="809" spans="1:36">
      <c r="A809" s="9"/>
      <c r="B809" s="8"/>
      <c r="C809" s="8"/>
      <c r="D809" s="2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9"/>
      <c r="AG809" s="8"/>
      <c r="AJ809" s="8"/>
    </row>
    <row r="810" spans="1:36">
      <c r="A810" s="9"/>
      <c r="B810" s="8"/>
      <c r="C810" s="8"/>
      <c r="D810" s="2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9"/>
      <c r="AG810" s="8"/>
      <c r="AJ810" s="8"/>
    </row>
    <row r="811" spans="1:36">
      <c r="A811" s="9"/>
      <c r="B811" s="8"/>
      <c r="C811" s="8"/>
      <c r="D811" s="2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9"/>
      <c r="AG811" s="8"/>
      <c r="AJ811" s="8"/>
    </row>
    <row r="812" spans="1:36">
      <c r="A812" s="9"/>
      <c r="B812" s="8"/>
      <c r="C812" s="8"/>
      <c r="D812" s="2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9"/>
      <c r="AG812" s="8"/>
      <c r="AJ812" s="8"/>
    </row>
    <row r="813" spans="1:36">
      <c r="A813" s="9"/>
      <c r="B813" s="8"/>
      <c r="C813" s="8"/>
      <c r="D813" s="2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9"/>
      <c r="AG813" s="8"/>
      <c r="AJ813" s="8"/>
    </row>
    <row r="814" spans="1:36">
      <c r="A814" s="9"/>
      <c r="B814" s="8"/>
      <c r="C814" s="8"/>
      <c r="D814" s="2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9"/>
      <c r="AG814" s="8"/>
      <c r="AJ814" s="8"/>
    </row>
    <row r="815" spans="1:36">
      <c r="A815" s="9"/>
      <c r="B815" s="8"/>
      <c r="C815" s="8"/>
      <c r="D815" s="2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9"/>
      <c r="AG815" s="8"/>
      <c r="AJ815" s="8"/>
    </row>
    <row r="816" spans="1:36">
      <c r="A816" s="9"/>
      <c r="B816" s="8"/>
      <c r="C816" s="8"/>
      <c r="D816" s="2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9"/>
      <c r="AG816" s="8"/>
      <c r="AJ816" s="8"/>
    </row>
    <row r="817" spans="1:36">
      <c r="A817" s="9"/>
      <c r="B817" s="8"/>
      <c r="C817" s="8"/>
      <c r="D817" s="2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9"/>
      <c r="AG817" s="8"/>
      <c r="AJ817" s="8"/>
    </row>
    <row r="818" spans="1:36">
      <c r="A818" s="9"/>
      <c r="B818" s="8"/>
      <c r="C818" s="8"/>
      <c r="D818" s="2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9"/>
      <c r="AG818" s="8"/>
      <c r="AJ818" s="8"/>
    </row>
    <row r="819" spans="1:36">
      <c r="A819" s="9"/>
      <c r="B819" s="8"/>
      <c r="C819" s="8"/>
      <c r="D819" s="2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9"/>
      <c r="AG819" s="8"/>
      <c r="AJ819" s="8"/>
    </row>
    <row r="820" spans="1:36">
      <c r="A820" s="9"/>
      <c r="B820" s="8"/>
      <c r="C820" s="8"/>
      <c r="D820" s="2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9"/>
      <c r="AG820" s="8"/>
      <c r="AJ820" s="8"/>
    </row>
    <row r="821" spans="1:36">
      <c r="A821" s="9"/>
      <c r="B821" s="8"/>
      <c r="C821" s="8"/>
      <c r="D821" s="2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9"/>
      <c r="AG821" s="8"/>
      <c r="AJ821" s="8"/>
    </row>
    <row r="822" spans="1:36">
      <c r="A822" s="9"/>
      <c r="B822" s="8"/>
      <c r="C822" s="8"/>
      <c r="D822" s="2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9"/>
      <c r="AG822" s="8"/>
      <c r="AJ822" s="8"/>
    </row>
    <row r="823" spans="1:36">
      <c r="A823" s="9"/>
      <c r="B823" s="8"/>
      <c r="C823" s="8"/>
      <c r="D823" s="2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9"/>
      <c r="AG823" s="8"/>
      <c r="AJ823" s="8"/>
    </row>
    <row r="824" spans="1:36">
      <c r="A824" s="9"/>
      <c r="B824" s="8"/>
      <c r="C824" s="8"/>
      <c r="D824" s="2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9"/>
      <c r="AG824" s="8"/>
      <c r="AJ824" s="8"/>
    </row>
    <row r="825" spans="1:36">
      <c r="A825" s="9"/>
      <c r="B825" s="8"/>
      <c r="C825" s="8"/>
      <c r="D825" s="2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9"/>
      <c r="AG825" s="8"/>
      <c r="AJ825" s="8"/>
    </row>
    <row r="826" spans="1:36">
      <c r="A826" s="9"/>
      <c r="B826" s="8"/>
      <c r="C826" s="8"/>
      <c r="D826" s="2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9"/>
      <c r="AG826" s="8"/>
      <c r="AJ826" s="8"/>
    </row>
    <row r="827" spans="1:36">
      <c r="A827" s="9"/>
      <c r="B827" s="8"/>
      <c r="C827" s="8"/>
      <c r="D827" s="2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9"/>
      <c r="AG827" s="8"/>
      <c r="AJ827" s="8"/>
    </row>
    <row r="828" spans="1:36">
      <c r="A828" s="9"/>
      <c r="B828" s="8"/>
      <c r="C828" s="8"/>
      <c r="D828" s="2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9"/>
      <c r="AG828" s="8"/>
      <c r="AJ828" s="8"/>
    </row>
    <row r="829" spans="1:36">
      <c r="A829" s="9"/>
      <c r="B829" s="8"/>
      <c r="C829" s="8"/>
      <c r="D829" s="2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9"/>
      <c r="AG829" s="8"/>
      <c r="AJ829" s="8"/>
    </row>
    <row r="830" spans="1:36">
      <c r="A830" s="9"/>
      <c r="B830" s="8"/>
      <c r="C830" s="8"/>
      <c r="D830" s="2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9"/>
      <c r="AG830" s="8"/>
      <c r="AJ830" s="8"/>
    </row>
    <row r="831" spans="1:36">
      <c r="A831" s="9"/>
      <c r="B831" s="8"/>
      <c r="C831" s="8"/>
      <c r="D831" s="2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9"/>
      <c r="AG831" s="8"/>
      <c r="AJ831" s="8"/>
    </row>
    <row r="832" spans="1:36">
      <c r="A832" s="9"/>
      <c r="B832" s="8"/>
      <c r="C832" s="8"/>
      <c r="D832" s="2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9"/>
      <c r="AG832" s="8"/>
      <c r="AJ832" s="8"/>
    </row>
    <row r="833" spans="1:36">
      <c r="A833" s="9"/>
      <c r="B833" s="8"/>
      <c r="C833" s="8"/>
      <c r="D833" s="2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9"/>
      <c r="AG833" s="8"/>
      <c r="AJ833" s="8"/>
    </row>
    <row r="834" spans="1:36">
      <c r="A834" s="9"/>
      <c r="B834" s="8"/>
      <c r="C834" s="8"/>
      <c r="D834" s="2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9"/>
      <c r="AG834" s="8"/>
      <c r="AJ834" s="8"/>
    </row>
    <row r="835" spans="1:36">
      <c r="A835" s="9"/>
      <c r="B835" s="8"/>
      <c r="C835" s="8"/>
      <c r="D835" s="2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9"/>
      <c r="AG835" s="8"/>
      <c r="AJ835" s="8"/>
    </row>
    <row r="836" spans="1:36">
      <c r="A836" s="9"/>
      <c r="B836" s="8"/>
      <c r="C836" s="8"/>
      <c r="D836" s="2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9"/>
      <c r="AG836" s="8"/>
      <c r="AJ836" s="8"/>
    </row>
    <row r="837" spans="1:36">
      <c r="A837" s="9"/>
      <c r="B837" s="8"/>
      <c r="C837" s="8"/>
      <c r="D837" s="2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9"/>
      <c r="AG837" s="8"/>
      <c r="AJ837" s="8"/>
    </row>
    <row r="838" spans="1:36">
      <c r="A838" s="9"/>
      <c r="B838" s="8"/>
      <c r="C838" s="8"/>
      <c r="D838" s="2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9"/>
      <c r="AG838" s="8"/>
      <c r="AJ838" s="8"/>
    </row>
    <row r="839" spans="1:36">
      <c r="A839" s="9"/>
      <c r="B839" s="8"/>
      <c r="C839" s="8"/>
      <c r="D839" s="2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9"/>
      <c r="AG839" s="8"/>
      <c r="AJ839" s="8"/>
    </row>
    <row r="840" spans="1:36">
      <c r="A840" s="9"/>
      <c r="B840" s="8"/>
      <c r="C840" s="8"/>
      <c r="D840" s="2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9"/>
      <c r="AG840" s="8"/>
      <c r="AJ840" s="8"/>
    </row>
    <row r="841" spans="1:36">
      <c r="A841" s="9"/>
      <c r="B841" s="8"/>
      <c r="C841" s="8"/>
      <c r="D841" s="2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9"/>
      <c r="AG841" s="8"/>
      <c r="AJ841" s="8"/>
    </row>
    <row r="842" spans="1:36">
      <c r="A842" s="9"/>
      <c r="B842" s="8"/>
      <c r="C842" s="8"/>
      <c r="D842" s="2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9"/>
      <c r="AG842" s="8"/>
      <c r="AJ842" s="8"/>
    </row>
    <row r="843" spans="1:36">
      <c r="A843" s="9"/>
      <c r="B843" s="8"/>
      <c r="C843" s="8"/>
      <c r="D843" s="2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9"/>
      <c r="AG843" s="8"/>
      <c r="AJ843" s="8"/>
    </row>
    <row r="844" spans="1:36">
      <c r="A844" s="9"/>
      <c r="B844" s="8"/>
      <c r="C844" s="8"/>
      <c r="D844" s="2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9"/>
      <c r="AG844" s="8"/>
      <c r="AJ844" s="8"/>
    </row>
    <row r="845" spans="1:36">
      <c r="A845" s="9"/>
      <c r="B845" s="8"/>
      <c r="C845" s="8"/>
      <c r="D845" s="2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9"/>
      <c r="AG845" s="8"/>
      <c r="AJ845" s="8"/>
    </row>
    <row r="846" spans="1:36">
      <c r="A846" s="9"/>
      <c r="B846" s="8"/>
      <c r="C846" s="8"/>
      <c r="D846" s="2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9"/>
      <c r="AG846" s="8"/>
      <c r="AJ846" s="8"/>
    </row>
    <row r="847" spans="1:36">
      <c r="A847" s="9"/>
      <c r="B847" s="8"/>
      <c r="C847" s="8"/>
      <c r="D847" s="2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9"/>
      <c r="AG847" s="8"/>
      <c r="AJ847" s="8"/>
    </row>
    <row r="848" spans="1:36">
      <c r="A848" s="9"/>
      <c r="B848" s="8"/>
      <c r="C848" s="8"/>
      <c r="D848" s="2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9"/>
      <c r="AG848" s="8"/>
      <c r="AJ848" s="8"/>
    </row>
    <row r="849" spans="1:36">
      <c r="A849" s="9"/>
      <c r="B849" s="8"/>
      <c r="C849" s="8"/>
      <c r="D849" s="2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9"/>
      <c r="AG849" s="8"/>
      <c r="AJ849" s="8"/>
    </row>
    <row r="850" spans="1:36">
      <c r="A850" s="9"/>
      <c r="B850" s="8"/>
      <c r="C850" s="8"/>
      <c r="D850" s="2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9"/>
      <c r="AG850" s="8"/>
      <c r="AJ850" s="8"/>
    </row>
    <row r="851" spans="1:36">
      <c r="A851" s="9"/>
      <c r="B851" s="8"/>
      <c r="C851" s="8"/>
      <c r="D851" s="2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9"/>
      <c r="AG851" s="8"/>
      <c r="AJ851" s="8"/>
    </row>
    <row r="852" spans="1:36">
      <c r="A852" s="9"/>
      <c r="B852" s="8"/>
      <c r="C852" s="8"/>
      <c r="D852" s="2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9"/>
      <c r="AG852" s="8"/>
      <c r="AJ852" s="8"/>
    </row>
    <row r="853" spans="1:36">
      <c r="A853" s="9"/>
      <c r="B853" s="8"/>
      <c r="C853" s="8"/>
      <c r="D853" s="2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9"/>
      <c r="AG853" s="8"/>
      <c r="AJ853" s="8"/>
    </row>
    <row r="854" spans="1:36">
      <c r="A854" s="9"/>
      <c r="B854" s="8"/>
      <c r="C854" s="8"/>
      <c r="D854" s="2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9"/>
      <c r="AG854" s="8"/>
      <c r="AJ854" s="8"/>
    </row>
    <row r="855" spans="1:36">
      <c r="A855" s="9"/>
      <c r="B855" s="8"/>
      <c r="C855" s="8"/>
      <c r="D855" s="2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9"/>
      <c r="AG855" s="8"/>
      <c r="AJ855" s="8"/>
    </row>
    <row r="856" spans="1:36">
      <c r="A856" s="9"/>
      <c r="B856" s="8"/>
      <c r="C856" s="8"/>
      <c r="D856" s="2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9"/>
      <c r="AG856" s="8"/>
      <c r="AJ856" s="8"/>
    </row>
    <row r="857" spans="1:36">
      <c r="A857" s="9"/>
      <c r="B857" s="8"/>
      <c r="C857" s="8"/>
      <c r="D857" s="2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9"/>
      <c r="AG857" s="8"/>
      <c r="AJ857" s="8"/>
    </row>
    <row r="858" spans="1:36">
      <c r="A858" s="9"/>
      <c r="B858" s="8"/>
      <c r="C858" s="8"/>
      <c r="D858" s="2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9"/>
      <c r="AG858" s="8"/>
      <c r="AJ858" s="8"/>
    </row>
    <row r="859" spans="1:36">
      <c r="A859" s="9"/>
      <c r="B859" s="8"/>
      <c r="C859" s="8"/>
      <c r="D859" s="2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9"/>
      <c r="AG859" s="8"/>
      <c r="AJ859" s="8"/>
    </row>
    <row r="860" spans="1:36">
      <c r="A860" s="9"/>
      <c r="B860" s="8"/>
      <c r="C860" s="8"/>
      <c r="D860" s="2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9"/>
      <c r="AG860" s="8"/>
      <c r="AJ860" s="8"/>
    </row>
    <row r="861" spans="1:36">
      <c r="A861" s="9"/>
      <c r="B861" s="8"/>
      <c r="C861" s="8"/>
      <c r="D861" s="2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9"/>
      <c r="AG861" s="8"/>
      <c r="AJ861" s="8"/>
    </row>
    <row r="862" spans="1:36">
      <c r="A862" s="9"/>
      <c r="B862" s="8"/>
      <c r="C862" s="8"/>
      <c r="D862" s="2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9"/>
      <c r="AG862" s="8"/>
      <c r="AJ862" s="8"/>
    </row>
    <row r="863" spans="1:36">
      <c r="A863" s="9"/>
      <c r="B863" s="8"/>
      <c r="C863" s="8"/>
      <c r="D863" s="2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9"/>
      <c r="AG863" s="8"/>
      <c r="AJ863" s="8"/>
    </row>
    <row r="864" spans="1:36">
      <c r="A864" s="9"/>
      <c r="B864" s="8"/>
      <c r="C864" s="8"/>
      <c r="D864" s="2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9"/>
      <c r="AG864" s="8"/>
      <c r="AJ864" s="8"/>
    </row>
    <row r="865" spans="1:36">
      <c r="A865" s="9"/>
      <c r="B865" s="8"/>
      <c r="C865" s="8"/>
      <c r="D865" s="2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9"/>
      <c r="AG865" s="8"/>
      <c r="AJ865" s="8"/>
    </row>
    <row r="866" spans="1:36">
      <c r="A866" s="9"/>
      <c r="B866" s="8"/>
      <c r="C866" s="8"/>
      <c r="D866" s="2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9"/>
      <c r="AG866" s="8"/>
      <c r="AJ866" s="8"/>
    </row>
    <row r="867" spans="1:36">
      <c r="A867" s="9"/>
      <c r="B867" s="8"/>
      <c r="C867" s="8"/>
      <c r="D867" s="2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9"/>
      <c r="AG867" s="8"/>
      <c r="AJ867" s="8"/>
    </row>
    <row r="868" spans="1:36">
      <c r="A868" s="9"/>
      <c r="B868" s="8"/>
      <c r="C868" s="8"/>
      <c r="D868" s="2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9"/>
      <c r="AG868" s="8"/>
      <c r="AJ868" s="8"/>
    </row>
    <row r="869" spans="1:36">
      <c r="A869" s="9"/>
      <c r="B869" s="8"/>
      <c r="C869" s="8"/>
      <c r="D869" s="2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9"/>
      <c r="AG869" s="8"/>
      <c r="AJ869" s="8"/>
    </row>
    <row r="870" spans="1:36">
      <c r="A870" s="9"/>
      <c r="B870" s="8"/>
      <c r="C870" s="8"/>
      <c r="D870" s="2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9"/>
      <c r="AG870" s="8"/>
      <c r="AJ870" s="8"/>
    </row>
    <row r="871" spans="1:36">
      <c r="A871" s="9"/>
      <c r="B871" s="8"/>
      <c r="C871" s="8"/>
      <c r="D871" s="2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9"/>
      <c r="AG871" s="8"/>
      <c r="AJ871" s="8"/>
    </row>
    <row r="872" spans="1:36">
      <c r="A872" s="9"/>
      <c r="B872" s="8"/>
      <c r="C872" s="8"/>
      <c r="D872" s="2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9"/>
      <c r="AG872" s="8"/>
      <c r="AJ872" s="8"/>
    </row>
    <row r="873" spans="1:36">
      <c r="A873" s="9"/>
      <c r="B873" s="8"/>
      <c r="C873" s="8"/>
      <c r="D873" s="2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9"/>
      <c r="AG873" s="8"/>
      <c r="AJ873" s="8"/>
    </row>
    <row r="874" spans="1:36">
      <c r="A874" s="9"/>
      <c r="B874" s="8"/>
      <c r="C874" s="8"/>
      <c r="D874" s="2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9"/>
      <c r="AG874" s="8"/>
      <c r="AJ874" s="8"/>
    </row>
    <row r="875" spans="1:36">
      <c r="A875" s="9"/>
      <c r="B875" s="8"/>
      <c r="C875" s="8"/>
      <c r="D875" s="2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9"/>
      <c r="AG875" s="8"/>
      <c r="AJ875" s="8"/>
    </row>
    <row r="876" spans="1:36">
      <c r="A876" s="9"/>
      <c r="B876" s="8"/>
      <c r="C876" s="8"/>
      <c r="D876" s="2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9"/>
      <c r="AG876" s="8"/>
      <c r="AJ876" s="8"/>
    </row>
    <row r="877" spans="1:36">
      <c r="A877" s="9"/>
      <c r="B877" s="8"/>
      <c r="C877" s="8"/>
      <c r="D877" s="2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9"/>
      <c r="AG877" s="8"/>
      <c r="AJ877" s="8"/>
    </row>
    <row r="878" spans="1:36">
      <c r="A878" s="9"/>
      <c r="B878" s="8"/>
      <c r="C878" s="8"/>
      <c r="D878" s="2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9"/>
      <c r="AG878" s="8"/>
      <c r="AJ878" s="8"/>
    </row>
    <row r="879" spans="1:36">
      <c r="A879" s="9"/>
      <c r="B879" s="8"/>
      <c r="C879" s="8"/>
      <c r="D879" s="2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9"/>
      <c r="AG879" s="8"/>
      <c r="AJ879" s="8"/>
    </row>
    <row r="880" spans="1:36">
      <c r="A880" s="9"/>
      <c r="B880" s="8"/>
      <c r="C880" s="8"/>
      <c r="D880" s="2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9"/>
      <c r="AG880" s="8"/>
      <c r="AJ880" s="8"/>
    </row>
    <row r="881" spans="1:36">
      <c r="A881" s="9"/>
      <c r="B881" s="8"/>
      <c r="C881" s="8"/>
      <c r="D881" s="2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9"/>
      <c r="AG881" s="8"/>
      <c r="AJ881" s="8"/>
    </row>
    <row r="882" spans="1:36">
      <c r="A882" s="9"/>
      <c r="B882" s="8"/>
      <c r="C882" s="8"/>
      <c r="D882" s="2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9"/>
      <c r="AG882" s="8"/>
      <c r="AJ882" s="8"/>
    </row>
    <row r="883" spans="1:36">
      <c r="A883" s="9"/>
      <c r="B883" s="8"/>
      <c r="C883" s="8"/>
      <c r="D883" s="2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9"/>
      <c r="AG883" s="8"/>
      <c r="AJ883" s="8"/>
    </row>
    <row r="884" spans="1:36">
      <c r="A884" s="9"/>
      <c r="B884" s="8"/>
      <c r="C884" s="8"/>
      <c r="D884" s="2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9"/>
      <c r="AG884" s="8"/>
      <c r="AJ884" s="8"/>
    </row>
    <row r="885" spans="1:36">
      <c r="A885" s="9"/>
      <c r="B885" s="8"/>
      <c r="C885" s="8"/>
      <c r="D885" s="2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9"/>
      <c r="AG885" s="8"/>
      <c r="AJ885" s="8"/>
    </row>
    <row r="886" spans="1:36">
      <c r="A886" s="9"/>
      <c r="B886" s="8"/>
      <c r="C886" s="8"/>
      <c r="D886" s="2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9"/>
      <c r="AG886" s="8"/>
      <c r="AJ886" s="8"/>
    </row>
    <row r="887" spans="1:36">
      <c r="A887" s="9"/>
      <c r="B887" s="8"/>
      <c r="C887" s="8"/>
      <c r="D887" s="2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9"/>
      <c r="AG887" s="8"/>
      <c r="AJ887" s="8"/>
    </row>
    <row r="888" spans="1:36">
      <c r="A888" s="9"/>
      <c r="B888" s="8"/>
      <c r="C888" s="8"/>
      <c r="D888" s="2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9"/>
      <c r="AG888" s="8"/>
      <c r="AJ888" s="8"/>
    </row>
    <row r="889" spans="1:36">
      <c r="A889" s="9"/>
      <c r="B889" s="8"/>
      <c r="C889" s="8"/>
      <c r="D889" s="2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9"/>
      <c r="AG889" s="8"/>
      <c r="AJ889" s="8"/>
    </row>
    <row r="890" spans="1:36">
      <c r="A890" s="9"/>
      <c r="B890" s="8"/>
      <c r="C890" s="8"/>
      <c r="D890" s="2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9"/>
      <c r="AG890" s="8"/>
      <c r="AJ890" s="8"/>
    </row>
    <row r="891" spans="1:36">
      <c r="A891" s="9"/>
      <c r="B891" s="8"/>
      <c r="C891" s="8"/>
      <c r="D891" s="2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9"/>
      <c r="AG891" s="8"/>
      <c r="AJ891" s="8"/>
    </row>
    <row r="892" spans="1:36">
      <c r="A892" s="9"/>
      <c r="B892" s="8"/>
      <c r="C892" s="8"/>
      <c r="D892" s="2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9"/>
      <c r="AG892" s="8"/>
      <c r="AJ892" s="8"/>
    </row>
    <row r="893" spans="1:36">
      <c r="A893" s="9"/>
      <c r="B893" s="8"/>
      <c r="C893" s="8"/>
      <c r="D893" s="2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9"/>
      <c r="AG893" s="8"/>
      <c r="AJ893" s="8"/>
    </row>
    <row r="894" spans="1:36">
      <c r="A894" s="9"/>
      <c r="B894" s="8"/>
      <c r="C894" s="8"/>
      <c r="D894" s="2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9"/>
      <c r="AG894" s="8"/>
      <c r="AJ894" s="8"/>
    </row>
    <row r="895" spans="1:36">
      <c r="A895" s="9"/>
      <c r="B895" s="8"/>
      <c r="C895" s="8"/>
      <c r="D895" s="2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9"/>
      <c r="AG895" s="8"/>
      <c r="AJ895" s="8"/>
    </row>
    <row r="896" spans="1:36">
      <c r="A896" s="9"/>
      <c r="B896" s="8"/>
      <c r="C896" s="8"/>
      <c r="D896" s="2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9"/>
      <c r="AG896" s="8"/>
      <c r="AJ896" s="8"/>
    </row>
    <row r="897" spans="1:36">
      <c r="A897" s="9"/>
      <c r="B897" s="8"/>
      <c r="C897" s="8"/>
      <c r="D897" s="2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9"/>
      <c r="AG897" s="8"/>
      <c r="AJ897" s="8"/>
    </row>
    <row r="898" spans="1:36">
      <c r="A898" s="9"/>
      <c r="B898" s="8"/>
      <c r="C898" s="8"/>
      <c r="D898" s="2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9"/>
      <c r="AG898" s="8"/>
      <c r="AJ898" s="8"/>
    </row>
    <row r="899" spans="1:36">
      <c r="A899" s="9"/>
      <c r="B899" s="8"/>
      <c r="C899" s="8"/>
      <c r="D899" s="2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9"/>
      <c r="AG899" s="8"/>
      <c r="AJ899" s="8"/>
    </row>
    <row r="900" spans="1:36">
      <c r="A900" s="9"/>
      <c r="B900" s="8"/>
      <c r="C900" s="8"/>
      <c r="D900" s="2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9"/>
      <c r="AG900" s="8"/>
      <c r="AJ900" s="8"/>
    </row>
    <row r="901" spans="1:36">
      <c r="A901" s="9"/>
      <c r="B901" s="8"/>
      <c r="C901" s="8"/>
      <c r="D901" s="2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9"/>
      <c r="AG901" s="8"/>
      <c r="AJ901" s="8"/>
    </row>
    <row r="902" spans="1:36">
      <c r="A902" s="9"/>
      <c r="B902" s="8"/>
      <c r="C902" s="8"/>
      <c r="D902" s="2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9"/>
      <c r="AG902" s="8"/>
      <c r="AJ902" s="8"/>
    </row>
    <row r="903" spans="1:36">
      <c r="A903" s="9"/>
      <c r="B903" s="8"/>
      <c r="C903" s="8"/>
      <c r="D903" s="2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9"/>
      <c r="AG903" s="8"/>
      <c r="AJ903" s="8"/>
    </row>
    <row r="904" spans="1:36">
      <c r="A904" s="9"/>
      <c r="B904" s="8"/>
      <c r="C904" s="8"/>
      <c r="D904" s="2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9"/>
      <c r="AG904" s="8"/>
      <c r="AJ904" s="8"/>
    </row>
    <row r="905" spans="1:36">
      <c r="A905" s="9"/>
      <c r="B905" s="8"/>
      <c r="C905" s="8"/>
      <c r="D905" s="2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9"/>
      <c r="AG905" s="8"/>
      <c r="AJ905" s="8"/>
    </row>
    <row r="906" spans="1:36">
      <c r="A906" s="9"/>
      <c r="B906" s="8"/>
      <c r="C906" s="8"/>
      <c r="D906" s="2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9"/>
      <c r="AG906" s="8"/>
      <c r="AJ906" s="8"/>
    </row>
    <row r="907" spans="1:36">
      <c r="A907" s="9"/>
      <c r="B907" s="8"/>
      <c r="C907" s="8"/>
      <c r="D907" s="2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9"/>
      <c r="AG907" s="8"/>
      <c r="AJ907" s="8"/>
    </row>
    <row r="908" spans="1:36">
      <c r="A908" s="9"/>
      <c r="B908" s="8"/>
      <c r="C908" s="8"/>
      <c r="D908" s="2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9"/>
      <c r="AG908" s="8"/>
      <c r="AJ908" s="8"/>
    </row>
    <row r="909" spans="1:36">
      <c r="A909" s="9"/>
      <c r="B909" s="8"/>
      <c r="C909" s="8"/>
      <c r="D909" s="2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9"/>
      <c r="AG909" s="8"/>
      <c r="AJ909" s="8"/>
    </row>
    <row r="910" spans="1:36">
      <c r="A910" s="9"/>
      <c r="B910" s="8"/>
      <c r="C910" s="8"/>
      <c r="D910" s="2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9"/>
      <c r="AG910" s="8"/>
      <c r="AJ910" s="8"/>
    </row>
    <row r="911" spans="1:36">
      <c r="A911" s="9"/>
      <c r="B911" s="8"/>
      <c r="C911" s="8"/>
      <c r="D911" s="2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9"/>
      <c r="AG911" s="8"/>
      <c r="AJ911" s="8"/>
    </row>
    <row r="912" spans="1:36">
      <c r="A912" s="9"/>
      <c r="B912" s="8"/>
      <c r="C912" s="8"/>
      <c r="D912" s="2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9"/>
      <c r="AG912" s="8"/>
      <c r="AJ912" s="8"/>
    </row>
    <row r="913" spans="1:36">
      <c r="A913" s="9"/>
      <c r="B913" s="8"/>
      <c r="C913" s="8"/>
      <c r="D913" s="2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9"/>
      <c r="AG913" s="8"/>
      <c r="AJ913" s="8"/>
    </row>
    <row r="914" spans="1:36">
      <c r="A914" s="9"/>
      <c r="B914" s="8"/>
      <c r="C914" s="8"/>
      <c r="D914" s="2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9"/>
      <c r="AG914" s="8"/>
      <c r="AJ914" s="8"/>
    </row>
    <row r="915" spans="1:36">
      <c r="A915" s="9"/>
      <c r="B915" s="8"/>
      <c r="C915" s="8"/>
      <c r="D915" s="2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9"/>
      <c r="AG915" s="8"/>
      <c r="AJ915" s="8"/>
    </row>
    <row r="916" spans="1:36">
      <c r="A916" s="9"/>
      <c r="B916" s="8"/>
      <c r="C916" s="8"/>
      <c r="D916" s="2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9"/>
      <c r="AG916" s="8"/>
      <c r="AJ916" s="8"/>
    </row>
    <row r="917" spans="1:36">
      <c r="A917" s="9"/>
      <c r="B917" s="8"/>
      <c r="C917" s="8"/>
      <c r="D917" s="2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9"/>
      <c r="AG917" s="8"/>
      <c r="AJ917" s="8"/>
    </row>
    <row r="918" spans="1:36">
      <c r="A918" s="9"/>
      <c r="B918" s="8"/>
      <c r="C918" s="8"/>
      <c r="D918" s="2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9"/>
      <c r="AG918" s="8"/>
      <c r="AJ918" s="8"/>
    </row>
    <row r="919" spans="1:36">
      <c r="A919" s="9"/>
      <c r="B919" s="8"/>
      <c r="C919" s="8"/>
      <c r="D919" s="2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9"/>
      <c r="AG919" s="8"/>
      <c r="AJ919" s="8"/>
    </row>
    <row r="920" spans="1:36">
      <c r="A920" s="9"/>
      <c r="B920" s="8"/>
      <c r="C920" s="8"/>
      <c r="D920" s="2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9"/>
      <c r="AG920" s="8"/>
      <c r="AJ920" s="8"/>
    </row>
    <row r="921" spans="1:36">
      <c r="A921" s="9"/>
      <c r="B921" s="8"/>
      <c r="C921" s="8"/>
      <c r="D921" s="2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9"/>
      <c r="AG921" s="8"/>
      <c r="AJ921" s="8"/>
    </row>
    <row r="922" spans="1:36">
      <c r="A922" s="9"/>
      <c r="B922" s="8"/>
      <c r="C922" s="8"/>
      <c r="D922" s="2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9"/>
      <c r="AG922" s="8"/>
      <c r="AJ922" s="8"/>
    </row>
    <row r="923" spans="1:36">
      <c r="A923" s="9"/>
      <c r="B923" s="8"/>
      <c r="C923" s="8"/>
      <c r="D923" s="2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9"/>
      <c r="AG923" s="8"/>
      <c r="AJ923" s="8"/>
    </row>
    <row r="924" spans="1:36">
      <c r="A924" s="9"/>
      <c r="B924" s="8"/>
      <c r="C924" s="8"/>
      <c r="D924" s="2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9"/>
      <c r="AG924" s="8"/>
      <c r="AJ924" s="8"/>
    </row>
    <row r="925" spans="1:36">
      <c r="A925" s="9"/>
      <c r="B925" s="8"/>
      <c r="C925" s="8"/>
      <c r="D925" s="2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9"/>
      <c r="AG925" s="8"/>
      <c r="AJ925" s="8"/>
    </row>
    <row r="926" spans="1:36">
      <c r="A926" s="9"/>
      <c r="B926" s="8"/>
      <c r="C926" s="8"/>
      <c r="D926" s="2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9"/>
      <c r="AG926" s="8"/>
      <c r="AJ926" s="8"/>
    </row>
    <row r="927" spans="1:36">
      <c r="A927" s="9"/>
      <c r="B927" s="8"/>
      <c r="C927" s="8"/>
      <c r="D927" s="2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9"/>
      <c r="AG927" s="8"/>
      <c r="AJ927" s="8"/>
    </row>
    <row r="928" spans="1:36">
      <c r="A928" s="9"/>
      <c r="B928" s="8"/>
      <c r="C928" s="8"/>
      <c r="D928" s="2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9"/>
      <c r="AG928" s="8"/>
      <c r="AJ928" s="8"/>
    </row>
    <row r="929" spans="1:36">
      <c r="A929" s="9"/>
      <c r="B929" s="8"/>
      <c r="C929" s="8"/>
      <c r="D929" s="2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9"/>
      <c r="AG929" s="8"/>
      <c r="AJ929" s="8"/>
    </row>
    <row r="930" spans="1:36">
      <c r="A930" s="9"/>
      <c r="B930" s="8"/>
      <c r="C930" s="8"/>
      <c r="D930" s="2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9"/>
      <c r="AG930" s="8"/>
      <c r="AJ930" s="8"/>
    </row>
    <row r="931" spans="1:36">
      <c r="A931" s="9"/>
      <c r="B931" s="8"/>
      <c r="C931" s="8"/>
      <c r="D931" s="2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9"/>
      <c r="AG931" s="8"/>
      <c r="AJ931" s="8"/>
    </row>
    <row r="932" spans="1:36">
      <c r="A932" s="9"/>
      <c r="B932" s="8"/>
      <c r="C932" s="8"/>
      <c r="D932" s="2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9"/>
      <c r="AG932" s="8"/>
      <c r="AJ932" s="8"/>
    </row>
    <row r="933" spans="1:36">
      <c r="A933" s="9"/>
      <c r="B933" s="8"/>
      <c r="C933" s="8"/>
      <c r="D933" s="2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9"/>
      <c r="AG933" s="8"/>
      <c r="AJ933" s="8"/>
    </row>
    <row r="934" spans="1:36">
      <c r="A934" s="9"/>
      <c r="B934" s="8"/>
      <c r="C934" s="8"/>
      <c r="D934" s="2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9"/>
      <c r="AG934" s="8"/>
      <c r="AJ934" s="8"/>
    </row>
    <row r="935" spans="1:36">
      <c r="A935" s="9"/>
      <c r="B935" s="8"/>
      <c r="C935" s="8"/>
      <c r="D935" s="2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9"/>
      <c r="AG935" s="8"/>
      <c r="AJ935" s="8"/>
    </row>
    <row r="936" spans="1:36">
      <c r="A936" s="9"/>
      <c r="B936" s="8"/>
      <c r="C936" s="8"/>
      <c r="D936" s="2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9"/>
      <c r="AG936" s="8"/>
      <c r="AJ936" s="8"/>
    </row>
    <row r="937" spans="1:36">
      <c r="A937" s="9"/>
      <c r="B937" s="8"/>
      <c r="C937" s="8"/>
      <c r="D937" s="2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9"/>
      <c r="AG937" s="8"/>
      <c r="AJ937" s="8"/>
    </row>
    <row r="938" spans="1:36">
      <c r="A938" s="9"/>
      <c r="B938" s="8"/>
      <c r="C938" s="8"/>
      <c r="D938" s="2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9"/>
      <c r="AG938" s="8"/>
      <c r="AJ938" s="8"/>
    </row>
    <row r="939" spans="1:36">
      <c r="A939" s="9"/>
      <c r="B939" s="8"/>
      <c r="C939" s="8"/>
      <c r="D939" s="2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9"/>
      <c r="AG939" s="8"/>
      <c r="AJ939" s="8"/>
    </row>
    <row r="940" spans="1:36">
      <c r="A940" s="9"/>
      <c r="B940" s="8"/>
      <c r="C940" s="8"/>
      <c r="D940" s="2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9"/>
      <c r="AG940" s="8"/>
      <c r="AJ940" s="8"/>
    </row>
    <row r="941" spans="1:36">
      <c r="A941" s="9"/>
      <c r="B941" s="8"/>
      <c r="C941" s="8"/>
      <c r="D941" s="2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9"/>
      <c r="AG941" s="8"/>
      <c r="AJ941" s="8"/>
    </row>
    <row r="942" spans="1:36">
      <c r="A942" s="9"/>
      <c r="B942" s="8"/>
      <c r="C942" s="8"/>
      <c r="D942" s="2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9"/>
      <c r="AG942" s="8"/>
      <c r="AJ942" s="8"/>
    </row>
    <row r="943" spans="1:36">
      <c r="A943" s="9"/>
      <c r="B943" s="8"/>
      <c r="C943" s="8"/>
      <c r="D943" s="2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9"/>
      <c r="AG943" s="8"/>
      <c r="AJ943" s="8"/>
    </row>
    <row r="944" spans="1:36">
      <c r="A944" s="9"/>
      <c r="B944" s="8"/>
      <c r="C944" s="8"/>
      <c r="D944" s="2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9"/>
      <c r="AG944" s="8"/>
      <c r="AJ944" s="8"/>
    </row>
    <row r="945" spans="1:36">
      <c r="A945" s="9"/>
      <c r="B945" s="8"/>
      <c r="C945" s="8"/>
      <c r="D945" s="2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9"/>
      <c r="AG945" s="8"/>
      <c r="AJ945" s="8"/>
    </row>
    <row r="946" spans="1:36">
      <c r="A946" s="9"/>
      <c r="B946" s="8"/>
      <c r="C946" s="8"/>
      <c r="D946" s="2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9"/>
      <c r="AG946" s="8"/>
      <c r="AJ946" s="8"/>
    </row>
    <row r="947" spans="1:36">
      <c r="A947" s="9"/>
      <c r="B947" s="8"/>
      <c r="C947" s="8"/>
      <c r="D947" s="2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9"/>
      <c r="AG947" s="8"/>
      <c r="AJ947" s="8"/>
    </row>
    <row r="948" spans="1:36">
      <c r="A948" s="9"/>
      <c r="B948" s="8"/>
      <c r="C948" s="8"/>
      <c r="D948" s="2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9"/>
      <c r="AG948" s="8"/>
      <c r="AJ948" s="8"/>
    </row>
    <row r="949" spans="1:36">
      <c r="A949" s="9"/>
      <c r="B949" s="8"/>
      <c r="C949" s="8"/>
      <c r="D949" s="2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9"/>
      <c r="AG949" s="8"/>
      <c r="AJ949" s="8"/>
    </row>
    <row r="950" spans="1:36">
      <c r="A950" s="9"/>
      <c r="B950" s="8"/>
      <c r="C950" s="8"/>
      <c r="D950" s="2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9"/>
      <c r="AG950" s="8"/>
      <c r="AJ950" s="8"/>
    </row>
    <row r="951" spans="1:36">
      <c r="A951" s="9"/>
      <c r="B951" s="8"/>
      <c r="C951" s="8"/>
      <c r="D951" s="2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9"/>
      <c r="AG951" s="8"/>
      <c r="AJ951" s="8"/>
    </row>
    <row r="952" spans="1:36">
      <c r="A952" s="9"/>
      <c r="B952" s="8"/>
      <c r="C952" s="8"/>
      <c r="D952" s="2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9"/>
      <c r="AG952" s="8"/>
      <c r="AJ952" s="8"/>
    </row>
    <row r="953" spans="1:36">
      <c r="A953" s="9"/>
      <c r="B953" s="8"/>
      <c r="C953" s="8"/>
      <c r="D953" s="2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9"/>
      <c r="AG953" s="8"/>
      <c r="AJ953" s="8"/>
    </row>
    <row r="954" spans="1:36">
      <c r="A954" s="9"/>
      <c r="B954" s="8"/>
      <c r="C954" s="8"/>
      <c r="D954" s="2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9"/>
      <c r="AG954" s="8"/>
      <c r="AJ954" s="8"/>
    </row>
    <row r="955" spans="1:36">
      <c r="A955" s="9"/>
      <c r="B955" s="8"/>
      <c r="C955" s="8"/>
      <c r="D955" s="2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9"/>
      <c r="AG955" s="8"/>
      <c r="AJ955" s="8"/>
    </row>
    <row r="956" spans="1:36">
      <c r="A956" s="9"/>
      <c r="B956" s="8"/>
      <c r="C956" s="8"/>
      <c r="D956" s="2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9"/>
      <c r="AG956" s="8"/>
      <c r="AJ956" s="8"/>
    </row>
    <row r="957" spans="1:36">
      <c r="A957" s="9"/>
      <c r="B957" s="8"/>
      <c r="C957" s="8"/>
      <c r="D957" s="2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9"/>
      <c r="AG957" s="8"/>
      <c r="AJ957" s="8"/>
    </row>
    <row r="958" spans="1:36">
      <c r="A958" s="9"/>
      <c r="B958" s="8"/>
      <c r="C958" s="8"/>
      <c r="D958" s="2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9"/>
      <c r="AG958" s="8"/>
      <c r="AJ958" s="8"/>
    </row>
    <row r="959" spans="1:36">
      <c r="A959" s="9"/>
      <c r="B959" s="8"/>
      <c r="C959" s="8"/>
      <c r="D959" s="2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9"/>
      <c r="AG959" s="8"/>
      <c r="AJ959" s="8"/>
    </row>
    <row r="960" spans="1:36">
      <c r="A960" s="9"/>
      <c r="B960" s="8"/>
      <c r="C960" s="8"/>
      <c r="D960" s="2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9"/>
      <c r="AG960" s="8"/>
      <c r="AJ960" s="8"/>
    </row>
    <row r="961" spans="1:36">
      <c r="A961" s="9"/>
      <c r="B961" s="8"/>
      <c r="C961" s="8"/>
      <c r="D961" s="2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9"/>
      <c r="AG961" s="8"/>
      <c r="AJ961" s="8"/>
    </row>
    <row r="962" spans="1:36">
      <c r="A962" s="9"/>
      <c r="B962" s="8"/>
      <c r="C962" s="8"/>
      <c r="D962" s="2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9"/>
      <c r="AG962" s="8"/>
      <c r="AJ962" s="8"/>
    </row>
    <row r="963" spans="1:36">
      <c r="A963" s="9"/>
      <c r="B963" s="8"/>
      <c r="C963" s="8"/>
      <c r="D963" s="2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9"/>
      <c r="AG963" s="8"/>
      <c r="AJ963" s="8"/>
    </row>
    <row r="964" spans="1:36">
      <c r="A964" s="9"/>
      <c r="B964" s="8"/>
      <c r="C964" s="8"/>
      <c r="D964" s="2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9"/>
      <c r="AG964" s="8"/>
      <c r="AJ964" s="8"/>
    </row>
    <row r="965" spans="1:36">
      <c r="A965" s="9"/>
      <c r="B965" s="8"/>
      <c r="C965" s="8"/>
      <c r="D965" s="2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9"/>
      <c r="AG965" s="8"/>
      <c r="AJ965" s="8"/>
    </row>
    <row r="966" spans="1:36">
      <c r="A966" s="9"/>
      <c r="B966" s="8"/>
      <c r="C966" s="8"/>
      <c r="D966" s="2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9"/>
      <c r="AG966" s="8"/>
      <c r="AJ966" s="8"/>
    </row>
    <row r="967" spans="1:36">
      <c r="A967" s="9"/>
      <c r="B967" s="8"/>
      <c r="C967" s="8"/>
      <c r="D967" s="2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9"/>
      <c r="AG967" s="8"/>
      <c r="AJ967" s="8"/>
    </row>
    <row r="968" spans="1:36">
      <c r="A968" s="9"/>
      <c r="B968" s="8"/>
      <c r="C968" s="8"/>
      <c r="D968" s="2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9"/>
      <c r="AG968" s="8"/>
      <c r="AJ968" s="8"/>
    </row>
    <row r="969" spans="1:36">
      <c r="A969" s="9"/>
      <c r="B969" s="8"/>
      <c r="C969" s="8"/>
      <c r="D969" s="2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9"/>
      <c r="AG969" s="8"/>
      <c r="AJ969" s="8"/>
    </row>
    <row r="970" spans="1:36">
      <c r="A970" s="9"/>
      <c r="B970" s="8"/>
      <c r="C970" s="8"/>
      <c r="D970" s="2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9"/>
      <c r="AG970" s="8"/>
      <c r="AJ970" s="8"/>
    </row>
    <row r="971" spans="1:36">
      <c r="A971" s="9"/>
      <c r="B971" s="8"/>
      <c r="C971" s="8"/>
      <c r="D971" s="2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9"/>
      <c r="AG971" s="8"/>
      <c r="AJ971" s="8"/>
    </row>
    <row r="972" spans="1:36">
      <c r="A972" s="9"/>
      <c r="B972" s="8"/>
      <c r="C972" s="8"/>
      <c r="D972" s="2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9"/>
      <c r="AG972" s="8"/>
      <c r="AJ972" s="8"/>
    </row>
    <row r="973" spans="1:36">
      <c r="A973" s="9"/>
      <c r="B973" s="8"/>
      <c r="C973" s="8"/>
      <c r="D973" s="2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9"/>
      <c r="AG973" s="8"/>
      <c r="AJ973" s="8"/>
    </row>
    <row r="974" spans="1:36">
      <c r="A974" s="9"/>
      <c r="B974" s="8"/>
      <c r="C974" s="8"/>
      <c r="D974" s="2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9"/>
      <c r="AG974" s="8"/>
      <c r="AJ974" s="8"/>
    </row>
    <row r="975" spans="1:36">
      <c r="A975" s="9"/>
      <c r="B975" s="8"/>
      <c r="C975" s="8"/>
      <c r="D975" s="2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9"/>
      <c r="AG975" s="8"/>
      <c r="AJ975" s="8"/>
    </row>
    <row r="976" spans="1:36">
      <c r="A976" s="9"/>
      <c r="B976" s="8"/>
      <c r="C976" s="8"/>
      <c r="D976" s="2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9"/>
      <c r="AG976" s="8"/>
      <c r="AJ976" s="8"/>
    </row>
    <row r="977" spans="1:36">
      <c r="A977" s="9"/>
      <c r="B977" s="8"/>
      <c r="C977" s="8"/>
      <c r="D977" s="2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9"/>
      <c r="AG977" s="8"/>
      <c r="AJ977" s="8"/>
    </row>
    <row r="978" spans="1:36">
      <c r="A978" s="9"/>
      <c r="B978" s="8"/>
      <c r="C978" s="8"/>
      <c r="D978" s="2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9"/>
      <c r="AG978" s="8"/>
      <c r="AJ978" s="8"/>
    </row>
    <row r="979" spans="1:36">
      <c r="A979" s="9"/>
      <c r="B979" s="8"/>
      <c r="C979" s="8"/>
      <c r="D979" s="2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9"/>
      <c r="AG979" s="8"/>
      <c r="AJ979" s="8"/>
    </row>
    <row r="980" spans="1:36">
      <c r="A980" s="9"/>
      <c r="B980" s="8"/>
      <c r="C980" s="8"/>
      <c r="D980" s="2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9"/>
      <c r="AG980" s="8"/>
      <c r="AJ980" s="8"/>
    </row>
    <row r="981" spans="1:36">
      <c r="A981" s="9"/>
      <c r="B981" s="8"/>
      <c r="C981" s="8"/>
      <c r="D981" s="2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9"/>
      <c r="AG981" s="8"/>
      <c r="AJ981" s="8"/>
    </row>
    <row r="982" spans="1:36">
      <c r="A982" s="9"/>
      <c r="B982" s="8"/>
      <c r="C982" s="8"/>
      <c r="D982" s="2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9"/>
      <c r="AG982" s="8"/>
      <c r="AJ982" s="8"/>
    </row>
    <row r="983" spans="1:36">
      <c r="A983" s="9"/>
      <c r="B983" s="8"/>
      <c r="C983" s="8"/>
      <c r="D983" s="2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9"/>
      <c r="AG983" s="8"/>
      <c r="AJ983" s="8"/>
    </row>
    <row r="984" spans="1:36">
      <c r="A984" s="9"/>
      <c r="B984" s="8"/>
      <c r="C984" s="8"/>
      <c r="D984" s="2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9"/>
      <c r="AG984" s="8"/>
      <c r="AJ984" s="8"/>
    </row>
    <row r="985" spans="1:36">
      <c r="A985" s="9"/>
      <c r="B985" s="8"/>
      <c r="C985" s="8"/>
      <c r="D985" s="2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9"/>
      <c r="AG985" s="8"/>
      <c r="AJ985" s="8"/>
    </row>
    <row r="986" spans="1:36">
      <c r="A986" s="9"/>
      <c r="B986" s="8"/>
      <c r="C986" s="8"/>
      <c r="D986" s="2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9"/>
      <c r="AG986" s="8"/>
      <c r="AJ986" s="8"/>
    </row>
    <row r="987" spans="1:36">
      <c r="A987" s="9"/>
      <c r="B987" s="8"/>
      <c r="C987" s="8"/>
      <c r="D987" s="2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9"/>
      <c r="AG987" s="8"/>
      <c r="AJ987" s="8"/>
    </row>
    <row r="988" spans="1:36">
      <c r="A988" s="9"/>
      <c r="B988" s="8"/>
      <c r="C988" s="8"/>
      <c r="D988" s="2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9"/>
      <c r="AG988" s="8"/>
      <c r="AJ988" s="8"/>
    </row>
    <row r="989" spans="1:36">
      <c r="A989" s="9"/>
      <c r="B989" s="8"/>
      <c r="C989" s="8"/>
      <c r="D989" s="2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9"/>
      <c r="AG989" s="8"/>
      <c r="AJ989" s="8"/>
    </row>
    <row r="990" spans="1:36">
      <c r="A990" s="9"/>
      <c r="B990" s="8"/>
      <c r="C990" s="8"/>
      <c r="D990" s="2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9"/>
      <c r="AG990" s="8"/>
      <c r="AJ990" s="8"/>
    </row>
    <row r="991" spans="1:36">
      <c r="A991" s="9"/>
      <c r="B991" s="8"/>
      <c r="C991" s="8"/>
      <c r="D991" s="2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9"/>
      <c r="AG991" s="8"/>
      <c r="AJ991" s="8"/>
    </row>
    <row r="992" spans="1:36">
      <c r="A992" s="9"/>
      <c r="B992" s="8"/>
      <c r="C992" s="8"/>
      <c r="D992" s="2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9"/>
      <c r="AG992" s="8"/>
      <c r="AJ992" s="8"/>
    </row>
    <row r="993" spans="1:36">
      <c r="A993" s="9"/>
      <c r="B993" s="8"/>
      <c r="C993" s="8"/>
      <c r="D993" s="2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9"/>
      <c r="AG993" s="8"/>
      <c r="AJ993" s="8"/>
    </row>
    <row r="994" spans="1:36">
      <c r="A994" s="9"/>
      <c r="B994" s="8"/>
      <c r="C994" s="8"/>
      <c r="D994" s="2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9"/>
      <c r="AG994" s="8"/>
      <c r="AJ994" s="8"/>
    </row>
    <row r="995" spans="1:36">
      <c r="A995" s="9"/>
      <c r="B995" s="8"/>
      <c r="C995" s="8"/>
      <c r="D995" s="2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9"/>
      <c r="AG995" s="8"/>
      <c r="AJ995" s="8"/>
    </row>
    <row r="996" spans="1:36">
      <c r="A996" s="9"/>
      <c r="B996" s="8"/>
      <c r="C996" s="8"/>
      <c r="D996" s="2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9"/>
      <c r="AG996" s="8"/>
      <c r="AJ996" s="8"/>
    </row>
    <row r="997" spans="1:36">
      <c r="A997" s="9"/>
      <c r="B997" s="8"/>
      <c r="C997" s="8"/>
      <c r="D997" s="2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9"/>
      <c r="AG997" s="8"/>
      <c r="AJ997" s="8"/>
    </row>
    <row r="998" spans="1:36">
      <c r="A998" s="9"/>
      <c r="B998" s="8"/>
      <c r="C998" s="8"/>
      <c r="D998" s="2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9"/>
      <c r="AG998" s="8"/>
      <c r="AJ998" s="8"/>
    </row>
    <row r="999" spans="1:36">
      <c r="A999" s="9"/>
      <c r="B999" s="8"/>
      <c r="C999" s="8"/>
      <c r="D999" s="2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9"/>
      <c r="AG999" s="8"/>
      <c r="AJ999" s="8"/>
    </row>
    <row r="1000" spans="1:36">
      <c r="A1000" s="9"/>
      <c r="B1000" s="8"/>
      <c r="C1000" s="8"/>
      <c r="D1000" s="2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9"/>
      <c r="AG1000" s="8"/>
      <c r="AJ1000" s="8"/>
    </row>
    <row r="1001" spans="1:36">
      <c r="A1001" s="9"/>
      <c r="B1001" s="8"/>
      <c r="C1001" s="8"/>
      <c r="D1001" s="2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9"/>
      <c r="AG1001" s="8"/>
      <c r="AJ1001" s="8"/>
    </row>
    <row r="1002" spans="1:36">
      <c r="A1002" s="9"/>
      <c r="B1002" s="8"/>
      <c r="C1002" s="8"/>
      <c r="D1002" s="2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9"/>
      <c r="AG1002" s="8"/>
      <c r="AJ1002" s="8"/>
    </row>
    <row r="1003" spans="1:36">
      <c r="A1003" s="9"/>
      <c r="B1003" s="8"/>
      <c r="C1003" s="8"/>
      <c r="D1003" s="2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9"/>
      <c r="AG1003" s="8"/>
      <c r="AJ1003" s="8"/>
    </row>
    <row r="1004" spans="1:36">
      <c r="A1004" s="9"/>
      <c r="B1004" s="8"/>
      <c r="C1004" s="8"/>
      <c r="D1004" s="2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9"/>
      <c r="AG1004" s="8"/>
      <c r="AJ1004" s="8"/>
    </row>
    <row r="1005" spans="1:36">
      <c r="A1005" s="9"/>
      <c r="B1005" s="8"/>
      <c r="C1005" s="8"/>
      <c r="D1005" s="2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9"/>
      <c r="AG1005" s="8"/>
      <c r="AJ1005" s="8"/>
    </row>
    <row r="1006" spans="1:36">
      <c r="A1006" s="9"/>
      <c r="B1006" s="8"/>
      <c r="C1006" s="8"/>
      <c r="D1006" s="2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9"/>
      <c r="AG1006" s="8"/>
      <c r="AJ1006" s="8"/>
    </row>
    <row r="1007" spans="1:36">
      <c r="A1007" s="9"/>
      <c r="B1007" s="8"/>
      <c r="C1007" s="8"/>
      <c r="D1007" s="2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9"/>
      <c r="AG1007" s="8"/>
      <c r="AJ1007" s="8"/>
    </row>
    <row r="1008" spans="1:36">
      <c r="A1008" s="9"/>
      <c r="B1008" s="8"/>
      <c r="C1008" s="8"/>
      <c r="D1008" s="2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9"/>
      <c r="AG1008" s="8"/>
      <c r="AJ1008" s="8"/>
    </row>
    <row r="1009" spans="1:36">
      <c r="A1009" s="9"/>
      <c r="B1009" s="8"/>
      <c r="C1009" s="8"/>
      <c r="D1009" s="2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9"/>
      <c r="AG1009" s="8"/>
      <c r="AJ1009" s="8"/>
    </row>
    <row r="1010" spans="1:36">
      <c r="A1010" s="9"/>
      <c r="B1010" s="8"/>
      <c r="C1010" s="8"/>
      <c r="D1010" s="2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9"/>
      <c r="AG1010" s="8"/>
      <c r="AJ1010" s="8"/>
    </row>
    <row r="1011" spans="1:36">
      <c r="A1011" s="9"/>
      <c r="B1011" s="8"/>
      <c r="C1011" s="8"/>
      <c r="D1011" s="2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9"/>
      <c r="AG1011" s="8"/>
      <c r="AJ1011" s="8"/>
    </row>
    <row r="1012" spans="1:36">
      <c r="A1012" s="9"/>
      <c r="B1012" s="8"/>
      <c r="C1012" s="8"/>
      <c r="D1012" s="2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9"/>
      <c r="AG1012" s="8"/>
      <c r="AJ1012" s="8"/>
    </row>
    <row r="1013" spans="1:36">
      <c r="A1013" s="9"/>
      <c r="B1013" s="8"/>
      <c r="C1013" s="8"/>
      <c r="D1013" s="2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9"/>
      <c r="AG1013" s="8"/>
      <c r="AJ1013" s="8"/>
    </row>
    <row r="1014" spans="1:36">
      <c r="A1014" s="9"/>
      <c r="B1014" s="8"/>
      <c r="C1014" s="8"/>
      <c r="D1014" s="2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9"/>
      <c r="AG1014" s="8"/>
      <c r="AJ1014" s="8"/>
    </row>
    <row r="1015" spans="1:36">
      <c r="A1015" s="9"/>
      <c r="B1015" s="8"/>
      <c r="C1015" s="8"/>
      <c r="D1015" s="2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9"/>
      <c r="AG1015" s="8"/>
      <c r="AJ1015" s="8"/>
    </row>
    <row r="1016" spans="1:36">
      <c r="A1016" s="9"/>
      <c r="B1016" s="8"/>
      <c r="C1016" s="8"/>
      <c r="D1016" s="2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9"/>
      <c r="AG1016" s="8"/>
      <c r="AJ1016" s="8"/>
    </row>
    <row r="1017" spans="1:36">
      <c r="A1017" s="9"/>
      <c r="B1017" s="8"/>
      <c r="C1017" s="8"/>
      <c r="D1017" s="2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9"/>
      <c r="AG1017" s="8"/>
      <c r="AJ1017" s="8"/>
    </row>
    <row r="1018" spans="1:36">
      <c r="A1018" s="9"/>
      <c r="B1018" s="8"/>
      <c r="C1018" s="8"/>
      <c r="D1018" s="2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9"/>
      <c r="AG1018" s="8"/>
      <c r="AJ1018" s="8"/>
    </row>
    <row r="1019" spans="1:36">
      <c r="A1019" s="9"/>
      <c r="B1019" s="8"/>
      <c r="C1019" s="8"/>
      <c r="D1019" s="2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9"/>
      <c r="AG1019" s="8"/>
      <c r="AJ1019" s="8"/>
    </row>
    <row r="1020" spans="1:36">
      <c r="A1020" s="9"/>
      <c r="B1020" s="8"/>
      <c r="C1020" s="8"/>
      <c r="D1020" s="2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9"/>
      <c r="AG1020" s="8"/>
      <c r="AJ1020" s="8"/>
    </row>
    <row r="1021" spans="1:36">
      <c r="A1021" s="9"/>
      <c r="B1021" s="8"/>
      <c r="C1021" s="8"/>
      <c r="D1021" s="2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9"/>
      <c r="AG1021" s="8"/>
      <c r="AJ1021" s="8"/>
    </row>
    <row r="1022" spans="1:36">
      <c r="A1022" s="9"/>
      <c r="B1022" s="8"/>
      <c r="C1022" s="8"/>
      <c r="D1022" s="2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9"/>
      <c r="AG1022" s="8"/>
      <c r="AJ1022" s="8"/>
    </row>
    <row r="1023" spans="1:36">
      <c r="A1023" s="9"/>
      <c r="B1023" s="8"/>
      <c r="C1023" s="8"/>
      <c r="D1023" s="2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9"/>
      <c r="AG1023" s="8"/>
      <c r="AJ1023" s="8"/>
    </row>
    <row r="1024" spans="1:36">
      <c r="A1024" s="9"/>
      <c r="B1024" s="8"/>
      <c r="C1024" s="8"/>
      <c r="D1024" s="2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9"/>
      <c r="AG1024" s="8"/>
      <c r="AJ1024" s="8"/>
    </row>
    <row r="1025" spans="1:36">
      <c r="A1025" s="9"/>
      <c r="B1025" s="8"/>
      <c r="C1025" s="8"/>
      <c r="D1025" s="2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9"/>
      <c r="AG1025" s="8"/>
      <c r="AJ1025" s="8"/>
    </row>
    <row r="1026" spans="1:36">
      <c r="A1026" s="9"/>
      <c r="B1026" s="8"/>
      <c r="C1026" s="8"/>
      <c r="D1026" s="2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9"/>
      <c r="AG1026" s="8"/>
      <c r="AJ1026" s="8"/>
    </row>
    <row r="1027" spans="1:36">
      <c r="A1027" s="9"/>
      <c r="B1027" s="8"/>
      <c r="C1027" s="8"/>
      <c r="D1027" s="2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9"/>
      <c r="AG1027" s="8"/>
      <c r="AJ1027" s="8"/>
    </row>
    <row r="1028" spans="1:36">
      <c r="A1028" s="9"/>
      <c r="B1028" s="8"/>
      <c r="C1028" s="8"/>
      <c r="D1028" s="2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9"/>
      <c r="AG1028" s="8"/>
      <c r="AJ1028" s="8"/>
    </row>
    <row r="1029" spans="1:36">
      <c r="A1029" s="9"/>
      <c r="B1029" s="8"/>
      <c r="C1029" s="8"/>
      <c r="D1029" s="2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9"/>
      <c r="AG1029" s="8"/>
      <c r="AJ1029" s="8"/>
    </row>
    <row r="1030" spans="1:36">
      <c r="A1030" s="9"/>
      <c r="B1030" s="8"/>
      <c r="C1030" s="8"/>
      <c r="D1030" s="2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9"/>
      <c r="AG1030" s="8"/>
      <c r="AJ1030" s="8"/>
    </row>
    <row r="1031" spans="1:36">
      <c r="A1031" s="9"/>
      <c r="B1031" s="8"/>
      <c r="C1031" s="8"/>
      <c r="D1031" s="2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9"/>
      <c r="AG1031" s="8"/>
      <c r="AJ1031" s="8"/>
    </row>
    <row r="1032" spans="1:36">
      <c r="A1032" s="9"/>
      <c r="B1032" s="8"/>
      <c r="C1032" s="8"/>
      <c r="D1032" s="2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9"/>
      <c r="AG1032" s="8"/>
      <c r="AJ1032" s="8"/>
    </row>
    <row r="1033" spans="1:36">
      <c r="A1033" s="9"/>
      <c r="B1033" s="8"/>
      <c r="C1033" s="8"/>
      <c r="D1033" s="2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9"/>
      <c r="AG1033" s="8"/>
      <c r="AJ1033" s="8"/>
    </row>
    <row r="1034" spans="1:36">
      <c r="A1034" s="9"/>
      <c r="B1034" s="8"/>
      <c r="C1034" s="8"/>
      <c r="D1034" s="2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9"/>
      <c r="AG1034" s="8"/>
      <c r="AJ1034" s="8"/>
    </row>
    <row r="1035" spans="1:36">
      <c r="A1035" s="9"/>
      <c r="B1035" s="8"/>
      <c r="C1035" s="8"/>
      <c r="D1035" s="2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9"/>
      <c r="AG1035" s="8"/>
      <c r="AJ1035" s="8"/>
    </row>
    <row r="1036" spans="1:36">
      <c r="A1036" s="9"/>
      <c r="B1036" s="8"/>
      <c r="C1036" s="8"/>
      <c r="D1036" s="2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9"/>
      <c r="AG1036" s="8"/>
      <c r="AJ1036" s="8"/>
    </row>
    <row r="1037" spans="1:36">
      <c r="A1037" s="9"/>
      <c r="B1037" s="8"/>
      <c r="C1037" s="8"/>
      <c r="D1037" s="2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9"/>
      <c r="AG1037" s="8"/>
      <c r="AJ1037" s="8"/>
    </row>
    <row r="1038" spans="1:36">
      <c r="A1038" s="9"/>
      <c r="B1038" s="8"/>
      <c r="C1038" s="8"/>
      <c r="D1038" s="2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9"/>
      <c r="AG1038" s="8"/>
      <c r="AJ1038" s="8"/>
    </row>
    <row r="1039" spans="1:36">
      <c r="A1039" s="9"/>
      <c r="B1039" s="8"/>
      <c r="C1039" s="8"/>
      <c r="D1039" s="2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9"/>
      <c r="AG1039" s="8"/>
      <c r="AJ1039" s="8"/>
    </row>
    <row r="1040" spans="1:36">
      <c r="A1040" s="9"/>
      <c r="B1040" s="8"/>
      <c r="C1040" s="8"/>
      <c r="D1040" s="2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9"/>
      <c r="AG1040" s="8"/>
      <c r="AJ1040" s="8"/>
    </row>
    <row r="1041" spans="1:36">
      <c r="A1041" s="9"/>
      <c r="B1041" s="8"/>
      <c r="C1041" s="8"/>
      <c r="D1041" s="2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9"/>
      <c r="AG1041" s="8"/>
      <c r="AJ1041" s="8"/>
    </row>
    <row r="1042" spans="1:36">
      <c r="A1042" s="9"/>
      <c r="B1042" s="8"/>
      <c r="C1042" s="8"/>
      <c r="D1042" s="2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9"/>
      <c r="AG1042" s="8"/>
      <c r="AJ1042" s="8"/>
    </row>
    <row r="1043" spans="1:36">
      <c r="A1043" s="9"/>
      <c r="B1043" s="8"/>
      <c r="C1043" s="8"/>
      <c r="D1043" s="2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9"/>
      <c r="AG1043" s="8"/>
      <c r="AJ1043" s="8"/>
    </row>
    <row r="1044" spans="1:36">
      <c r="A1044" s="9"/>
      <c r="B1044" s="8"/>
      <c r="C1044" s="8"/>
      <c r="D1044" s="2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9"/>
      <c r="AG1044" s="8"/>
      <c r="AJ1044" s="8"/>
    </row>
    <row r="1045" spans="1:36">
      <c r="A1045" s="9"/>
      <c r="B1045" s="8"/>
      <c r="C1045" s="8"/>
      <c r="D1045" s="2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9"/>
      <c r="AG1045" s="8"/>
      <c r="AJ1045" s="8"/>
    </row>
    <row r="1046" spans="1:36">
      <c r="A1046" s="9"/>
      <c r="B1046" s="8"/>
      <c r="C1046" s="8"/>
      <c r="D1046" s="2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9"/>
      <c r="AG1046" s="8"/>
      <c r="AJ1046" s="8"/>
    </row>
    <row r="1047" spans="1:36">
      <c r="A1047" s="9"/>
      <c r="B1047" s="8"/>
      <c r="C1047" s="8"/>
      <c r="D1047" s="2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9"/>
      <c r="AG1047" s="8"/>
      <c r="AJ1047" s="8"/>
    </row>
    <row r="1048" spans="1:36">
      <c r="A1048" s="9"/>
      <c r="B1048" s="8"/>
      <c r="C1048" s="8"/>
      <c r="D1048" s="2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9"/>
      <c r="AG1048" s="8"/>
      <c r="AJ1048" s="8"/>
    </row>
    <row r="1049" spans="1:36">
      <c r="A1049" s="9"/>
      <c r="B1049" s="8"/>
      <c r="C1049" s="8"/>
      <c r="D1049" s="2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9"/>
      <c r="AG1049" s="8"/>
      <c r="AJ1049" s="8"/>
    </row>
    <row r="1050" spans="1:36">
      <c r="A1050" s="9"/>
      <c r="B1050" s="8"/>
      <c r="C1050" s="8"/>
      <c r="D1050" s="2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9"/>
      <c r="AG1050" s="8"/>
      <c r="AJ1050" s="8"/>
    </row>
    <row r="1051" spans="1:36">
      <c r="A1051" s="9"/>
      <c r="B1051" s="8"/>
      <c r="C1051" s="8"/>
      <c r="D1051" s="2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9"/>
      <c r="AG1051" s="8"/>
      <c r="AJ1051" s="8"/>
    </row>
    <row r="1052" spans="1:36">
      <c r="A1052" s="9"/>
      <c r="B1052" s="8"/>
      <c r="C1052" s="8"/>
      <c r="D1052" s="2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9"/>
      <c r="AG1052" s="8"/>
      <c r="AJ1052" s="8"/>
    </row>
    <row r="1053" spans="1:36">
      <c r="A1053" s="9"/>
      <c r="B1053" s="8"/>
      <c r="C1053" s="8"/>
      <c r="D1053" s="2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9"/>
      <c r="AG1053" s="8"/>
      <c r="AJ1053" s="8"/>
    </row>
    <row r="1054" spans="1:36">
      <c r="A1054" s="9"/>
      <c r="B1054" s="8"/>
      <c r="C1054" s="8"/>
      <c r="D1054" s="2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9"/>
      <c r="AG1054" s="8"/>
      <c r="AJ1054" s="8"/>
    </row>
    <row r="1055" spans="1:36">
      <c r="A1055" s="9"/>
      <c r="B1055" s="8"/>
      <c r="C1055" s="8"/>
      <c r="D1055" s="2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9"/>
      <c r="AG1055" s="8"/>
      <c r="AJ1055" s="8"/>
    </row>
    <row r="1056" spans="1:36">
      <c r="A1056" s="9"/>
      <c r="B1056" s="8"/>
      <c r="C1056" s="8"/>
      <c r="D1056" s="2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9"/>
      <c r="AG1056" s="8"/>
      <c r="AJ1056" s="8"/>
    </row>
    <row r="1057" spans="1:36">
      <c r="A1057" s="9"/>
      <c r="B1057" s="8"/>
      <c r="C1057" s="8"/>
      <c r="D1057" s="2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9"/>
      <c r="AG1057" s="8"/>
      <c r="AJ1057" s="8"/>
    </row>
    <row r="1058" spans="1:36">
      <c r="A1058" s="9"/>
      <c r="B1058" s="8"/>
      <c r="C1058" s="8"/>
      <c r="D1058" s="2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9"/>
      <c r="AG1058" s="8"/>
      <c r="AJ1058" s="8"/>
    </row>
    <row r="1059" spans="1:36">
      <c r="A1059" s="9"/>
      <c r="B1059" s="8"/>
      <c r="C1059" s="8"/>
      <c r="D1059" s="2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9"/>
      <c r="AG1059" s="8"/>
      <c r="AJ1059" s="8"/>
    </row>
    <row r="1060" spans="1:36">
      <c r="A1060" s="9"/>
      <c r="B1060" s="8"/>
      <c r="C1060" s="8"/>
      <c r="D1060" s="2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9"/>
      <c r="AG1060" s="8"/>
      <c r="AJ1060" s="8"/>
    </row>
    <row r="1061" spans="1:36">
      <c r="A1061" s="9"/>
      <c r="B1061" s="8"/>
      <c r="C1061" s="8"/>
      <c r="D1061" s="2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9"/>
      <c r="AG1061" s="8"/>
      <c r="AJ1061" s="8"/>
    </row>
    <row r="1062" spans="1:36">
      <c r="A1062" s="9"/>
      <c r="B1062" s="8"/>
      <c r="C1062" s="8"/>
      <c r="D1062" s="2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9"/>
      <c r="AG1062" s="8"/>
      <c r="AJ1062" s="8"/>
    </row>
    <row r="1063" spans="1:36">
      <c r="A1063" s="9"/>
      <c r="B1063" s="8"/>
      <c r="C1063" s="8"/>
      <c r="D1063" s="2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9"/>
      <c r="AG1063" s="8"/>
      <c r="AJ1063" s="8"/>
    </row>
    <row r="1064" spans="1:36">
      <c r="A1064" s="9"/>
      <c r="B1064" s="8"/>
      <c r="C1064" s="8"/>
      <c r="D1064" s="2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9"/>
      <c r="AG1064" s="8"/>
      <c r="AJ1064" s="8"/>
    </row>
    <row r="1065" spans="1:36">
      <c r="A1065" s="9"/>
      <c r="B1065" s="8"/>
      <c r="C1065" s="8"/>
      <c r="D1065" s="2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9"/>
      <c r="AG1065" s="8"/>
      <c r="AJ1065" s="8"/>
    </row>
    <row r="1066" spans="1:36">
      <c r="A1066" s="9"/>
      <c r="B1066" s="8"/>
      <c r="C1066" s="8"/>
      <c r="D1066" s="2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9"/>
      <c r="AG1066" s="8"/>
      <c r="AJ1066" s="8"/>
    </row>
    <row r="1067" spans="1:36">
      <c r="A1067" s="9"/>
      <c r="B1067" s="8"/>
      <c r="C1067" s="8"/>
      <c r="D1067" s="2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9"/>
      <c r="AG1067" s="8"/>
      <c r="AJ1067" s="8"/>
    </row>
    <row r="1068" spans="1:36">
      <c r="A1068" s="9"/>
      <c r="B1068" s="8"/>
      <c r="C1068" s="8"/>
      <c r="D1068" s="2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9"/>
      <c r="AG1068" s="8"/>
      <c r="AJ1068" s="8"/>
    </row>
    <row r="1069" spans="1:36">
      <c r="A1069" s="9"/>
      <c r="B1069" s="8"/>
      <c r="C1069" s="8"/>
      <c r="D1069" s="2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9"/>
      <c r="AG1069" s="8"/>
      <c r="AJ1069" s="8"/>
    </row>
    <row r="1070" spans="1:36">
      <c r="A1070" s="9"/>
      <c r="B1070" s="8"/>
      <c r="C1070" s="8"/>
      <c r="D1070" s="2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9"/>
      <c r="AG1070" s="8"/>
      <c r="AJ1070" s="8"/>
    </row>
    <row r="1071" spans="1:36">
      <c r="A1071" s="9"/>
      <c r="B1071" s="8"/>
      <c r="C1071" s="8"/>
      <c r="D1071" s="2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9"/>
      <c r="AG1071" s="8"/>
      <c r="AJ1071" s="8"/>
    </row>
    <row r="1072" spans="1:36">
      <c r="A1072" s="9"/>
      <c r="B1072" s="8"/>
      <c r="C1072" s="8"/>
      <c r="D1072" s="2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9"/>
      <c r="AG1072" s="8"/>
      <c r="AJ1072" s="8"/>
    </row>
    <row r="1073" spans="1:36">
      <c r="A1073" s="9"/>
      <c r="B1073" s="8"/>
      <c r="C1073" s="8"/>
      <c r="D1073" s="2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9"/>
      <c r="AG1073" s="8"/>
      <c r="AJ1073" s="8"/>
    </row>
    <row r="1074" spans="1:36">
      <c r="A1074" s="9"/>
      <c r="B1074" s="8"/>
      <c r="C1074" s="8"/>
      <c r="D1074" s="2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9"/>
      <c r="AG1074" s="8"/>
      <c r="AJ1074" s="8"/>
    </row>
    <row r="1075" spans="1:36">
      <c r="A1075" s="9"/>
      <c r="B1075" s="8"/>
      <c r="C1075" s="8"/>
      <c r="D1075" s="2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9"/>
      <c r="AG1075" s="8"/>
      <c r="AJ1075" s="8"/>
    </row>
    <row r="1076" spans="1:36">
      <c r="A1076" s="9"/>
      <c r="B1076" s="8"/>
      <c r="C1076" s="8"/>
      <c r="D1076" s="2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9"/>
      <c r="AG1076" s="8"/>
      <c r="AJ1076" s="8"/>
    </row>
    <row r="1077" spans="1:36">
      <c r="A1077" s="9"/>
      <c r="B1077" s="8"/>
      <c r="C1077" s="8"/>
      <c r="D1077" s="2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9"/>
      <c r="AG1077" s="8"/>
      <c r="AJ1077" s="8"/>
    </row>
    <row r="1078" spans="1:36">
      <c r="A1078" s="9"/>
      <c r="B1078" s="8"/>
      <c r="C1078" s="8"/>
      <c r="D1078" s="2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9"/>
      <c r="AG1078" s="8"/>
      <c r="AJ1078" s="8"/>
    </row>
    <row r="1079" spans="1:36">
      <c r="A1079" s="9"/>
      <c r="B1079" s="8"/>
      <c r="C1079" s="8"/>
      <c r="D1079" s="2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9"/>
      <c r="AG1079" s="8"/>
      <c r="AJ1079" s="8"/>
    </row>
    <row r="1080" spans="1:36">
      <c r="A1080" s="9"/>
      <c r="B1080" s="8"/>
      <c r="C1080" s="8"/>
      <c r="D1080" s="2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9"/>
      <c r="AG1080" s="8"/>
      <c r="AJ1080" s="8"/>
    </row>
    <row r="1081" spans="1:36">
      <c r="A1081" s="9"/>
      <c r="B1081" s="8"/>
      <c r="C1081" s="8"/>
      <c r="D1081" s="2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9"/>
      <c r="AG1081" s="8"/>
      <c r="AJ1081" s="8"/>
    </row>
    <row r="1082" spans="1:36">
      <c r="A1082" s="9"/>
      <c r="B1082" s="8"/>
      <c r="C1082" s="8"/>
      <c r="D1082" s="2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9"/>
      <c r="AG1082" s="8"/>
      <c r="AJ1082" s="8"/>
    </row>
    <row r="1083" spans="1:36">
      <c r="A1083" s="9"/>
      <c r="B1083" s="8"/>
      <c r="C1083" s="8"/>
      <c r="D1083" s="2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9"/>
      <c r="AG1083" s="8"/>
      <c r="AJ1083" s="8"/>
    </row>
    <row r="1084" spans="1:36">
      <c r="A1084" s="9"/>
      <c r="B1084" s="8"/>
      <c r="C1084" s="8"/>
      <c r="D1084" s="2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9"/>
      <c r="AG1084" s="8"/>
      <c r="AJ1084" s="8"/>
    </row>
    <row r="1085" spans="1:36">
      <c r="A1085" s="9"/>
      <c r="B1085" s="8"/>
      <c r="C1085" s="8"/>
      <c r="D1085" s="2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9"/>
      <c r="AG1085" s="8"/>
      <c r="AJ1085" s="8"/>
    </row>
    <row r="1086" spans="1:36">
      <c r="A1086" s="9"/>
      <c r="B1086" s="8"/>
      <c r="C1086" s="8"/>
      <c r="D1086" s="2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9"/>
      <c r="AG1086" s="8"/>
      <c r="AJ1086" s="8"/>
    </row>
    <row r="1087" spans="1:36">
      <c r="A1087" s="9"/>
      <c r="B1087" s="8"/>
      <c r="C1087" s="8"/>
      <c r="D1087" s="2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9"/>
      <c r="AG1087" s="8"/>
      <c r="AJ1087" s="8"/>
    </row>
    <row r="1088" spans="1:36">
      <c r="A1088" s="9"/>
      <c r="B1088" s="8"/>
      <c r="C1088" s="8"/>
      <c r="D1088" s="2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9"/>
      <c r="AG1088" s="8"/>
      <c r="AJ1088" s="8"/>
    </row>
    <row r="1089" spans="1:36">
      <c r="A1089" s="9"/>
      <c r="B1089" s="8"/>
      <c r="C1089" s="8"/>
      <c r="D1089" s="2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9"/>
      <c r="AG1089" s="8"/>
      <c r="AJ1089" s="8"/>
    </row>
    <row r="1090" spans="1:36">
      <c r="A1090" s="9"/>
      <c r="B1090" s="8"/>
      <c r="C1090" s="8"/>
      <c r="D1090" s="2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9"/>
      <c r="AG1090" s="8"/>
      <c r="AJ1090" s="8"/>
    </row>
    <row r="1091" spans="1:36">
      <c r="A1091" s="9"/>
      <c r="B1091" s="8"/>
      <c r="C1091" s="8"/>
      <c r="D1091" s="2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9"/>
      <c r="AG1091" s="8"/>
      <c r="AJ1091" s="8"/>
    </row>
    <row r="1092" spans="1:36">
      <c r="A1092" s="9"/>
      <c r="B1092" s="8"/>
      <c r="C1092" s="8"/>
      <c r="D1092" s="2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9"/>
      <c r="AG1092" s="8"/>
      <c r="AJ1092" s="8"/>
    </row>
    <row r="1093" spans="1:36">
      <c r="A1093" s="9"/>
      <c r="B1093" s="8"/>
      <c r="C1093" s="8"/>
      <c r="D1093" s="2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9"/>
      <c r="AG1093" s="8"/>
      <c r="AJ1093" s="8"/>
    </row>
    <row r="1094" spans="1:36">
      <c r="A1094" s="9"/>
      <c r="B1094" s="8"/>
      <c r="C1094" s="8"/>
      <c r="D1094" s="2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9"/>
      <c r="AG1094" s="8"/>
      <c r="AJ1094" s="8"/>
    </row>
    <row r="1095" spans="1:36">
      <c r="A1095" s="9"/>
      <c r="B1095" s="8"/>
      <c r="C1095" s="8"/>
      <c r="D1095" s="2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9"/>
      <c r="AG1095" s="8"/>
      <c r="AJ1095" s="8"/>
    </row>
    <row r="1096" spans="1:36">
      <c r="A1096" s="9"/>
      <c r="B1096" s="8"/>
      <c r="C1096" s="8"/>
      <c r="D1096" s="2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9"/>
      <c r="AG1096" s="8"/>
      <c r="AJ1096" s="8"/>
    </row>
    <row r="1097" spans="1:36">
      <c r="A1097" s="9"/>
      <c r="B1097" s="8"/>
      <c r="C1097" s="8"/>
      <c r="D1097" s="2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9"/>
      <c r="AG1097" s="8"/>
      <c r="AJ1097" s="8"/>
    </row>
    <row r="1098" spans="1:36">
      <c r="A1098" s="9"/>
      <c r="B1098" s="8"/>
      <c r="C1098" s="8"/>
      <c r="D1098" s="2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9"/>
      <c r="AG1098" s="8"/>
      <c r="AJ1098" s="8"/>
    </row>
    <row r="1099" spans="1:36">
      <c r="A1099" s="9"/>
      <c r="B1099" s="8"/>
      <c r="C1099" s="8"/>
      <c r="D1099" s="2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9"/>
      <c r="AG1099" s="8"/>
      <c r="AJ1099" s="8"/>
    </row>
    <row r="1100" spans="1:36">
      <c r="A1100" s="9"/>
      <c r="B1100" s="8"/>
      <c r="C1100" s="8"/>
      <c r="D1100" s="2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9"/>
      <c r="AG1100" s="8"/>
      <c r="AJ1100" s="8"/>
    </row>
    <row r="1101" spans="1:36">
      <c r="A1101" s="9"/>
      <c r="B1101" s="8"/>
      <c r="C1101" s="8"/>
      <c r="D1101" s="2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9"/>
      <c r="AG1101" s="8"/>
      <c r="AJ1101" s="8"/>
    </row>
    <row r="1102" spans="1:36">
      <c r="A1102" s="9"/>
      <c r="B1102" s="8"/>
      <c r="C1102" s="8"/>
      <c r="D1102" s="2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9"/>
      <c r="AG1102" s="8"/>
      <c r="AJ1102" s="8"/>
    </row>
    <row r="1103" spans="1:36">
      <c r="A1103" s="9"/>
      <c r="B1103" s="8"/>
      <c r="C1103" s="8"/>
      <c r="D1103" s="2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9"/>
      <c r="AG1103" s="8"/>
      <c r="AJ1103" s="8"/>
    </row>
    <row r="1104" spans="1:36">
      <c r="A1104" s="9"/>
      <c r="B1104" s="8"/>
      <c r="C1104" s="8"/>
      <c r="D1104" s="2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9"/>
      <c r="AG1104" s="8"/>
      <c r="AJ1104" s="8"/>
    </row>
    <row r="1105" spans="1:36">
      <c r="A1105" s="9"/>
      <c r="B1105" s="8"/>
      <c r="C1105" s="8"/>
      <c r="D1105" s="2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9"/>
      <c r="AG1105" s="8"/>
      <c r="AJ1105" s="8"/>
    </row>
    <row r="1106" spans="1:36">
      <c r="A1106" s="9"/>
      <c r="B1106" s="8"/>
      <c r="C1106" s="8"/>
      <c r="D1106" s="2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9"/>
      <c r="AG1106" s="8"/>
      <c r="AJ1106" s="8"/>
    </row>
    <row r="1107" spans="1:36">
      <c r="A1107" s="9"/>
      <c r="B1107" s="8"/>
      <c r="C1107" s="8"/>
      <c r="D1107" s="2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9"/>
      <c r="AG1107" s="8"/>
      <c r="AJ1107" s="8"/>
    </row>
    <row r="1108" spans="1:36">
      <c r="A1108" s="9"/>
      <c r="B1108" s="8"/>
      <c r="C1108" s="8"/>
      <c r="D1108" s="2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9"/>
      <c r="AG1108" s="8"/>
      <c r="AJ1108" s="8"/>
    </row>
    <row r="1109" spans="1:36">
      <c r="A1109" s="9"/>
      <c r="B1109" s="8"/>
      <c r="C1109" s="8"/>
      <c r="D1109" s="2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9"/>
      <c r="AG1109" s="8"/>
      <c r="AJ1109" s="8"/>
    </row>
    <row r="1110" spans="1:36">
      <c r="A1110" s="9"/>
      <c r="B1110" s="8"/>
      <c r="C1110" s="8"/>
      <c r="D1110" s="2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9"/>
      <c r="AG1110" s="8"/>
      <c r="AJ1110" s="8"/>
    </row>
    <row r="1111" spans="1:36">
      <c r="A1111" s="9"/>
      <c r="B1111" s="8"/>
      <c r="C1111" s="8"/>
      <c r="D1111" s="2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9"/>
      <c r="AG1111" s="8"/>
      <c r="AJ1111" s="8"/>
    </row>
    <row r="1112" spans="1:36">
      <c r="A1112" s="9"/>
      <c r="B1112" s="8"/>
      <c r="C1112" s="8"/>
      <c r="D1112" s="2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9"/>
      <c r="AG1112" s="8"/>
      <c r="AJ1112" s="8"/>
    </row>
    <row r="1113" spans="1:36">
      <c r="A1113" s="9"/>
      <c r="B1113" s="8"/>
      <c r="C1113" s="8"/>
      <c r="D1113" s="2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9"/>
      <c r="AG1113" s="8"/>
      <c r="AJ1113" s="8"/>
    </row>
    <row r="1114" spans="1:36">
      <c r="A1114" s="9"/>
      <c r="B1114" s="8"/>
      <c r="C1114" s="8"/>
      <c r="D1114" s="2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9"/>
      <c r="AG1114" s="8"/>
      <c r="AJ1114" s="8"/>
    </row>
    <row r="1115" spans="1:36">
      <c r="A1115" s="9"/>
      <c r="B1115" s="8"/>
      <c r="C1115" s="8"/>
      <c r="D1115" s="2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9"/>
      <c r="AG1115" s="8"/>
      <c r="AJ1115" s="8"/>
    </row>
    <row r="1116" spans="1:36">
      <c r="A1116" s="9"/>
      <c r="B1116" s="8"/>
      <c r="C1116" s="8"/>
      <c r="D1116" s="2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9"/>
      <c r="AG1116" s="8"/>
      <c r="AJ1116" s="8"/>
    </row>
    <row r="1117" spans="1:36">
      <c r="A1117" s="9"/>
      <c r="B1117" s="8"/>
      <c r="C1117" s="8"/>
      <c r="D1117" s="2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9"/>
      <c r="AG1117" s="8"/>
      <c r="AJ1117" s="8"/>
    </row>
    <row r="1118" spans="1:36">
      <c r="A1118" s="9"/>
      <c r="B1118" s="8"/>
      <c r="C1118" s="8"/>
      <c r="D1118" s="2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9"/>
      <c r="AG1118" s="8"/>
      <c r="AJ1118" s="8"/>
    </row>
    <row r="1119" spans="1:36">
      <c r="A1119" s="9"/>
      <c r="B1119" s="8"/>
      <c r="C1119" s="8"/>
      <c r="D1119" s="2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9"/>
      <c r="AG1119" s="8"/>
      <c r="AJ1119" s="8"/>
    </row>
    <row r="1120" spans="1:36">
      <c r="A1120" s="9"/>
      <c r="B1120" s="8"/>
      <c r="C1120" s="8"/>
      <c r="D1120" s="2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9"/>
      <c r="AG1120" s="8"/>
      <c r="AJ1120" s="8"/>
    </row>
    <row r="1121" spans="1:36">
      <c r="A1121" s="9"/>
      <c r="B1121" s="8"/>
      <c r="C1121" s="8"/>
      <c r="D1121" s="2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9"/>
      <c r="AG1121" s="8"/>
      <c r="AJ1121" s="8"/>
    </row>
    <row r="1122" spans="1:36">
      <c r="A1122" s="9"/>
      <c r="B1122" s="8"/>
      <c r="C1122" s="8"/>
      <c r="D1122" s="2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9"/>
      <c r="AG1122" s="8"/>
      <c r="AJ1122" s="8"/>
    </row>
    <row r="1123" spans="1:36">
      <c r="A1123" s="9"/>
      <c r="B1123" s="8"/>
      <c r="C1123" s="8"/>
      <c r="D1123" s="2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9"/>
      <c r="AG1123" s="8"/>
      <c r="AJ1123" s="8"/>
    </row>
    <row r="1124" spans="1:36">
      <c r="A1124" s="9"/>
      <c r="B1124" s="8"/>
      <c r="C1124" s="8"/>
      <c r="D1124" s="2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9"/>
      <c r="AG1124" s="8"/>
      <c r="AJ1124" s="8"/>
    </row>
    <row r="1125" spans="1:36">
      <c r="A1125" s="9"/>
      <c r="B1125" s="8"/>
      <c r="C1125" s="8"/>
      <c r="D1125" s="2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9"/>
      <c r="AG1125" s="8"/>
      <c r="AJ1125" s="8"/>
    </row>
    <row r="1126" spans="1:36">
      <c r="A1126" s="9"/>
      <c r="B1126" s="8"/>
      <c r="C1126" s="8"/>
      <c r="D1126" s="2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9"/>
      <c r="AG1126" s="8"/>
      <c r="AJ1126" s="8"/>
    </row>
    <row r="1127" spans="1:36">
      <c r="A1127" s="9"/>
      <c r="B1127" s="8"/>
      <c r="C1127" s="8"/>
      <c r="D1127" s="2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9"/>
      <c r="AG1127" s="8"/>
      <c r="AJ1127" s="8"/>
    </row>
    <row r="1128" spans="1:36">
      <c r="A1128" s="9"/>
      <c r="B1128" s="8"/>
      <c r="C1128" s="8"/>
      <c r="D1128" s="2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9"/>
      <c r="AG1128" s="8"/>
      <c r="AJ1128" s="8"/>
    </row>
    <row r="1129" spans="1:36">
      <c r="A1129" s="9"/>
      <c r="B1129" s="8"/>
      <c r="C1129" s="8"/>
      <c r="D1129" s="2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9"/>
      <c r="AG1129" s="8"/>
      <c r="AJ1129" s="8"/>
    </row>
    <row r="1130" spans="1:36">
      <c r="A1130" s="9"/>
      <c r="B1130" s="8"/>
      <c r="C1130" s="8"/>
      <c r="D1130" s="2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9"/>
      <c r="AG1130" s="8"/>
      <c r="AJ1130" s="8"/>
    </row>
    <row r="1131" spans="1:36">
      <c r="A1131" s="9"/>
      <c r="B1131" s="8"/>
      <c r="C1131" s="8"/>
      <c r="D1131" s="2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9"/>
      <c r="AG1131" s="8"/>
      <c r="AJ1131" s="8"/>
    </row>
    <row r="1132" spans="1:36">
      <c r="A1132" s="9"/>
      <c r="B1132" s="8"/>
      <c r="C1132" s="8"/>
      <c r="D1132" s="2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9"/>
      <c r="AG1132" s="8"/>
      <c r="AJ1132" s="8"/>
    </row>
    <row r="1133" spans="1:36">
      <c r="A1133" s="9"/>
      <c r="B1133" s="8"/>
      <c r="C1133" s="8"/>
      <c r="D1133" s="2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9"/>
      <c r="AG1133" s="8"/>
      <c r="AJ1133" s="8"/>
    </row>
    <row r="1134" spans="1:36">
      <c r="A1134" s="9"/>
      <c r="B1134" s="8"/>
      <c r="C1134" s="8"/>
      <c r="D1134" s="2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9"/>
      <c r="AG1134" s="8"/>
      <c r="AJ1134" s="8"/>
    </row>
    <row r="1135" spans="1:36">
      <c r="A1135" s="9"/>
      <c r="B1135" s="8"/>
      <c r="C1135" s="8"/>
      <c r="D1135" s="2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9"/>
      <c r="AG1135" s="8"/>
      <c r="AJ1135" s="8"/>
    </row>
    <row r="1136" spans="1:36">
      <c r="A1136" s="9"/>
      <c r="B1136" s="8"/>
      <c r="C1136" s="8"/>
      <c r="D1136" s="2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9"/>
      <c r="AG1136" s="8"/>
      <c r="AJ1136" s="8"/>
    </row>
    <row r="1137" spans="1:36">
      <c r="A1137" s="9"/>
      <c r="B1137" s="8"/>
      <c r="C1137" s="8"/>
      <c r="D1137" s="2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9"/>
      <c r="AG1137" s="8"/>
      <c r="AJ1137" s="8"/>
    </row>
    <row r="1138" spans="1:36">
      <c r="A1138" s="9"/>
      <c r="B1138" s="8"/>
      <c r="C1138" s="8"/>
      <c r="D1138" s="2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9"/>
      <c r="AG1138" s="8"/>
      <c r="AJ1138" s="8"/>
    </row>
    <row r="1139" spans="1:36">
      <c r="A1139" s="9"/>
      <c r="B1139" s="8"/>
      <c r="C1139" s="8"/>
      <c r="D1139" s="2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9"/>
      <c r="AG1139" s="8"/>
      <c r="AJ1139" s="8"/>
    </row>
    <row r="1140" spans="1:36">
      <c r="A1140" s="9"/>
      <c r="B1140" s="8"/>
      <c r="C1140" s="8"/>
      <c r="D1140" s="2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9"/>
      <c r="AG1140" s="8"/>
      <c r="AJ1140" s="8"/>
    </row>
    <row r="1141" spans="1:36">
      <c r="A1141" s="9"/>
      <c r="B1141" s="8"/>
      <c r="C1141" s="8"/>
      <c r="D1141" s="2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9"/>
      <c r="AG1141" s="8"/>
      <c r="AJ1141" s="8"/>
    </row>
    <row r="1142" spans="1:36">
      <c r="A1142" s="9"/>
      <c r="B1142" s="8"/>
      <c r="C1142" s="8"/>
      <c r="D1142" s="2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9"/>
      <c r="AG1142" s="8"/>
      <c r="AJ1142" s="8"/>
    </row>
    <row r="1143" spans="1:36">
      <c r="A1143" s="9"/>
      <c r="B1143" s="8"/>
      <c r="C1143" s="8"/>
      <c r="D1143" s="2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9"/>
      <c r="AG1143" s="8"/>
      <c r="AJ1143" s="8"/>
    </row>
    <row r="1144" spans="1:36">
      <c r="A1144" s="9"/>
      <c r="B1144" s="8"/>
      <c r="C1144" s="8"/>
      <c r="D1144" s="2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9"/>
      <c r="AG1144" s="8"/>
      <c r="AJ1144" s="8"/>
    </row>
    <row r="1145" spans="1:36">
      <c r="A1145" s="9"/>
      <c r="B1145" s="8"/>
      <c r="C1145" s="8"/>
      <c r="D1145" s="2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9"/>
      <c r="AG1145" s="8"/>
      <c r="AJ1145" s="8"/>
    </row>
    <row r="1146" spans="1:36">
      <c r="A1146" s="9"/>
      <c r="B1146" s="8"/>
      <c r="C1146" s="8"/>
      <c r="D1146" s="2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9"/>
      <c r="AG1146" s="8"/>
      <c r="AJ1146" s="8"/>
    </row>
    <row r="1147" spans="1:36">
      <c r="A1147" s="9"/>
      <c r="B1147" s="8"/>
      <c r="C1147" s="8"/>
      <c r="D1147" s="2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9"/>
      <c r="AG1147" s="8"/>
      <c r="AJ1147" s="8"/>
    </row>
    <row r="1148" spans="1:36">
      <c r="A1148" s="9"/>
      <c r="B1148" s="8"/>
      <c r="C1148" s="8"/>
      <c r="D1148" s="2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9"/>
      <c r="AG1148" s="8"/>
      <c r="AJ1148" s="8"/>
    </row>
    <row r="1149" spans="1:36">
      <c r="A1149" s="9"/>
      <c r="B1149" s="8"/>
      <c r="C1149" s="8"/>
      <c r="D1149" s="2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9"/>
      <c r="AG1149" s="8"/>
      <c r="AJ1149" s="8"/>
    </row>
    <row r="1150" spans="1:36">
      <c r="A1150" s="9"/>
      <c r="B1150" s="8"/>
      <c r="C1150" s="8"/>
      <c r="D1150" s="2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9"/>
      <c r="AG1150" s="8"/>
      <c r="AJ1150" s="8"/>
    </row>
    <row r="1151" spans="1:36">
      <c r="A1151" s="9"/>
      <c r="B1151" s="8"/>
      <c r="C1151" s="8"/>
      <c r="D1151" s="2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9"/>
      <c r="AG1151" s="8"/>
      <c r="AJ1151" s="8"/>
    </row>
    <row r="1152" spans="1:36">
      <c r="A1152" s="9"/>
      <c r="B1152" s="8"/>
      <c r="C1152" s="8"/>
      <c r="D1152" s="2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9"/>
      <c r="AG1152" s="8"/>
      <c r="AJ1152" s="8"/>
    </row>
    <row r="1153" spans="1:36">
      <c r="A1153" s="9"/>
      <c r="B1153" s="8"/>
      <c r="C1153" s="8"/>
      <c r="D1153" s="2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9"/>
      <c r="AG1153" s="8"/>
      <c r="AJ1153" s="8"/>
    </row>
    <row r="1154" spans="1:36">
      <c r="A1154" s="9"/>
      <c r="B1154" s="8"/>
      <c r="C1154" s="8"/>
      <c r="D1154" s="2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9"/>
      <c r="AG1154" s="8"/>
      <c r="AJ1154" s="8"/>
    </row>
    <row r="1155" spans="1:36">
      <c r="A1155" s="9"/>
      <c r="B1155" s="8"/>
      <c r="C1155" s="8"/>
      <c r="D1155" s="2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9"/>
      <c r="AG1155" s="8"/>
      <c r="AJ1155" s="8"/>
    </row>
    <row r="1156" spans="1:36">
      <c r="A1156" s="9"/>
      <c r="B1156" s="8"/>
      <c r="C1156" s="8"/>
      <c r="D1156" s="2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9"/>
      <c r="AG1156" s="8"/>
      <c r="AJ1156" s="8"/>
    </row>
    <row r="1157" spans="1:36">
      <c r="A1157" s="9"/>
      <c r="B1157" s="8"/>
      <c r="C1157" s="8"/>
      <c r="D1157" s="2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9"/>
      <c r="AG1157" s="8"/>
      <c r="AJ1157" s="8"/>
    </row>
    <row r="1158" spans="1:36">
      <c r="A1158" s="9"/>
      <c r="B1158" s="8"/>
      <c r="C1158" s="8"/>
      <c r="D1158" s="2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9"/>
      <c r="AG1158" s="8"/>
      <c r="AJ1158" s="8"/>
    </row>
    <row r="1159" spans="1:36">
      <c r="A1159" s="9"/>
      <c r="B1159" s="8"/>
      <c r="C1159" s="8"/>
      <c r="D1159" s="2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9"/>
      <c r="AG1159" s="8"/>
      <c r="AJ1159" s="8"/>
    </row>
    <row r="1160" spans="1:36">
      <c r="A1160" s="9"/>
      <c r="B1160" s="8"/>
      <c r="C1160" s="8"/>
      <c r="D1160" s="2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9"/>
      <c r="AG1160" s="8"/>
      <c r="AJ1160" s="8"/>
    </row>
    <row r="1161" spans="1:36">
      <c r="A1161" s="9"/>
      <c r="B1161" s="8"/>
      <c r="C1161" s="8"/>
      <c r="D1161" s="2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9"/>
      <c r="AG1161" s="8"/>
      <c r="AJ1161" s="8"/>
    </row>
    <row r="1162" spans="1:36">
      <c r="A1162" s="9"/>
      <c r="B1162" s="8"/>
      <c r="C1162" s="8"/>
      <c r="D1162" s="2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9"/>
      <c r="AG1162" s="8"/>
      <c r="AJ1162" s="8"/>
    </row>
    <row r="1163" spans="1:36">
      <c r="A1163" s="9"/>
      <c r="B1163" s="8"/>
      <c r="C1163" s="8"/>
      <c r="D1163" s="2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9"/>
      <c r="AG1163" s="8"/>
      <c r="AJ1163" s="8"/>
    </row>
    <row r="1164" spans="1:36">
      <c r="A1164" s="9"/>
      <c r="B1164" s="8"/>
      <c r="C1164" s="8"/>
      <c r="D1164" s="2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9"/>
      <c r="AG1164" s="8"/>
      <c r="AJ1164" s="8"/>
    </row>
    <row r="1165" spans="1:36">
      <c r="A1165" s="9"/>
      <c r="B1165" s="8"/>
      <c r="C1165" s="8"/>
      <c r="D1165" s="2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9"/>
      <c r="AG1165" s="8"/>
      <c r="AJ1165" s="8"/>
    </row>
    <row r="1166" spans="1:36">
      <c r="A1166" s="9"/>
      <c r="B1166" s="8"/>
      <c r="C1166" s="8"/>
      <c r="D1166" s="2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9"/>
      <c r="AG1166" s="8"/>
      <c r="AJ1166" s="8"/>
    </row>
    <row r="1167" spans="1:36">
      <c r="A1167" s="9"/>
      <c r="B1167" s="8"/>
      <c r="C1167" s="8"/>
      <c r="D1167" s="2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9"/>
      <c r="AG1167" s="8"/>
      <c r="AJ1167" s="8"/>
    </row>
    <row r="1168" spans="1:36">
      <c r="A1168" s="9"/>
      <c r="B1168" s="8"/>
      <c r="C1168" s="8"/>
      <c r="D1168" s="2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9"/>
      <c r="AG1168" s="8"/>
      <c r="AJ1168" s="8"/>
    </row>
    <row r="1169" spans="1:36">
      <c r="A1169" s="9"/>
      <c r="B1169" s="8"/>
      <c r="C1169" s="8"/>
      <c r="D1169" s="2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9"/>
      <c r="AG1169" s="8"/>
      <c r="AJ1169" s="8"/>
    </row>
    <row r="1170" spans="1:36">
      <c r="A1170" s="9"/>
      <c r="B1170" s="8"/>
      <c r="C1170" s="8"/>
      <c r="D1170" s="2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9"/>
      <c r="AG1170" s="8"/>
      <c r="AJ1170" s="8"/>
    </row>
    <row r="1171" spans="1:36">
      <c r="A1171" s="9"/>
      <c r="B1171" s="8"/>
      <c r="C1171" s="8"/>
      <c r="D1171" s="2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9"/>
      <c r="AG1171" s="8"/>
      <c r="AJ1171" s="8"/>
    </row>
    <row r="1172" spans="1:36">
      <c r="A1172" s="9"/>
      <c r="B1172" s="8"/>
      <c r="C1172" s="8"/>
      <c r="D1172" s="2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9"/>
      <c r="AG1172" s="8"/>
      <c r="AJ1172" s="8"/>
    </row>
    <row r="1173" spans="1:36">
      <c r="A1173" s="9"/>
      <c r="B1173" s="8"/>
      <c r="C1173" s="8"/>
      <c r="D1173" s="2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9"/>
      <c r="AG1173" s="8"/>
      <c r="AJ1173" s="8"/>
    </row>
    <row r="1174" spans="1:36">
      <c r="A1174" s="9"/>
      <c r="B1174" s="8"/>
      <c r="C1174" s="8"/>
      <c r="D1174" s="2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9"/>
      <c r="AG1174" s="8"/>
      <c r="AJ1174" s="8"/>
    </row>
    <row r="1175" spans="1:36">
      <c r="A1175" s="9"/>
      <c r="B1175" s="8"/>
      <c r="C1175" s="8"/>
      <c r="D1175" s="2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9"/>
      <c r="AG1175" s="8"/>
      <c r="AJ1175" s="8"/>
    </row>
    <row r="1176" spans="1:36">
      <c r="A1176" s="9"/>
      <c r="B1176" s="8"/>
      <c r="C1176" s="8"/>
      <c r="D1176" s="2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9"/>
      <c r="AG1176" s="8"/>
      <c r="AJ1176" s="8"/>
    </row>
    <row r="1177" spans="1:36">
      <c r="A1177" s="9"/>
      <c r="B1177" s="8"/>
      <c r="C1177" s="8"/>
      <c r="D1177" s="2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9"/>
      <c r="AG1177" s="8"/>
      <c r="AJ1177" s="8"/>
    </row>
    <row r="1178" spans="1:36">
      <c r="A1178" s="9"/>
      <c r="B1178" s="8"/>
      <c r="C1178" s="8"/>
      <c r="D1178" s="2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9"/>
      <c r="AG1178" s="8"/>
      <c r="AJ1178" s="8"/>
    </row>
    <row r="1179" spans="1:36">
      <c r="A1179" s="9"/>
      <c r="B1179" s="8"/>
      <c r="C1179" s="8"/>
      <c r="D1179" s="2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9"/>
      <c r="AG1179" s="8"/>
      <c r="AJ1179" s="8"/>
    </row>
    <row r="1180" spans="1:36">
      <c r="A1180" s="9"/>
      <c r="B1180" s="8"/>
      <c r="C1180" s="8"/>
      <c r="D1180" s="2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9"/>
      <c r="AG1180" s="8"/>
      <c r="AJ1180" s="8"/>
    </row>
    <row r="1181" spans="1:36">
      <c r="A1181" s="9"/>
      <c r="B1181" s="8"/>
      <c r="C1181" s="8"/>
      <c r="D1181" s="2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9"/>
      <c r="AG1181" s="8"/>
      <c r="AJ1181" s="8"/>
    </row>
    <row r="1182" spans="1:36">
      <c r="A1182" s="9"/>
      <c r="B1182" s="8"/>
      <c r="C1182" s="8"/>
      <c r="D1182" s="2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9"/>
      <c r="AG1182" s="8"/>
      <c r="AJ1182" s="8"/>
    </row>
    <row r="1183" spans="1:36">
      <c r="A1183" s="9"/>
      <c r="B1183" s="8"/>
      <c r="C1183" s="8"/>
      <c r="D1183" s="2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9"/>
      <c r="AG1183" s="8"/>
      <c r="AJ1183" s="8"/>
    </row>
    <row r="1184" spans="1:36">
      <c r="A1184" s="9"/>
      <c r="B1184" s="8"/>
      <c r="C1184" s="8"/>
      <c r="D1184" s="2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9"/>
      <c r="AG1184" s="8"/>
      <c r="AJ1184" s="8"/>
    </row>
    <row r="1185" spans="1:36">
      <c r="A1185" s="9"/>
      <c r="B1185" s="8"/>
      <c r="C1185" s="8"/>
      <c r="D1185" s="2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9"/>
      <c r="AG1185" s="8"/>
      <c r="AJ1185" s="8"/>
    </row>
    <row r="1186" spans="1:36">
      <c r="A1186" s="9"/>
      <c r="B1186" s="8"/>
      <c r="C1186" s="8"/>
      <c r="D1186" s="2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9"/>
      <c r="AG1186" s="8"/>
      <c r="AJ1186" s="8"/>
    </row>
    <row r="1187" spans="1:36">
      <c r="A1187" s="9"/>
      <c r="B1187" s="8"/>
      <c r="C1187" s="8"/>
      <c r="D1187" s="2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9"/>
      <c r="AG1187" s="8"/>
      <c r="AJ1187" s="8"/>
    </row>
    <row r="1188" spans="1:36">
      <c r="A1188" s="9"/>
      <c r="B1188" s="8"/>
      <c r="C1188" s="8"/>
      <c r="D1188" s="2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9"/>
      <c r="AG1188" s="8"/>
      <c r="AJ1188" s="8"/>
    </row>
    <row r="1189" spans="1:36">
      <c r="A1189" s="9"/>
      <c r="B1189" s="8"/>
      <c r="C1189" s="8"/>
      <c r="D1189" s="2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9"/>
      <c r="AG1189" s="8"/>
      <c r="AJ1189" s="8"/>
    </row>
    <row r="1190" spans="1:36">
      <c r="A1190" s="9"/>
      <c r="B1190" s="8"/>
      <c r="C1190" s="8"/>
      <c r="D1190" s="2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9"/>
      <c r="AG1190" s="8"/>
      <c r="AJ1190" s="8"/>
    </row>
    <row r="1191" spans="1:36">
      <c r="A1191" s="9"/>
      <c r="B1191" s="8"/>
      <c r="C1191" s="8"/>
      <c r="D1191" s="2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9"/>
      <c r="AG1191" s="8"/>
      <c r="AJ1191" s="8"/>
    </row>
    <row r="1192" spans="1:36">
      <c r="A1192" s="9"/>
      <c r="B1192" s="8"/>
      <c r="C1192" s="8"/>
      <c r="D1192" s="2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9"/>
      <c r="AG1192" s="8"/>
      <c r="AJ1192" s="8"/>
    </row>
    <row r="1193" spans="1:36">
      <c r="A1193" s="9"/>
      <c r="B1193" s="8"/>
      <c r="C1193" s="8"/>
      <c r="D1193" s="2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9"/>
      <c r="AG1193" s="8"/>
      <c r="AJ1193" s="8"/>
    </row>
    <row r="1194" spans="1:36">
      <c r="A1194" s="9"/>
      <c r="B1194" s="8"/>
      <c r="C1194" s="8"/>
      <c r="D1194" s="2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9"/>
      <c r="AG1194" s="8"/>
      <c r="AJ1194" s="8"/>
    </row>
    <row r="1195" spans="1:36">
      <c r="A1195" s="9"/>
      <c r="B1195" s="8"/>
      <c r="C1195" s="8"/>
      <c r="D1195" s="2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9"/>
      <c r="AG1195" s="8"/>
      <c r="AJ1195" s="8"/>
    </row>
    <row r="1196" spans="1:36">
      <c r="A1196" s="9"/>
      <c r="B1196" s="8"/>
      <c r="C1196" s="8"/>
      <c r="D1196" s="2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9"/>
      <c r="AG1196" s="8"/>
      <c r="AJ1196" s="8"/>
    </row>
    <row r="1197" spans="1:36">
      <c r="A1197" s="9"/>
      <c r="B1197" s="8"/>
      <c r="C1197" s="8"/>
      <c r="D1197" s="2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9"/>
      <c r="AG1197" s="8"/>
      <c r="AJ1197" s="8"/>
    </row>
    <row r="1198" spans="1:36">
      <c r="A1198" s="9"/>
      <c r="B1198" s="8"/>
      <c r="C1198" s="8"/>
      <c r="D1198" s="2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9"/>
      <c r="AG1198" s="8"/>
      <c r="AJ1198" s="8"/>
    </row>
    <row r="1199" spans="1:36">
      <c r="A1199" s="9"/>
      <c r="B1199" s="8"/>
      <c r="C1199" s="8"/>
      <c r="D1199" s="2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9"/>
      <c r="AG1199" s="8"/>
      <c r="AJ1199" s="8"/>
    </row>
    <row r="1200" spans="1:36">
      <c r="A1200" s="9"/>
      <c r="B1200" s="8"/>
      <c r="C1200" s="8"/>
      <c r="D1200" s="2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9"/>
      <c r="AG1200" s="8"/>
      <c r="AJ1200" s="8"/>
    </row>
    <row r="1201" spans="1:36">
      <c r="A1201" s="9"/>
      <c r="B1201" s="8"/>
      <c r="C1201" s="8"/>
      <c r="D1201" s="2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9"/>
      <c r="AG1201" s="8"/>
      <c r="AJ1201" s="8"/>
    </row>
    <row r="1202" spans="1:36">
      <c r="A1202" s="9"/>
      <c r="B1202" s="8"/>
      <c r="C1202" s="8"/>
      <c r="D1202" s="2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9"/>
      <c r="AG1202" s="8"/>
      <c r="AJ1202" s="8"/>
    </row>
    <row r="1203" spans="1:36">
      <c r="A1203" s="9"/>
      <c r="B1203" s="8"/>
      <c r="C1203" s="8"/>
      <c r="D1203" s="2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9"/>
      <c r="AG1203" s="8"/>
      <c r="AJ1203" s="8"/>
    </row>
    <row r="1204" spans="1:36">
      <c r="A1204" s="9"/>
      <c r="B1204" s="8"/>
      <c r="C1204" s="8"/>
      <c r="D1204" s="2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9"/>
      <c r="AG1204" s="8"/>
      <c r="AJ1204" s="8"/>
    </row>
    <row r="1205" spans="1:36">
      <c r="A1205" s="9"/>
      <c r="B1205" s="8"/>
      <c r="C1205" s="8"/>
      <c r="D1205" s="2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9"/>
      <c r="AG1205" s="8"/>
      <c r="AJ1205" s="8"/>
    </row>
    <row r="1206" spans="1:36">
      <c r="A1206" s="9"/>
      <c r="B1206" s="8"/>
      <c r="C1206" s="8"/>
      <c r="D1206" s="2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9"/>
      <c r="AG1206" s="8"/>
      <c r="AJ1206" s="8"/>
    </row>
    <row r="1207" spans="1:36">
      <c r="A1207" s="9"/>
      <c r="B1207" s="8"/>
      <c r="C1207" s="8"/>
      <c r="D1207" s="2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9"/>
      <c r="AG1207" s="8"/>
      <c r="AJ1207" s="8"/>
    </row>
    <row r="1208" spans="1:36">
      <c r="A1208" s="9"/>
      <c r="B1208" s="8"/>
      <c r="C1208" s="8"/>
      <c r="D1208" s="2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9"/>
      <c r="AG1208" s="8"/>
      <c r="AJ1208" s="8"/>
    </row>
    <row r="1209" spans="1:36">
      <c r="A1209" s="9"/>
      <c r="B1209" s="8"/>
      <c r="C1209" s="8"/>
      <c r="D1209" s="2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9"/>
      <c r="AG1209" s="8"/>
      <c r="AJ1209" s="8"/>
    </row>
    <row r="1210" spans="1:36">
      <c r="A1210" s="9"/>
      <c r="B1210" s="8"/>
      <c r="C1210" s="8"/>
      <c r="D1210" s="2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9"/>
      <c r="AG1210" s="8"/>
      <c r="AJ1210" s="8"/>
    </row>
    <row r="1211" spans="1:36">
      <c r="A1211" s="9"/>
      <c r="B1211" s="8"/>
      <c r="C1211" s="8"/>
      <c r="D1211" s="2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9"/>
      <c r="AG1211" s="8"/>
      <c r="AJ1211" s="8"/>
    </row>
    <row r="1212" spans="1:36">
      <c r="A1212" s="9"/>
      <c r="B1212" s="8"/>
      <c r="C1212" s="8"/>
      <c r="D1212" s="2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9"/>
      <c r="AG1212" s="8"/>
      <c r="AJ1212" s="8"/>
    </row>
    <row r="1213" spans="1:36">
      <c r="A1213" s="9"/>
      <c r="B1213" s="8"/>
      <c r="C1213" s="8"/>
      <c r="D1213" s="2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9"/>
      <c r="AG1213" s="8"/>
      <c r="AJ1213" s="8"/>
    </row>
    <row r="1214" spans="1:36">
      <c r="A1214" s="9"/>
      <c r="B1214" s="8"/>
      <c r="C1214" s="8"/>
      <c r="D1214" s="2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9"/>
      <c r="AG1214" s="8"/>
      <c r="AJ1214" s="8"/>
    </row>
    <row r="1215" spans="1:36">
      <c r="A1215" s="9"/>
      <c r="B1215" s="8"/>
      <c r="C1215" s="8"/>
      <c r="D1215" s="2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9"/>
      <c r="AG1215" s="8"/>
      <c r="AJ1215" s="8"/>
    </row>
    <row r="1216" spans="1:36">
      <c r="A1216" s="9"/>
      <c r="B1216" s="8"/>
      <c r="C1216" s="8"/>
      <c r="D1216" s="2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9"/>
      <c r="AG1216" s="8"/>
      <c r="AJ1216" s="8"/>
    </row>
    <row r="1217" spans="1:36">
      <c r="A1217" s="9"/>
      <c r="B1217" s="8"/>
      <c r="C1217" s="8"/>
      <c r="D1217" s="2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9"/>
      <c r="AG1217" s="8"/>
      <c r="AJ1217" s="8"/>
    </row>
    <row r="1218" spans="1:36">
      <c r="A1218" s="9"/>
      <c r="B1218" s="8"/>
      <c r="C1218" s="8"/>
      <c r="D1218" s="2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9"/>
      <c r="AG1218" s="8"/>
      <c r="AJ1218" s="8"/>
    </row>
    <row r="1219" spans="1:36">
      <c r="A1219" s="9"/>
      <c r="B1219" s="8"/>
      <c r="C1219" s="8"/>
      <c r="D1219" s="2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9"/>
      <c r="AG1219" s="8"/>
      <c r="AJ1219" s="8"/>
    </row>
    <row r="1220" spans="1:36">
      <c r="A1220" s="9"/>
      <c r="B1220" s="8"/>
      <c r="C1220" s="8"/>
      <c r="D1220" s="2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9"/>
      <c r="AG1220" s="8"/>
      <c r="AJ1220" s="8"/>
    </row>
    <row r="1221" spans="1:36">
      <c r="A1221" s="9"/>
      <c r="B1221" s="8"/>
      <c r="C1221" s="8"/>
      <c r="D1221" s="2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9"/>
      <c r="AG1221" s="8"/>
      <c r="AJ1221" s="8"/>
    </row>
    <row r="1222" spans="1:36">
      <c r="A1222" s="9"/>
      <c r="B1222" s="8"/>
      <c r="C1222" s="8"/>
      <c r="D1222" s="2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9"/>
      <c r="AG1222" s="8"/>
      <c r="AJ1222" s="8"/>
    </row>
    <row r="1223" spans="1:36">
      <c r="A1223" s="9"/>
      <c r="B1223" s="8"/>
      <c r="C1223" s="8"/>
      <c r="D1223" s="2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9"/>
      <c r="AG1223" s="8"/>
      <c r="AJ1223" s="8"/>
    </row>
    <row r="1224" spans="1:36">
      <c r="A1224" s="9"/>
      <c r="B1224" s="8"/>
      <c r="C1224" s="8"/>
      <c r="D1224" s="2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9"/>
      <c r="AG1224" s="8"/>
      <c r="AJ1224" s="8"/>
    </row>
    <row r="1225" spans="1:36">
      <c r="A1225" s="9"/>
      <c r="B1225" s="8"/>
      <c r="C1225" s="8"/>
      <c r="D1225" s="2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9"/>
      <c r="AG1225" s="8"/>
      <c r="AJ1225" s="8"/>
    </row>
    <row r="1226" spans="1:36">
      <c r="A1226" s="9"/>
      <c r="B1226" s="8"/>
      <c r="C1226" s="8"/>
      <c r="D1226" s="2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9"/>
      <c r="AG1226" s="8"/>
      <c r="AJ1226" s="8"/>
    </row>
    <row r="1227" spans="1:36">
      <c r="A1227" s="9"/>
      <c r="B1227" s="8"/>
      <c r="C1227" s="8"/>
      <c r="D1227" s="2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9"/>
      <c r="AG1227" s="8"/>
      <c r="AJ1227" s="8"/>
    </row>
    <row r="1228" spans="1:36">
      <c r="A1228" s="9"/>
      <c r="B1228" s="8"/>
      <c r="C1228" s="8"/>
      <c r="D1228" s="2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9"/>
      <c r="AG1228" s="8"/>
      <c r="AJ1228" s="8"/>
    </row>
    <row r="1229" spans="1:36">
      <c r="A1229" s="9"/>
      <c r="B1229" s="8"/>
      <c r="C1229" s="8"/>
      <c r="D1229" s="2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9"/>
      <c r="AG1229" s="8"/>
      <c r="AJ1229" s="8"/>
    </row>
    <row r="1230" spans="1:36">
      <c r="A1230" s="9"/>
      <c r="B1230" s="8"/>
      <c r="C1230" s="8"/>
      <c r="D1230" s="2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9"/>
      <c r="AG1230" s="8"/>
      <c r="AJ1230" s="8"/>
    </row>
    <row r="1231" spans="1:36">
      <c r="A1231" s="9"/>
      <c r="B1231" s="8"/>
      <c r="C1231" s="8"/>
      <c r="D1231" s="2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9"/>
      <c r="AG1231" s="8"/>
      <c r="AJ1231" s="8"/>
    </row>
    <row r="1232" spans="1:36">
      <c r="A1232" s="9"/>
      <c r="B1232" s="8"/>
      <c r="C1232" s="8"/>
      <c r="D1232" s="2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9"/>
      <c r="AG1232" s="8"/>
      <c r="AJ1232" s="8"/>
    </row>
    <row r="1233" spans="1:36">
      <c r="A1233" s="9"/>
      <c r="B1233" s="8"/>
      <c r="C1233" s="8"/>
      <c r="D1233" s="2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9"/>
      <c r="AG1233" s="8"/>
      <c r="AJ1233" s="8"/>
    </row>
    <row r="1234" spans="1:36">
      <c r="A1234" s="9"/>
      <c r="B1234" s="8"/>
      <c r="C1234" s="8"/>
      <c r="D1234" s="2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9"/>
      <c r="AG1234" s="8"/>
      <c r="AJ1234" s="8"/>
    </row>
    <row r="1235" spans="1:36">
      <c r="A1235" s="9"/>
      <c r="B1235" s="8"/>
      <c r="C1235" s="8"/>
      <c r="D1235" s="2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9"/>
      <c r="AG1235" s="8"/>
      <c r="AJ1235" s="8"/>
    </row>
    <row r="1236" spans="1:36">
      <c r="A1236" s="9"/>
      <c r="B1236" s="8"/>
      <c r="C1236" s="8"/>
      <c r="D1236" s="2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9"/>
      <c r="AG1236" s="8"/>
      <c r="AJ1236" s="8"/>
    </row>
    <row r="1237" spans="1:36">
      <c r="A1237" s="9"/>
      <c r="B1237" s="8"/>
      <c r="C1237" s="8"/>
      <c r="D1237" s="2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9"/>
      <c r="AG1237" s="8"/>
      <c r="AJ1237" s="8"/>
    </row>
    <row r="1238" spans="1:36">
      <c r="A1238" s="9"/>
      <c r="B1238" s="8"/>
      <c r="C1238" s="8"/>
      <c r="D1238" s="2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9"/>
      <c r="AG1238" s="8"/>
      <c r="AJ1238" s="8"/>
    </row>
    <row r="1239" spans="1:36">
      <c r="A1239" s="9"/>
      <c r="B1239" s="8"/>
      <c r="C1239" s="8"/>
      <c r="D1239" s="2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9"/>
      <c r="AG1239" s="8"/>
      <c r="AJ1239" s="8"/>
    </row>
    <row r="1240" spans="1:36">
      <c r="A1240" s="9"/>
      <c r="B1240" s="8"/>
      <c r="C1240" s="8"/>
      <c r="D1240" s="2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9"/>
      <c r="AG1240" s="8"/>
      <c r="AJ1240" s="8"/>
    </row>
    <row r="1241" spans="1:36">
      <c r="A1241" s="9"/>
      <c r="B1241" s="8"/>
      <c r="C1241" s="8"/>
      <c r="D1241" s="2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9"/>
      <c r="AG1241" s="8"/>
      <c r="AJ1241" s="8"/>
    </row>
    <row r="1242" spans="1:36">
      <c r="A1242" s="9"/>
      <c r="B1242" s="8"/>
      <c r="C1242" s="8"/>
      <c r="D1242" s="2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9"/>
      <c r="AG1242" s="8"/>
      <c r="AJ1242" s="8"/>
    </row>
    <row r="1243" spans="1:36">
      <c r="A1243" s="9"/>
      <c r="B1243" s="8"/>
      <c r="C1243" s="8"/>
      <c r="D1243" s="2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9"/>
      <c r="AG1243" s="8"/>
      <c r="AJ1243" s="8"/>
    </row>
    <row r="1244" spans="1:36">
      <c r="A1244" s="9"/>
      <c r="B1244" s="8"/>
      <c r="C1244" s="8"/>
      <c r="D1244" s="2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9"/>
      <c r="AG1244" s="8"/>
      <c r="AJ1244" s="8"/>
    </row>
    <row r="1245" spans="1:36">
      <c r="A1245" s="9"/>
      <c r="B1245" s="8"/>
      <c r="C1245" s="8"/>
      <c r="D1245" s="2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9"/>
      <c r="AG1245" s="8"/>
      <c r="AJ1245" s="8"/>
    </row>
    <row r="1246" spans="1:36">
      <c r="A1246" s="9"/>
      <c r="B1246" s="8"/>
      <c r="C1246" s="8"/>
      <c r="D1246" s="2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9"/>
      <c r="AG1246" s="8"/>
      <c r="AJ1246" s="8"/>
    </row>
    <row r="1247" spans="1:36">
      <c r="A1247" s="9"/>
      <c r="B1247" s="8"/>
      <c r="C1247" s="8"/>
      <c r="D1247" s="2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9"/>
      <c r="AG1247" s="8"/>
      <c r="AJ1247" s="8"/>
    </row>
    <row r="1248" spans="1:36">
      <c r="A1248" s="9"/>
      <c r="B1248" s="8"/>
      <c r="C1248" s="8"/>
      <c r="D1248" s="2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9"/>
      <c r="AG1248" s="8"/>
      <c r="AJ1248" s="8"/>
    </row>
    <row r="1249" spans="1:36">
      <c r="A1249" s="9"/>
      <c r="B1249" s="8"/>
      <c r="C1249" s="8"/>
      <c r="D1249" s="2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9"/>
      <c r="AG1249" s="8"/>
      <c r="AJ1249" s="8"/>
    </row>
    <row r="1250" spans="1:36">
      <c r="A1250" s="9"/>
      <c r="B1250" s="8"/>
      <c r="C1250" s="8"/>
      <c r="D1250" s="2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9"/>
      <c r="AG1250" s="8"/>
      <c r="AJ1250" s="8"/>
    </row>
    <row r="1251" spans="1:36">
      <c r="A1251" s="9"/>
      <c r="B1251" s="8"/>
      <c r="C1251" s="8"/>
      <c r="D1251" s="2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9"/>
      <c r="AG1251" s="8"/>
      <c r="AJ1251" s="8"/>
    </row>
    <row r="1252" spans="1:36">
      <c r="A1252" s="9"/>
      <c r="B1252" s="8"/>
      <c r="C1252" s="8"/>
      <c r="D1252" s="2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9"/>
      <c r="AG1252" s="8"/>
      <c r="AJ1252" s="8"/>
    </row>
    <row r="1253" spans="1:36">
      <c r="A1253" s="9"/>
      <c r="B1253" s="8"/>
      <c r="C1253" s="8"/>
      <c r="D1253" s="2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9"/>
      <c r="AG1253" s="8"/>
      <c r="AJ1253" s="8"/>
    </row>
    <row r="1254" spans="1:36">
      <c r="A1254" s="9"/>
      <c r="B1254" s="8"/>
      <c r="C1254" s="8"/>
      <c r="D1254" s="2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9"/>
      <c r="AG1254" s="8"/>
      <c r="AJ1254" s="8"/>
    </row>
    <row r="1255" spans="1:36">
      <c r="A1255" s="9"/>
      <c r="B1255" s="8"/>
      <c r="C1255" s="8"/>
      <c r="D1255" s="2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9"/>
      <c r="AG1255" s="8"/>
      <c r="AJ1255" s="8"/>
    </row>
    <row r="1256" spans="1:36">
      <c r="A1256" s="9"/>
      <c r="B1256" s="8"/>
      <c r="C1256" s="8"/>
      <c r="D1256" s="2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9"/>
      <c r="AG1256" s="8"/>
      <c r="AJ1256" s="8"/>
    </row>
    <row r="1257" spans="1:36">
      <c r="A1257" s="9"/>
      <c r="B1257" s="8"/>
      <c r="C1257" s="8"/>
      <c r="D1257" s="2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9"/>
      <c r="AG1257" s="8"/>
      <c r="AJ1257" s="8"/>
    </row>
    <row r="1258" spans="1:36">
      <c r="A1258" s="9"/>
      <c r="B1258" s="8"/>
      <c r="C1258" s="8"/>
      <c r="D1258" s="2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9"/>
      <c r="AG1258" s="8"/>
      <c r="AJ1258" s="8"/>
    </row>
    <row r="1259" spans="1:36">
      <c r="A1259" s="9"/>
      <c r="B1259" s="8"/>
      <c r="C1259" s="8"/>
      <c r="D1259" s="2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9"/>
      <c r="AG1259" s="8"/>
      <c r="AJ1259" s="8"/>
    </row>
    <row r="1260" spans="1:36">
      <c r="A1260" s="9"/>
      <c r="B1260" s="8"/>
      <c r="C1260" s="8"/>
      <c r="D1260" s="2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9"/>
      <c r="AG1260" s="8"/>
      <c r="AJ1260" s="8"/>
    </row>
    <row r="1261" spans="1:36">
      <c r="A1261" s="9"/>
      <c r="B1261" s="8"/>
      <c r="C1261" s="8"/>
      <c r="D1261" s="2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9"/>
      <c r="AG1261" s="8"/>
      <c r="AJ1261" s="8"/>
    </row>
    <row r="1262" spans="1:36">
      <c r="A1262" s="9"/>
      <c r="B1262" s="8"/>
      <c r="C1262" s="8"/>
      <c r="D1262" s="2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9"/>
      <c r="AG1262" s="8"/>
      <c r="AJ1262" s="8"/>
    </row>
    <row r="1263" spans="1:36">
      <c r="A1263" s="9"/>
      <c r="B1263" s="8"/>
      <c r="C1263" s="8"/>
      <c r="D1263" s="2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9"/>
      <c r="AG1263" s="8"/>
      <c r="AJ1263" s="8"/>
    </row>
    <row r="1264" spans="1:36">
      <c r="A1264" s="9"/>
      <c r="B1264" s="8"/>
      <c r="C1264" s="8"/>
      <c r="D1264" s="2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9"/>
      <c r="AG1264" s="8"/>
      <c r="AJ1264" s="8"/>
    </row>
    <row r="1265" spans="1:36">
      <c r="A1265" s="9"/>
      <c r="B1265" s="8"/>
      <c r="C1265" s="8"/>
      <c r="D1265" s="2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9"/>
      <c r="AG1265" s="8"/>
      <c r="AJ1265" s="8"/>
    </row>
    <row r="1266" spans="1:36">
      <c r="A1266" s="9"/>
      <c r="B1266" s="8"/>
      <c r="C1266" s="8"/>
      <c r="D1266" s="2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9"/>
      <c r="AG1266" s="8"/>
      <c r="AJ1266" s="8"/>
    </row>
    <row r="1267" spans="1:36">
      <c r="A1267" s="9"/>
      <c r="B1267" s="8"/>
      <c r="C1267" s="8"/>
      <c r="D1267" s="2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9"/>
      <c r="AG1267" s="8"/>
      <c r="AJ1267" s="8"/>
    </row>
    <row r="1268" spans="1:36">
      <c r="A1268" s="9"/>
      <c r="B1268" s="8"/>
      <c r="C1268" s="8"/>
      <c r="D1268" s="2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9"/>
      <c r="AG1268" s="8"/>
      <c r="AJ1268" s="8"/>
    </row>
    <row r="1269" spans="1:36">
      <c r="A1269" s="9"/>
      <c r="B1269" s="8"/>
      <c r="C1269" s="8"/>
      <c r="D1269" s="2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9"/>
      <c r="AG1269" s="8"/>
      <c r="AJ1269" s="8"/>
    </row>
    <row r="1270" spans="1:36">
      <c r="A1270" s="9"/>
      <c r="B1270" s="8"/>
      <c r="C1270" s="8"/>
      <c r="D1270" s="2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9"/>
      <c r="AG1270" s="8"/>
      <c r="AJ1270" s="8"/>
    </row>
    <row r="1271" spans="1:36">
      <c r="A1271" s="9"/>
      <c r="B1271" s="8"/>
      <c r="C1271" s="8"/>
      <c r="D1271" s="2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9"/>
      <c r="AG1271" s="8"/>
      <c r="AJ1271" s="8"/>
    </row>
    <row r="1272" spans="1:36">
      <c r="A1272" s="9"/>
      <c r="B1272" s="8"/>
      <c r="C1272" s="8"/>
      <c r="D1272" s="2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9"/>
      <c r="AG1272" s="8"/>
      <c r="AJ1272" s="8"/>
    </row>
    <row r="1273" spans="1:36">
      <c r="A1273" s="9"/>
      <c r="B1273" s="8"/>
      <c r="C1273" s="8"/>
      <c r="D1273" s="2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9"/>
      <c r="AG1273" s="8"/>
      <c r="AJ1273" s="8"/>
    </row>
    <row r="1274" spans="1:36">
      <c r="A1274" s="9"/>
      <c r="B1274" s="8"/>
      <c r="C1274" s="8"/>
      <c r="D1274" s="2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9"/>
      <c r="AG1274" s="8"/>
      <c r="AJ1274" s="8"/>
    </row>
    <row r="1275" spans="1:36">
      <c r="A1275" s="9"/>
      <c r="B1275" s="8"/>
      <c r="C1275" s="8"/>
      <c r="D1275" s="2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9"/>
      <c r="AG1275" s="8"/>
      <c r="AJ1275" s="8"/>
    </row>
    <row r="1276" spans="1:36">
      <c r="A1276" s="9"/>
      <c r="B1276" s="8"/>
      <c r="C1276" s="8"/>
      <c r="D1276" s="2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9"/>
      <c r="AG1276" s="8"/>
      <c r="AJ1276" s="8"/>
    </row>
    <row r="1277" spans="1:36">
      <c r="A1277" s="9"/>
      <c r="B1277" s="8"/>
      <c r="C1277" s="8"/>
      <c r="D1277" s="2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9"/>
      <c r="AG1277" s="8"/>
      <c r="AJ1277" s="8"/>
    </row>
    <row r="1278" spans="1:36">
      <c r="A1278" s="9"/>
      <c r="B1278" s="8"/>
      <c r="C1278" s="8"/>
      <c r="D1278" s="2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9"/>
      <c r="AG1278" s="8"/>
      <c r="AJ1278" s="8"/>
    </row>
    <row r="1279" spans="1:36">
      <c r="A1279" s="9"/>
      <c r="B1279" s="8"/>
      <c r="C1279" s="8"/>
      <c r="D1279" s="2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9"/>
      <c r="AG1279" s="8"/>
      <c r="AJ1279" s="8"/>
    </row>
    <row r="1280" spans="1:36">
      <c r="A1280" s="9"/>
      <c r="B1280" s="8"/>
      <c r="C1280" s="8"/>
      <c r="D1280" s="2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9"/>
      <c r="AG1280" s="8"/>
      <c r="AJ1280" s="8"/>
    </row>
    <row r="1281" spans="1:36">
      <c r="A1281" s="9"/>
      <c r="B1281" s="8"/>
      <c r="C1281" s="8"/>
      <c r="D1281" s="2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9"/>
      <c r="AG1281" s="8"/>
      <c r="AJ1281" s="8"/>
    </row>
    <row r="1282" spans="1:36">
      <c r="A1282" s="9"/>
      <c r="B1282" s="8"/>
      <c r="C1282" s="8"/>
      <c r="D1282" s="2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9"/>
      <c r="AG1282" s="8"/>
      <c r="AJ1282" s="8"/>
    </row>
    <row r="1283" spans="1:36">
      <c r="A1283" s="9"/>
      <c r="B1283" s="8"/>
      <c r="C1283" s="8"/>
      <c r="D1283" s="2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9"/>
      <c r="AG1283" s="8"/>
      <c r="AJ1283" s="8"/>
    </row>
    <row r="1284" spans="1:36">
      <c r="A1284" s="9"/>
      <c r="B1284" s="8"/>
      <c r="C1284" s="8"/>
      <c r="D1284" s="2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9"/>
      <c r="AG1284" s="8"/>
      <c r="AJ1284" s="8"/>
    </row>
    <row r="1285" spans="1:36">
      <c r="A1285" s="9"/>
      <c r="B1285" s="8"/>
      <c r="C1285" s="8"/>
      <c r="D1285" s="2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9"/>
      <c r="AG1285" s="8"/>
      <c r="AJ1285" s="8"/>
    </row>
    <row r="1286" spans="1:36">
      <c r="A1286" s="9"/>
      <c r="B1286" s="8"/>
      <c r="C1286" s="8"/>
      <c r="D1286" s="2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9"/>
      <c r="AG1286" s="8"/>
      <c r="AJ1286" s="8"/>
    </row>
    <row r="1287" spans="1:36">
      <c r="A1287" s="9"/>
      <c r="B1287" s="8"/>
      <c r="C1287" s="8"/>
      <c r="D1287" s="2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9"/>
      <c r="AG1287" s="8"/>
      <c r="AJ1287" s="8"/>
    </row>
    <row r="1288" spans="1:36">
      <c r="A1288" s="9"/>
      <c r="B1288" s="8"/>
      <c r="C1288" s="8"/>
      <c r="D1288" s="2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9"/>
      <c r="AG1288" s="8"/>
      <c r="AJ1288" s="8"/>
    </row>
    <row r="1289" spans="1:36">
      <c r="A1289" s="9"/>
      <c r="B1289" s="8"/>
      <c r="C1289" s="8"/>
      <c r="D1289" s="2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9"/>
      <c r="AG1289" s="8"/>
      <c r="AJ1289" s="8"/>
    </row>
    <row r="1290" spans="1:36">
      <c r="A1290" s="9"/>
      <c r="B1290" s="8"/>
      <c r="C1290" s="8"/>
      <c r="D1290" s="2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9"/>
      <c r="AG1290" s="8"/>
      <c r="AJ1290" s="8"/>
    </row>
    <row r="1291" spans="1:36">
      <c r="A1291" s="9"/>
      <c r="B1291" s="8"/>
      <c r="C1291" s="8"/>
      <c r="D1291" s="2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9"/>
      <c r="AG1291" s="8"/>
      <c r="AJ1291" s="8"/>
    </row>
    <row r="1292" spans="1:36">
      <c r="A1292" s="9"/>
      <c r="B1292" s="8"/>
      <c r="C1292" s="8"/>
      <c r="D1292" s="2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9"/>
      <c r="AG1292" s="8"/>
      <c r="AJ1292" s="8"/>
    </row>
    <row r="1293" spans="1:36">
      <c r="A1293" s="9"/>
      <c r="B1293" s="8"/>
      <c r="C1293" s="8"/>
      <c r="D1293" s="2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9"/>
      <c r="AG1293" s="8"/>
      <c r="AJ1293" s="8"/>
    </row>
    <row r="1294" spans="1:36">
      <c r="A1294" s="9"/>
      <c r="B1294" s="8"/>
      <c r="C1294" s="8"/>
      <c r="D1294" s="2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9"/>
      <c r="AG1294" s="8"/>
      <c r="AJ1294" s="8"/>
    </row>
    <row r="1295" spans="1:36">
      <c r="A1295" s="9"/>
      <c r="B1295" s="8"/>
      <c r="C1295" s="8"/>
      <c r="D1295" s="2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9"/>
      <c r="AG1295" s="8"/>
      <c r="AJ1295" s="8"/>
    </row>
    <row r="1296" spans="1:36">
      <c r="A1296" s="9"/>
      <c r="B1296" s="8"/>
      <c r="C1296" s="8"/>
      <c r="D1296" s="2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9"/>
      <c r="AG1296" s="8"/>
      <c r="AJ1296" s="8"/>
    </row>
    <row r="1297" spans="1:36">
      <c r="A1297" s="9"/>
      <c r="B1297" s="8"/>
      <c r="C1297" s="8"/>
      <c r="D1297" s="2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9"/>
      <c r="AG1297" s="8"/>
      <c r="AJ1297" s="8"/>
    </row>
    <row r="1298" spans="1:36">
      <c r="A1298" s="9"/>
      <c r="B1298" s="8"/>
      <c r="C1298" s="8"/>
      <c r="D1298" s="2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9"/>
      <c r="AG1298" s="8"/>
      <c r="AJ1298" s="8"/>
    </row>
    <row r="1299" spans="1:36">
      <c r="A1299" s="9"/>
      <c r="B1299" s="8"/>
      <c r="C1299" s="8"/>
      <c r="D1299" s="2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9"/>
      <c r="AG1299" s="8"/>
      <c r="AJ1299" s="8"/>
    </row>
    <row r="1300" spans="1:36">
      <c r="A1300" s="9"/>
      <c r="B1300" s="8"/>
      <c r="C1300" s="8"/>
      <c r="D1300" s="2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9"/>
      <c r="AG1300" s="8"/>
      <c r="AJ1300" s="8"/>
    </row>
    <row r="1301" spans="1:36">
      <c r="A1301" s="9"/>
      <c r="B1301" s="8"/>
      <c r="C1301" s="8"/>
      <c r="D1301" s="2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9"/>
      <c r="AG1301" s="8"/>
      <c r="AJ1301" s="8"/>
    </row>
    <row r="1302" spans="1:36">
      <c r="A1302" s="9"/>
      <c r="B1302" s="8"/>
      <c r="C1302" s="8"/>
      <c r="D1302" s="2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9"/>
      <c r="AG1302" s="8"/>
      <c r="AJ1302" s="8"/>
    </row>
    <row r="1303" spans="1:36">
      <c r="A1303" s="9"/>
      <c r="B1303" s="8"/>
      <c r="C1303" s="8"/>
      <c r="D1303" s="2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9"/>
      <c r="AG1303" s="8"/>
      <c r="AJ1303" s="8"/>
    </row>
    <row r="1304" spans="1:36">
      <c r="A1304" s="9"/>
      <c r="B1304" s="8"/>
      <c r="C1304" s="8"/>
      <c r="D1304" s="2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9"/>
      <c r="AG1304" s="8"/>
      <c r="AJ1304" s="8"/>
    </row>
    <row r="1305" spans="1:36">
      <c r="A1305" s="9"/>
      <c r="B1305" s="8"/>
      <c r="C1305" s="8"/>
      <c r="D1305" s="2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9"/>
      <c r="AG1305" s="8"/>
      <c r="AJ1305" s="8"/>
    </row>
    <row r="1306" spans="1:36">
      <c r="A1306" s="9"/>
      <c r="B1306" s="8"/>
      <c r="C1306" s="8"/>
      <c r="D1306" s="2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9"/>
      <c r="AG1306" s="8"/>
      <c r="AJ1306" s="8"/>
    </row>
    <row r="1307" spans="1:36">
      <c r="A1307" s="9"/>
      <c r="B1307" s="8"/>
      <c r="C1307" s="8"/>
      <c r="D1307" s="2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9"/>
      <c r="AG1307" s="8"/>
      <c r="AJ1307" s="8"/>
    </row>
    <row r="1308" spans="1:36">
      <c r="A1308" s="9"/>
      <c r="B1308" s="8"/>
      <c r="C1308" s="8"/>
      <c r="D1308" s="2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9"/>
      <c r="AG1308" s="8"/>
      <c r="AJ1308" s="8"/>
    </row>
    <row r="1309" spans="1:36">
      <c r="A1309" s="9"/>
      <c r="B1309" s="8"/>
      <c r="C1309" s="8"/>
      <c r="D1309" s="2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9"/>
      <c r="AG1309" s="8"/>
      <c r="AJ1309" s="8"/>
    </row>
    <row r="1310" spans="1:36">
      <c r="A1310" s="9"/>
      <c r="B1310" s="8"/>
      <c r="C1310" s="8"/>
      <c r="D1310" s="2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9"/>
      <c r="AG1310" s="8"/>
      <c r="AJ1310" s="8"/>
    </row>
    <row r="1311" spans="1:36">
      <c r="A1311" s="9"/>
      <c r="B1311" s="8"/>
      <c r="C1311" s="8"/>
      <c r="D1311" s="2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9"/>
      <c r="AG1311" s="8"/>
      <c r="AJ1311" s="8"/>
    </row>
    <row r="1312" spans="1:36">
      <c r="A1312" s="9"/>
      <c r="B1312" s="8"/>
      <c r="C1312" s="8"/>
      <c r="D1312" s="2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9"/>
      <c r="AG1312" s="8"/>
      <c r="AJ1312" s="8"/>
    </row>
    <row r="1313" spans="1:36">
      <c r="A1313" s="9"/>
      <c r="B1313" s="8"/>
      <c r="C1313" s="8"/>
      <c r="D1313" s="2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9"/>
      <c r="AG1313" s="8"/>
      <c r="AJ1313" s="8"/>
    </row>
    <row r="1314" spans="1:36">
      <c r="A1314" s="9"/>
      <c r="B1314" s="8"/>
      <c r="C1314" s="8"/>
      <c r="D1314" s="2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9"/>
      <c r="AG1314" s="8"/>
      <c r="AJ1314" s="8"/>
    </row>
    <row r="1315" spans="1:36">
      <c r="A1315" s="9"/>
      <c r="B1315" s="8"/>
      <c r="C1315" s="8"/>
      <c r="D1315" s="2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9"/>
      <c r="AG1315" s="8"/>
      <c r="AJ1315" s="8"/>
    </row>
    <row r="1316" spans="1:36">
      <c r="A1316" s="9"/>
      <c r="B1316" s="8"/>
      <c r="C1316" s="8"/>
      <c r="D1316" s="2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9"/>
      <c r="AG1316" s="8"/>
      <c r="AJ1316" s="8"/>
    </row>
    <row r="1317" spans="1:36">
      <c r="A1317" s="9"/>
      <c r="B1317" s="8"/>
      <c r="C1317" s="8"/>
      <c r="D1317" s="2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9"/>
      <c r="AG1317" s="8"/>
      <c r="AJ1317" s="8"/>
    </row>
    <row r="1318" spans="1:36">
      <c r="A1318" s="9"/>
      <c r="B1318" s="8"/>
      <c r="C1318" s="8"/>
      <c r="D1318" s="2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9"/>
      <c r="AG1318" s="8"/>
      <c r="AJ1318" s="8"/>
    </row>
    <row r="1319" spans="1:36">
      <c r="A1319" s="9"/>
      <c r="B1319" s="8"/>
      <c r="C1319" s="8"/>
      <c r="D1319" s="2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9"/>
      <c r="AG1319" s="8"/>
      <c r="AJ1319" s="8"/>
    </row>
    <row r="1320" spans="1:36">
      <c r="A1320" s="9"/>
      <c r="B1320" s="8"/>
      <c r="C1320" s="8"/>
      <c r="D1320" s="2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9"/>
      <c r="AG1320" s="8"/>
      <c r="AJ1320" s="8"/>
    </row>
    <row r="1321" spans="1:36">
      <c r="A1321" s="9"/>
      <c r="B1321" s="8"/>
      <c r="C1321" s="8"/>
      <c r="D1321" s="2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9"/>
      <c r="AG1321" s="8"/>
      <c r="AJ1321" s="8"/>
    </row>
    <row r="1322" spans="1:36">
      <c r="A1322" s="9"/>
      <c r="B1322" s="8"/>
      <c r="C1322" s="8"/>
      <c r="D1322" s="2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9"/>
      <c r="AG1322" s="8"/>
      <c r="AJ1322" s="8"/>
    </row>
    <row r="1323" spans="1:36">
      <c r="A1323" s="9"/>
      <c r="B1323" s="8"/>
      <c r="C1323" s="8"/>
      <c r="D1323" s="2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9"/>
      <c r="AG1323" s="8"/>
      <c r="AJ1323" s="8"/>
    </row>
    <row r="1324" spans="1:36">
      <c r="A1324" s="9"/>
      <c r="B1324" s="8"/>
      <c r="C1324" s="8"/>
      <c r="D1324" s="2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9"/>
      <c r="AG1324" s="8"/>
      <c r="AJ1324" s="8"/>
    </row>
    <row r="1325" spans="1:36">
      <c r="A1325" s="9"/>
      <c r="B1325" s="8"/>
      <c r="C1325" s="8"/>
      <c r="D1325" s="2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9"/>
      <c r="AG1325" s="8"/>
      <c r="AJ1325" s="8"/>
    </row>
    <row r="1326" spans="1:36">
      <c r="A1326" s="9"/>
      <c r="B1326" s="8"/>
      <c r="C1326" s="8"/>
      <c r="D1326" s="2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9"/>
      <c r="AG1326" s="8"/>
      <c r="AJ1326" s="8"/>
    </row>
    <row r="1327" spans="1:36">
      <c r="A1327" s="9"/>
      <c r="B1327" s="8"/>
      <c r="C1327" s="8"/>
      <c r="D1327" s="2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9"/>
      <c r="AG1327" s="8"/>
      <c r="AJ1327" s="8"/>
    </row>
    <row r="1328" spans="1:36">
      <c r="A1328" s="9"/>
      <c r="B1328" s="8"/>
      <c r="C1328" s="8"/>
      <c r="D1328" s="2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9"/>
      <c r="AG1328" s="8"/>
      <c r="AJ1328" s="8"/>
    </row>
    <row r="1329" spans="1:36">
      <c r="A1329" s="9"/>
      <c r="B1329" s="8"/>
      <c r="C1329" s="8"/>
      <c r="D1329" s="2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9"/>
      <c r="AG1329" s="8"/>
      <c r="AJ1329" s="8"/>
    </row>
    <row r="1330" spans="1:36">
      <c r="A1330" s="9"/>
      <c r="B1330" s="8"/>
      <c r="C1330" s="8"/>
      <c r="D1330" s="2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9"/>
      <c r="AG1330" s="8"/>
      <c r="AJ1330" s="8"/>
    </row>
    <row r="1331" spans="1:36">
      <c r="A1331" s="9"/>
      <c r="B1331" s="8"/>
      <c r="C1331" s="8"/>
      <c r="D1331" s="2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9"/>
      <c r="AG1331" s="8"/>
      <c r="AJ1331" s="8"/>
    </row>
    <row r="1332" spans="1:36">
      <c r="A1332" s="9"/>
      <c r="B1332" s="8"/>
      <c r="C1332" s="8"/>
      <c r="D1332" s="2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9"/>
      <c r="AG1332" s="8"/>
      <c r="AJ1332" s="8"/>
    </row>
    <row r="1333" spans="1:36">
      <c r="A1333" s="9"/>
      <c r="B1333" s="8"/>
      <c r="C1333" s="8"/>
      <c r="D1333" s="2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9"/>
      <c r="AG1333" s="8"/>
      <c r="AJ1333" s="8"/>
    </row>
    <row r="1334" spans="1:36">
      <c r="A1334" s="9"/>
      <c r="B1334" s="8"/>
      <c r="C1334" s="8"/>
      <c r="D1334" s="2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9"/>
      <c r="AG1334" s="8"/>
      <c r="AJ1334" s="8"/>
    </row>
    <row r="1335" spans="1:36">
      <c r="A1335" s="9"/>
      <c r="B1335" s="8"/>
      <c r="C1335" s="8"/>
      <c r="D1335" s="2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9"/>
      <c r="AG1335" s="8"/>
      <c r="AJ1335" s="8"/>
    </row>
    <row r="1336" spans="1:36">
      <c r="A1336" s="9"/>
      <c r="B1336" s="8"/>
      <c r="C1336" s="8"/>
      <c r="D1336" s="2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9"/>
      <c r="AG1336" s="8"/>
      <c r="AJ1336" s="8"/>
    </row>
    <row r="1337" spans="1:36">
      <c r="A1337" s="9"/>
      <c r="B1337" s="8"/>
      <c r="C1337" s="8"/>
      <c r="D1337" s="2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9"/>
      <c r="AG1337" s="8"/>
      <c r="AJ1337" s="8"/>
    </row>
    <row r="1338" spans="1:36">
      <c r="A1338" s="9"/>
      <c r="B1338" s="8"/>
      <c r="C1338" s="8"/>
      <c r="D1338" s="2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9"/>
      <c r="AG1338" s="8"/>
      <c r="AJ1338" s="8"/>
    </row>
    <row r="1339" spans="1:36">
      <c r="A1339" s="9"/>
      <c r="B1339" s="8"/>
      <c r="C1339" s="8"/>
      <c r="D1339" s="2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9"/>
      <c r="AG1339" s="8"/>
      <c r="AJ1339" s="8"/>
    </row>
    <row r="1340" spans="1:36">
      <c r="A1340" s="9"/>
      <c r="B1340" s="8"/>
      <c r="C1340" s="8"/>
      <c r="D1340" s="2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9"/>
      <c r="AG1340" s="8"/>
      <c r="AJ1340" s="8"/>
    </row>
    <row r="1341" spans="1:36">
      <c r="A1341" s="9"/>
      <c r="B1341" s="8"/>
      <c r="C1341" s="8"/>
      <c r="D1341" s="2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9"/>
      <c r="AG1341" s="8"/>
      <c r="AJ1341" s="8"/>
    </row>
    <row r="1342" spans="1:36">
      <c r="A1342" s="9"/>
      <c r="B1342" s="8"/>
      <c r="C1342" s="8"/>
      <c r="D1342" s="2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9"/>
      <c r="AG1342" s="8"/>
      <c r="AJ1342" s="8"/>
    </row>
    <row r="1343" spans="1:36">
      <c r="A1343" s="9"/>
      <c r="B1343" s="8"/>
      <c r="C1343" s="8"/>
      <c r="D1343" s="2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9"/>
      <c r="AG1343" s="8"/>
      <c r="AJ1343" s="8"/>
    </row>
    <row r="1344" spans="1:36">
      <c r="A1344" s="9"/>
      <c r="B1344" s="8"/>
      <c r="C1344" s="8"/>
      <c r="D1344" s="2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9"/>
      <c r="AG1344" s="8"/>
      <c r="AJ1344" s="8"/>
    </row>
    <row r="1345" spans="1:36">
      <c r="A1345" s="9"/>
      <c r="B1345" s="8"/>
      <c r="C1345" s="8"/>
      <c r="D1345" s="2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9"/>
      <c r="AG1345" s="8"/>
      <c r="AJ1345" s="8"/>
    </row>
    <row r="1346" spans="1:36">
      <c r="A1346" s="9"/>
      <c r="B1346" s="8"/>
      <c r="C1346" s="8"/>
      <c r="D1346" s="2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9"/>
      <c r="AG1346" s="8"/>
      <c r="AJ1346" s="8"/>
    </row>
    <row r="1347" spans="1:36">
      <c r="A1347" s="9"/>
      <c r="B1347" s="8"/>
      <c r="C1347" s="8"/>
      <c r="D1347" s="2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9"/>
      <c r="AG1347" s="8"/>
      <c r="AJ1347" s="8"/>
    </row>
    <row r="1348" spans="1:36">
      <c r="A1348" s="9"/>
      <c r="B1348" s="8"/>
      <c r="C1348" s="8"/>
      <c r="D1348" s="2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9"/>
      <c r="AG1348" s="8"/>
      <c r="AJ1348" s="8"/>
    </row>
    <row r="1349" spans="1:36">
      <c r="A1349" s="9"/>
      <c r="B1349" s="8"/>
      <c r="C1349" s="8"/>
      <c r="D1349" s="2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9"/>
      <c r="AG1349" s="8"/>
      <c r="AJ1349" s="8"/>
    </row>
    <row r="1350" spans="1:36">
      <c r="A1350" s="9"/>
      <c r="B1350" s="8"/>
      <c r="C1350" s="8"/>
      <c r="D1350" s="2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9"/>
      <c r="AG1350" s="8"/>
      <c r="AJ1350" s="8"/>
    </row>
    <row r="1351" spans="1:36">
      <c r="A1351" s="9"/>
      <c r="B1351" s="8"/>
      <c r="C1351" s="8"/>
      <c r="D1351" s="2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9"/>
      <c r="AG1351" s="8"/>
      <c r="AJ1351" s="8"/>
    </row>
    <row r="1352" spans="1:36">
      <c r="A1352" s="9"/>
      <c r="B1352" s="8"/>
      <c r="C1352" s="8"/>
      <c r="D1352" s="2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9"/>
      <c r="AG1352" s="8"/>
      <c r="AJ1352" s="8"/>
    </row>
    <row r="1353" spans="1:36">
      <c r="A1353" s="9"/>
      <c r="B1353" s="8"/>
      <c r="C1353" s="8"/>
      <c r="D1353" s="2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9"/>
      <c r="AG1353" s="8"/>
      <c r="AJ1353" s="8"/>
    </row>
    <row r="1354" spans="1:36">
      <c r="A1354" s="9"/>
      <c r="B1354" s="8"/>
      <c r="C1354" s="8"/>
      <c r="D1354" s="2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9"/>
      <c r="AG1354" s="8"/>
      <c r="AJ1354" s="8"/>
    </row>
    <row r="1355" spans="1:36">
      <c r="A1355" s="9"/>
      <c r="B1355" s="8"/>
      <c r="C1355" s="8"/>
      <c r="D1355" s="2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9"/>
      <c r="AG1355" s="8"/>
      <c r="AJ1355" s="8"/>
    </row>
    <row r="1356" spans="1:36">
      <c r="A1356" s="9"/>
      <c r="B1356" s="8"/>
      <c r="C1356" s="8"/>
      <c r="D1356" s="2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9"/>
      <c r="AG1356" s="8"/>
      <c r="AJ1356" s="8"/>
    </row>
    <row r="1357" spans="1:36">
      <c r="A1357" s="9"/>
      <c r="B1357" s="8"/>
      <c r="C1357" s="8"/>
      <c r="D1357" s="2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9"/>
      <c r="AG1357" s="8"/>
      <c r="AJ1357" s="8"/>
    </row>
    <row r="1358" spans="1:36">
      <c r="A1358" s="9"/>
      <c r="B1358" s="8"/>
      <c r="C1358" s="8"/>
      <c r="D1358" s="2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9"/>
      <c r="AG1358" s="8"/>
      <c r="AJ1358" s="8"/>
    </row>
    <row r="1359" spans="1:36">
      <c r="A1359" s="9"/>
      <c r="B1359" s="8"/>
      <c r="C1359" s="8"/>
      <c r="D1359" s="2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9"/>
      <c r="AG1359" s="8"/>
      <c r="AJ1359" s="8"/>
    </row>
    <row r="1360" spans="1:36">
      <c r="A1360" s="9"/>
      <c r="B1360" s="8"/>
      <c r="C1360" s="8"/>
      <c r="D1360" s="2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9"/>
      <c r="AG1360" s="8"/>
      <c r="AJ1360" s="8"/>
    </row>
    <row r="1361" spans="1:36">
      <c r="A1361" s="9"/>
      <c r="B1361" s="8"/>
      <c r="C1361" s="8"/>
      <c r="D1361" s="2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9"/>
      <c r="AG1361" s="8"/>
      <c r="AJ1361" s="8"/>
    </row>
    <row r="1362" spans="1:36">
      <c r="A1362" s="9"/>
      <c r="B1362" s="8"/>
      <c r="C1362" s="8"/>
      <c r="D1362" s="2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9"/>
      <c r="AG1362" s="8"/>
      <c r="AJ1362" s="8"/>
    </row>
    <row r="1363" spans="1:36">
      <c r="A1363" s="9"/>
      <c r="B1363" s="8"/>
      <c r="C1363" s="8"/>
      <c r="D1363" s="2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9"/>
      <c r="AG1363" s="8"/>
      <c r="AJ1363" s="8"/>
    </row>
    <row r="1364" spans="1:36">
      <c r="A1364" s="9"/>
      <c r="B1364" s="8"/>
      <c r="C1364" s="8"/>
      <c r="D1364" s="2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9"/>
      <c r="AG1364" s="8"/>
      <c r="AJ1364" s="8"/>
    </row>
    <row r="1365" spans="1:36">
      <c r="A1365" s="9"/>
      <c r="B1365" s="8"/>
      <c r="C1365" s="8"/>
      <c r="D1365" s="2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9"/>
      <c r="AG1365" s="8"/>
      <c r="AJ1365" s="8"/>
    </row>
    <row r="1366" spans="1:36">
      <c r="A1366" s="9"/>
      <c r="B1366" s="8"/>
      <c r="C1366" s="8"/>
      <c r="D1366" s="2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9"/>
      <c r="AG1366" s="8"/>
      <c r="AJ1366" s="8"/>
    </row>
    <row r="1367" spans="1:36">
      <c r="A1367" s="9"/>
      <c r="B1367" s="8"/>
      <c r="C1367" s="8"/>
      <c r="D1367" s="2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9"/>
      <c r="AG1367" s="8"/>
      <c r="AJ1367" s="8"/>
    </row>
    <row r="1368" spans="1:36">
      <c r="A1368" s="9"/>
      <c r="B1368" s="8"/>
      <c r="C1368" s="8"/>
      <c r="D1368" s="2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9"/>
      <c r="AG1368" s="8"/>
      <c r="AJ1368" s="8"/>
    </row>
    <row r="1369" spans="1:36">
      <c r="A1369" s="9"/>
      <c r="B1369" s="8"/>
      <c r="C1369" s="8"/>
      <c r="D1369" s="2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9"/>
      <c r="AG1369" s="8"/>
      <c r="AJ1369" s="8"/>
    </row>
    <row r="1370" spans="1:36">
      <c r="A1370" s="9"/>
      <c r="B1370" s="8"/>
      <c r="C1370" s="8"/>
      <c r="D1370" s="2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9"/>
      <c r="AG1370" s="8"/>
      <c r="AJ1370" s="8"/>
    </row>
    <row r="1371" spans="1:36">
      <c r="A1371" s="9"/>
      <c r="B1371" s="8"/>
      <c r="C1371" s="8"/>
      <c r="D1371" s="2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9"/>
      <c r="AG1371" s="8"/>
      <c r="AJ1371" s="8"/>
    </row>
    <row r="1372" spans="1:36">
      <c r="A1372" s="9"/>
      <c r="B1372" s="8"/>
      <c r="C1372" s="8"/>
      <c r="D1372" s="2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9"/>
      <c r="AG1372" s="8"/>
      <c r="AJ1372" s="8"/>
    </row>
    <row r="1373" spans="1:36">
      <c r="A1373" s="9"/>
      <c r="B1373" s="8"/>
      <c r="C1373" s="8"/>
      <c r="D1373" s="2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9"/>
      <c r="AG1373" s="8"/>
      <c r="AJ1373" s="8"/>
    </row>
    <row r="1374" spans="1:36">
      <c r="A1374" s="9"/>
      <c r="B1374" s="8"/>
      <c r="C1374" s="8"/>
      <c r="D1374" s="2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9"/>
      <c r="AG1374" s="8"/>
      <c r="AJ1374" s="8"/>
    </row>
    <row r="1375" spans="1:36">
      <c r="A1375" s="9"/>
      <c r="B1375" s="8"/>
      <c r="C1375" s="8"/>
      <c r="D1375" s="2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9"/>
      <c r="AG1375" s="8"/>
      <c r="AJ1375" s="8"/>
    </row>
    <row r="1376" spans="1:36">
      <c r="A1376" s="9"/>
      <c r="B1376" s="8"/>
      <c r="C1376" s="8"/>
      <c r="D1376" s="2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9"/>
      <c r="AG1376" s="8"/>
      <c r="AJ1376" s="8"/>
    </row>
    <row r="1377" spans="1:36">
      <c r="A1377" s="9"/>
      <c r="B1377" s="8"/>
      <c r="C1377" s="8"/>
      <c r="D1377" s="2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9"/>
      <c r="AG1377" s="8"/>
      <c r="AJ1377" s="8"/>
    </row>
    <row r="1378" spans="1:36">
      <c r="A1378" s="9"/>
      <c r="B1378" s="8"/>
      <c r="C1378" s="8"/>
      <c r="D1378" s="2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9"/>
      <c r="AG1378" s="8"/>
      <c r="AJ1378" s="8"/>
    </row>
    <row r="1379" spans="1:36">
      <c r="A1379" s="9"/>
      <c r="B1379" s="8"/>
      <c r="C1379" s="8"/>
      <c r="D1379" s="2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9"/>
      <c r="AG1379" s="8"/>
      <c r="AJ1379" s="8"/>
    </row>
    <row r="1380" spans="1:36">
      <c r="A1380" s="9"/>
      <c r="B1380" s="8"/>
      <c r="C1380" s="8"/>
      <c r="D1380" s="2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9"/>
      <c r="AG1380" s="8"/>
      <c r="AJ1380" s="8"/>
    </row>
    <row r="1381" spans="1:36">
      <c r="A1381" s="9"/>
      <c r="B1381" s="8"/>
      <c r="C1381" s="8"/>
      <c r="D1381" s="2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9"/>
      <c r="AG1381" s="8"/>
      <c r="AJ1381" s="8"/>
    </row>
    <row r="1382" spans="1:36">
      <c r="A1382" s="9"/>
      <c r="B1382" s="8"/>
      <c r="C1382" s="8"/>
      <c r="D1382" s="2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9"/>
      <c r="AG1382" s="8"/>
      <c r="AJ1382" s="8"/>
    </row>
    <row r="1383" spans="1:36">
      <c r="A1383" s="9"/>
      <c r="B1383" s="8"/>
      <c r="C1383" s="8"/>
      <c r="D1383" s="2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9"/>
      <c r="AG1383" s="8"/>
      <c r="AJ1383" s="8"/>
    </row>
    <row r="1384" spans="1:36">
      <c r="A1384" s="9"/>
      <c r="B1384" s="8"/>
      <c r="C1384" s="8"/>
      <c r="D1384" s="2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9"/>
      <c r="AG1384" s="8"/>
      <c r="AJ1384" s="8"/>
    </row>
    <row r="1385" spans="1:36">
      <c r="A1385" s="9"/>
      <c r="B1385" s="8"/>
      <c r="C1385" s="8"/>
      <c r="D1385" s="2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9"/>
      <c r="AG1385" s="8"/>
      <c r="AJ1385" s="8"/>
    </row>
    <row r="1386" spans="1:36">
      <c r="A1386" s="9"/>
      <c r="B1386" s="8"/>
      <c r="C1386" s="8"/>
      <c r="D1386" s="2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9"/>
      <c r="AG1386" s="8"/>
      <c r="AJ1386" s="8"/>
    </row>
    <row r="1387" spans="1:36">
      <c r="A1387" s="9"/>
      <c r="B1387" s="8"/>
      <c r="C1387" s="8"/>
      <c r="D1387" s="2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9"/>
      <c r="AG1387" s="8"/>
      <c r="AJ1387" s="8"/>
    </row>
    <row r="1388" spans="1:36">
      <c r="A1388" s="9"/>
      <c r="B1388" s="8"/>
      <c r="C1388" s="8"/>
      <c r="D1388" s="2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9"/>
      <c r="AG1388" s="8"/>
      <c r="AJ1388" s="8"/>
    </row>
    <row r="1389" spans="1:36">
      <c r="A1389" s="9"/>
      <c r="B1389" s="8"/>
      <c r="C1389" s="8"/>
      <c r="D1389" s="2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9"/>
      <c r="AG1389" s="8"/>
      <c r="AJ1389" s="8"/>
    </row>
    <row r="1390" spans="1:36">
      <c r="A1390" s="9"/>
      <c r="B1390" s="8"/>
      <c r="C1390" s="8"/>
      <c r="D1390" s="2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9"/>
      <c r="AG1390" s="8"/>
      <c r="AJ1390" s="8"/>
    </row>
    <row r="1391" spans="1:36">
      <c r="A1391" s="9"/>
      <c r="B1391" s="8"/>
      <c r="C1391" s="8"/>
      <c r="D1391" s="2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9"/>
      <c r="AG1391" s="8"/>
      <c r="AJ1391" s="8"/>
    </row>
    <row r="1392" spans="1:36">
      <c r="A1392" s="9"/>
      <c r="B1392" s="8"/>
      <c r="C1392" s="8"/>
      <c r="D1392" s="2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9"/>
      <c r="AG1392" s="8"/>
      <c r="AJ1392" s="8"/>
    </row>
    <row r="1393" spans="1:36">
      <c r="A1393" s="9"/>
      <c r="B1393" s="8"/>
      <c r="C1393" s="8"/>
      <c r="D1393" s="2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9"/>
      <c r="AG1393" s="8"/>
      <c r="AJ1393" s="8"/>
    </row>
    <row r="1394" spans="1:36">
      <c r="A1394" s="9"/>
      <c r="B1394" s="8"/>
      <c r="C1394" s="8"/>
      <c r="D1394" s="2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9"/>
      <c r="AG1394" s="8"/>
      <c r="AJ1394" s="8"/>
    </row>
    <row r="1395" spans="1:36">
      <c r="A1395" s="9"/>
      <c r="B1395" s="8"/>
      <c r="C1395" s="8"/>
      <c r="D1395" s="2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9"/>
      <c r="AG1395" s="8"/>
      <c r="AJ1395" s="8"/>
    </row>
    <row r="1396" spans="1:36">
      <c r="A1396" s="9"/>
      <c r="B1396" s="8"/>
      <c r="C1396" s="8"/>
      <c r="D1396" s="2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9"/>
      <c r="AG1396" s="8"/>
      <c r="AJ1396" s="8"/>
    </row>
    <row r="1397" spans="1:36">
      <c r="A1397" s="9"/>
      <c r="B1397" s="8"/>
      <c r="C1397" s="8"/>
      <c r="D1397" s="2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9"/>
      <c r="AG1397" s="8"/>
      <c r="AJ1397" s="8"/>
    </row>
    <row r="1398" spans="1:36">
      <c r="A1398" s="9"/>
      <c r="B1398" s="8"/>
      <c r="C1398" s="8"/>
      <c r="D1398" s="2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9"/>
      <c r="AG1398" s="8"/>
      <c r="AJ1398" s="8"/>
    </row>
    <row r="1399" spans="1:36">
      <c r="A1399" s="9"/>
      <c r="B1399" s="8"/>
      <c r="C1399" s="8"/>
      <c r="D1399" s="2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9"/>
      <c r="AG1399" s="8"/>
      <c r="AJ1399" s="8"/>
    </row>
    <row r="1400" spans="1:36">
      <c r="A1400" s="9"/>
      <c r="B1400" s="8"/>
      <c r="C1400" s="8"/>
      <c r="D1400" s="2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9"/>
      <c r="AG1400" s="8"/>
      <c r="AJ1400" s="8"/>
    </row>
    <row r="1401" spans="1:36">
      <c r="A1401" s="9"/>
      <c r="B1401" s="8"/>
      <c r="C1401" s="8"/>
      <c r="D1401" s="2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9"/>
      <c r="AG1401" s="8"/>
      <c r="AJ1401" s="8"/>
    </row>
    <row r="1402" spans="1:36">
      <c r="A1402" s="9"/>
      <c r="B1402" s="8"/>
      <c r="C1402" s="8"/>
      <c r="D1402" s="2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9"/>
      <c r="AG1402" s="8"/>
      <c r="AJ1402" s="8"/>
    </row>
    <row r="1403" spans="1:36">
      <c r="A1403" s="9"/>
      <c r="B1403" s="8"/>
      <c r="C1403" s="8"/>
      <c r="D1403" s="2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9"/>
      <c r="AG1403" s="8"/>
      <c r="AJ1403" s="8"/>
    </row>
    <row r="1404" spans="1:36">
      <c r="A1404" s="9"/>
      <c r="B1404" s="8"/>
      <c r="C1404" s="8"/>
      <c r="D1404" s="2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9"/>
      <c r="AG1404" s="8"/>
      <c r="AJ1404" s="8"/>
    </row>
    <row r="1405" spans="1:36">
      <c r="A1405" s="9"/>
      <c r="B1405" s="8"/>
      <c r="C1405" s="8"/>
      <c r="D1405" s="2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9"/>
      <c r="AG1405" s="8"/>
      <c r="AJ1405" s="8"/>
    </row>
    <row r="1406" spans="1:36">
      <c r="A1406" s="9"/>
      <c r="B1406" s="8"/>
      <c r="C1406" s="8"/>
      <c r="D1406" s="2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9"/>
      <c r="AG1406" s="8"/>
      <c r="AJ1406" s="8"/>
    </row>
    <row r="1407" spans="1:36">
      <c r="A1407" s="9"/>
      <c r="B1407" s="8"/>
      <c r="C1407" s="8"/>
      <c r="D1407" s="2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9"/>
      <c r="AG1407" s="8"/>
      <c r="AJ1407" s="8"/>
    </row>
    <row r="1408" spans="1:36">
      <c r="A1408" s="9"/>
      <c r="B1408" s="8"/>
      <c r="C1408" s="8"/>
      <c r="D1408" s="2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9"/>
      <c r="AG1408" s="8"/>
      <c r="AJ1408" s="8"/>
    </row>
    <row r="1409" spans="1:36">
      <c r="A1409" s="9"/>
      <c r="B1409" s="8"/>
      <c r="C1409" s="8"/>
      <c r="D1409" s="2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9"/>
      <c r="AG1409" s="8"/>
      <c r="AJ1409" s="8"/>
    </row>
    <row r="1410" spans="1:36">
      <c r="A1410" s="9"/>
      <c r="B1410" s="8"/>
      <c r="C1410" s="8"/>
      <c r="D1410" s="2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9"/>
      <c r="AG1410" s="8"/>
      <c r="AJ1410" s="8"/>
    </row>
    <row r="1411" spans="1:36">
      <c r="A1411" s="9"/>
      <c r="B1411" s="8"/>
      <c r="C1411" s="8"/>
      <c r="D1411" s="2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9"/>
      <c r="AG1411" s="8"/>
      <c r="AJ1411" s="8"/>
    </row>
    <row r="1412" spans="1:36">
      <c r="A1412" s="9"/>
      <c r="B1412" s="8"/>
      <c r="C1412" s="8"/>
      <c r="D1412" s="2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9"/>
      <c r="AG1412" s="8"/>
      <c r="AJ1412" s="8"/>
    </row>
    <row r="1413" spans="1:36">
      <c r="A1413" s="9"/>
      <c r="B1413" s="8"/>
      <c r="C1413" s="8"/>
      <c r="D1413" s="2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9"/>
      <c r="AG1413" s="8"/>
      <c r="AJ1413" s="8"/>
    </row>
    <row r="1414" spans="1:36">
      <c r="A1414" s="9"/>
      <c r="B1414" s="8"/>
      <c r="C1414" s="8"/>
      <c r="D1414" s="2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9"/>
      <c r="AG1414" s="8"/>
      <c r="AJ1414" s="8"/>
    </row>
    <row r="1415" spans="1:36">
      <c r="A1415" s="9"/>
      <c r="B1415" s="8"/>
      <c r="C1415" s="8"/>
      <c r="D1415" s="2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9"/>
      <c r="AG1415" s="8"/>
      <c r="AJ1415" s="8"/>
    </row>
    <row r="1416" spans="1:36">
      <c r="A1416" s="9"/>
      <c r="B1416" s="8"/>
      <c r="C1416" s="8"/>
      <c r="D1416" s="2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9"/>
      <c r="AG1416" s="8"/>
      <c r="AJ1416" s="8"/>
    </row>
    <row r="1417" spans="1:36">
      <c r="A1417" s="9"/>
      <c r="B1417" s="8"/>
      <c r="C1417" s="8"/>
      <c r="D1417" s="2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9"/>
      <c r="AG1417" s="8"/>
      <c r="AJ1417" s="8"/>
    </row>
    <row r="1418" spans="1:36">
      <c r="A1418" s="9"/>
      <c r="B1418" s="8"/>
      <c r="C1418" s="8"/>
      <c r="D1418" s="2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9"/>
      <c r="AG1418" s="8"/>
      <c r="AJ1418" s="8"/>
    </row>
    <row r="1419" spans="1:36">
      <c r="A1419" s="9"/>
      <c r="B1419" s="8"/>
      <c r="C1419" s="8"/>
      <c r="D1419" s="2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9"/>
      <c r="AG1419" s="8"/>
      <c r="AJ1419" s="8"/>
    </row>
    <row r="1420" spans="1:36">
      <c r="A1420" s="9"/>
      <c r="B1420" s="8"/>
      <c r="C1420" s="8"/>
      <c r="D1420" s="2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9"/>
      <c r="AG1420" s="8"/>
      <c r="AJ1420" s="8"/>
    </row>
    <row r="1421" spans="1:36">
      <c r="A1421" s="9"/>
      <c r="B1421" s="8"/>
      <c r="C1421" s="8"/>
      <c r="D1421" s="2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9"/>
      <c r="AG1421" s="8"/>
      <c r="AJ1421" s="8"/>
    </row>
    <row r="1422" spans="1:36">
      <c r="A1422" s="9"/>
      <c r="B1422" s="8"/>
      <c r="C1422" s="8"/>
      <c r="D1422" s="2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9"/>
      <c r="AG1422" s="8"/>
      <c r="AJ1422" s="8"/>
    </row>
    <row r="1423" spans="1:36">
      <c r="A1423" s="9"/>
      <c r="B1423" s="8"/>
      <c r="C1423" s="8"/>
      <c r="D1423" s="2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9"/>
      <c r="AG1423" s="8"/>
      <c r="AJ1423" s="8"/>
    </row>
    <row r="1424" spans="1:36">
      <c r="A1424" s="9"/>
      <c r="B1424" s="8"/>
      <c r="C1424" s="8"/>
      <c r="D1424" s="2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9"/>
      <c r="AG1424" s="8"/>
      <c r="AJ1424" s="8"/>
    </row>
    <row r="1425" spans="1:36">
      <c r="A1425" s="9"/>
      <c r="B1425" s="8"/>
      <c r="C1425" s="8"/>
      <c r="D1425" s="2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9"/>
      <c r="AG1425" s="8"/>
      <c r="AJ1425" s="8"/>
    </row>
    <row r="1426" spans="1:36">
      <c r="A1426" s="9"/>
      <c r="B1426" s="8"/>
      <c r="C1426" s="8"/>
      <c r="D1426" s="2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9"/>
      <c r="AG1426" s="8"/>
      <c r="AJ1426" s="8"/>
    </row>
    <row r="1427" spans="1:36">
      <c r="A1427" s="9"/>
      <c r="B1427" s="8"/>
      <c r="C1427" s="8"/>
      <c r="D1427" s="2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9"/>
      <c r="AG1427" s="8"/>
      <c r="AJ1427" s="8"/>
    </row>
    <row r="1428" spans="1:36">
      <c r="A1428" s="9"/>
      <c r="B1428" s="8"/>
      <c r="C1428" s="8"/>
      <c r="D1428" s="2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9"/>
      <c r="AG1428" s="8"/>
      <c r="AJ1428" s="8"/>
    </row>
    <row r="1429" spans="1:36">
      <c r="A1429" s="9"/>
      <c r="B1429" s="8"/>
      <c r="C1429" s="8"/>
      <c r="D1429" s="2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9"/>
      <c r="AG1429" s="8"/>
      <c r="AJ1429" s="8"/>
    </row>
    <row r="1430" spans="1:36">
      <c r="A1430" s="9"/>
      <c r="B1430" s="8"/>
      <c r="C1430" s="8"/>
      <c r="D1430" s="2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9"/>
      <c r="AG1430" s="8"/>
      <c r="AJ1430" s="8"/>
    </row>
    <row r="1431" spans="1:36">
      <c r="A1431" s="9"/>
      <c r="B1431" s="8"/>
      <c r="C1431" s="8"/>
      <c r="D1431" s="2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9"/>
      <c r="AG1431" s="8"/>
      <c r="AJ1431" s="8"/>
    </row>
    <row r="1432" spans="1:36">
      <c r="A1432" s="9"/>
      <c r="B1432" s="8"/>
      <c r="C1432" s="8"/>
      <c r="D1432" s="2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9"/>
      <c r="AG1432" s="8"/>
      <c r="AJ1432" s="8"/>
    </row>
    <row r="1433" spans="1:36">
      <c r="A1433" s="9"/>
      <c r="B1433" s="8"/>
      <c r="C1433" s="8"/>
      <c r="D1433" s="2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9"/>
      <c r="AG1433" s="8"/>
      <c r="AJ1433" s="8"/>
    </row>
    <row r="1434" spans="1:36">
      <c r="A1434" s="9"/>
      <c r="B1434" s="8"/>
      <c r="C1434" s="8"/>
      <c r="D1434" s="2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9"/>
      <c r="AG1434" s="8"/>
      <c r="AJ1434" s="8"/>
    </row>
    <row r="1435" spans="1:36">
      <c r="A1435" s="9"/>
      <c r="B1435" s="8"/>
      <c r="C1435" s="8"/>
      <c r="D1435" s="2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9"/>
      <c r="AG1435" s="8"/>
      <c r="AJ1435" s="8"/>
    </row>
    <row r="1436" spans="1:36">
      <c r="A1436" s="9"/>
      <c r="B1436" s="8"/>
      <c r="C1436" s="8"/>
      <c r="D1436" s="2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9"/>
      <c r="AG1436" s="8"/>
      <c r="AJ1436" s="8"/>
    </row>
    <row r="1437" spans="1:36">
      <c r="A1437" s="9"/>
      <c r="B1437" s="8"/>
      <c r="C1437" s="8"/>
      <c r="D1437" s="2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9"/>
      <c r="AG1437" s="8"/>
      <c r="AJ1437" s="8"/>
    </row>
    <row r="1438" spans="1:36">
      <c r="A1438" s="9"/>
      <c r="B1438" s="8"/>
      <c r="C1438" s="8"/>
      <c r="D1438" s="2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9"/>
      <c r="AG1438" s="8"/>
      <c r="AJ1438" s="8"/>
    </row>
    <row r="1439" spans="1:36">
      <c r="A1439" s="9"/>
      <c r="B1439" s="8"/>
      <c r="C1439" s="8"/>
      <c r="D1439" s="2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9"/>
      <c r="AG1439" s="8"/>
      <c r="AJ1439" s="8"/>
    </row>
    <row r="1440" spans="1:36">
      <c r="A1440" s="9"/>
      <c r="B1440" s="8"/>
      <c r="C1440" s="8"/>
      <c r="D1440" s="2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9"/>
      <c r="AG1440" s="8"/>
      <c r="AJ1440" s="8"/>
    </row>
    <row r="1441" spans="1:36">
      <c r="A1441" s="9"/>
      <c r="B1441" s="8"/>
      <c r="C1441" s="8"/>
      <c r="D1441" s="2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9"/>
      <c r="AG1441" s="8"/>
      <c r="AJ1441" s="8"/>
    </row>
    <row r="1442" spans="1:36">
      <c r="A1442" s="9"/>
      <c r="B1442" s="8"/>
      <c r="C1442" s="8"/>
      <c r="D1442" s="2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9"/>
      <c r="AG1442" s="8"/>
      <c r="AJ1442" s="8"/>
    </row>
    <row r="1443" spans="1:36">
      <c r="A1443" s="9"/>
      <c r="B1443" s="8"/>
      <c r="C1443" s="8"/>
      <c r="D1443" s="2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9"/>
      <c r="AG1443" s="8"/>
      <c r="AJ1443" s="8"/>
    </row>
    <row r="1444" spans="1:36">
      <c r="A1444" s="9"/>
      <c r="B1444" s="8"/>
      <c r="C1444" s="8"/>
      <c r="D1444" s="2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9"/>
      <c r="AG1444" s="8"/>
      <c r="AJ1444" s="8"/>
    </row>
    <row r="1445" spans="1:36">
      <c r="A1445" s="9"/>
      <c r="B1445" s="8"/>
      <c r="C1445" s="8"/>
      <c r="D1445" s="2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9"/>
      <c r="AG1445" s="8"/>
      <c r="AJ1445" s="8"/>
    </row>
    <row r="1446" spans="1:36">
      <c r="A1446" s="9"/>
      <c r="B1446" s="8"/>
      <c r="C1446" s="8"/>
      <c r="D1446" s="2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9"/>
      <c r="AG1446" s="8"/>
      <c r="AJ1446" s="8"/>
    </row>
    <row r="1447" spans="1:36">
      <c r="A1447" s="9"/>
      <c r="B1447" s="8"/>
      <c r="C1447" s="8"/>
      <c r="D1447" s="2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9"/>
      <c r="AG1447" s="8"/>
      <c r="AJ1447" s="8"/>
    </row>
    <row r="1448" spans="1:36">
      <c r="A1448" s="9"/>
      <c r="B1448" s="8"/>
      <c r="C1448" s="8"/>
      <c r="D1448" s="2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9"/>
      <c r="AG1448" s="8"/>
      <c r="AJ1448" s="8"/>
    </row>
    <row r="1449" spans="1:36">
      <c r="A1449" s="9"/>
      <c r="B1449" s="8"/>
      <c r="C1449" s="8"/>
      <c r="D1449" s="2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9"/>
      <c r="AG1449" s="8"/>
      <c r="AJ1449" s="8"/>
    </row>
    <row r="1450" spans="1:36">
      <c r="A1450" s="9"/>
      <c r="B1450" s="8"/>
      <c r="C1450" s="8"/>
      <c r="D1450" s="2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9"/>
      <c r="AG1450" s="8"/>
      <c r="AJ1450" s="8"/>
    </row>
    <row r="1451" spans="1:36">
      <c r="A1451" s="9"/>
      <c r="B1451" s="8"/>
      <c r="C1451" s="8"/>
      <c r="D1451" s="2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9"/>
      <c r="AG1451" s="8"/>
      <c r="AJ1451" s="8"/>
    </row>
    <row r="1452" spans="1:36">
      <c r="A1452" s="9"/>
      <c r="B1452" s="8"/>
      <c r="C1452" s="8"/>
      <c r="D1452" s="2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9"/>
      <c r="AG1452" s="8"/>
      <c r="AJ1452" s="8"/>
    </row>
    <row r="1453" spans="1:36">
      <c r="A1453" s="9"/>
      <c r="B1453" s="8"/>
      <c r="C1453" s="8"/>
      <c r="D1453" s="2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9"/>
      <c r="AG1453" s="8"/>
      <c r="AJ1453" s="8"/>
    </row>
    <row r="1454" spans="1:36">
      <c r="A1454" s="9"/>
      <c r="B1454" s="8"/>
      <c r="C1454" s="8"/>
      <c r="D1454" s="2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9"/>
      <c r="AG1454" s="8"/>
      <c r="AJ1454" s="8"/>
    </row>
    <row r="1455" spans="1:36">
      <c r="A1455" s="9"/>
      <c r="B1455" s="8"/>
      <c r="C1455" s="8"/>
      <c r="D1455" s="2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9"/>
      <c r="AG1455" s="8"/>
      <c r="AJ1455" s="8"/>
    </row>
    <row r="1456" spans="1:36">
      <c r="A1456" s="9"/>
      <c r="B1456" s="8"/>
      <c r="C1456" s="8"/>
      <c r="D1456" s="2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9"/>
      <c r="AG1456" s="8"/>
      <c r="AJ1456" s="8"/>
    </row>
    <row r="1457" spans="1:36">
      <c r="A1457" s="9"/>
      <c r="B1457" s="8"/>
      <c r="C1457" s="8"/>
      <c r="D1457" s="2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9"/>
      <c r="AG1457" s="8"/>
      <c r="AJ1457" s="8"/>
    </row>
    <row r="1458" spans="1:36">
      <c r="A1458" s="9"/>
      <c r="B1458" s="8"/>
      <c r="C1458" s="8"/>
      <c r="D1458" s="2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9"/>
      <c r="AG1458" s="8"/>
      <c r="AJ1458" s="8"/>
    </row>
    <row r="1459" spans="1:36">
      <c r="A1459" s="9"/>
      <c r="B1459" s="8"/>
      <c r="C1459" s="8"/>
      <c r="D1459" s="2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9"/>
      <c r="AG1459" s="8"/>
      <c r="AJ1459" s="8"/>
    </row>
    <row r="1460" spans="1:36">
      <c r="A1460" s="9"/>
      <c r="B1460" s="8"/>
      <c r="C1460" s="8"/>
      <c r="D1460" s="2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9"/>
      <c r="AG1460" s="8"/>
      <c r="AJ1460" s="8"/>
    </row>
    <row r="1461" spans="1:36">
      <c r="A1461" s="9"/>
      <c r="B1461" s="8"/>
      <c r="C1461" s="8"/>
      <c r="D1461" s="2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9"/>
      <c r="AG1461" s="8"/>
      <c r="AJ1461" s="8"/>
    </row>
    <row r="1462" spans="1:36">
      <c r="A1462" s="9"/>
      <c r="B1462" s="8"/>
      <c r="C1462" s="8"/>
      <c r="D1462" s="2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9"/>
      <c r="AG1462" s="8"/>
      <c r="AJ1462" s="8"/>
    </row>
    <row r="1463" spans="1:36">
      <c r="A1463" s="9"/>
      <c r="B1463" s="8"/>
      <c r="C1463" s="8"/>
      <c r="D1463" s="2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9"/>
      <c r="AG1463" s="8"/>
      <c r="AJ1463" s="8"/>
    </row>
    <row r="1464" spans="1:36">
      <c r="A1464" s="9"/>
      <c r="B1464" s="8"/>
      <c r="C1464" s="8"/>
      <c r="D1464" s="2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9"/>
      <c r="AG1464" s="8"/>
      <c r="AJ1464" s="8"/>
    </row>
    <row r="1465" spans="1:36">
      <c r="A1465" s="9"/>
      <c r="B1465" s="8"/>
      <c r="C1465" s="8"/>
      <c r="D1465" s="2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9"/>
      <c r="AG1465" s="8"/>
      <c r="AJ1465" s="8"/>
    </row>
    <row r="1466" spans="1:36">
      <c r="A1466" s="9"/>
      <c r="B1466" s="8"/>
      <c r="C1466" s="8"/>
      <c r="D1466" s="2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9"/>
      <c r="AG1466" s="8"/>
      <c r="AJ1466" s="8"/>
    </row>
    <row r="1467" spans="1:36">
      <c r="A1467" s="9"/>
      <c r="B1467" s="8"/>
      <c r="C1467" s="8"/>
      <c r="D1467" s="2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9"/>
      <c r="AG1467" s="8"/>
      <c r="AJ1467" s="8"/>
    </row>
    <row r="1468" spans="1:36">
      <c r="A1468" s="9"/>
      <c r="B1468" s="8"/>
      <c r="C1468" s="8"/>
      <c r="D1468" s="2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9"/>
      <c r="AG1468" s="8"/>
      <c r="AJ1468" s="8"/>
    </row>
    <row r="1469" spans="1:36">
      <c r="A1469" s="9"/>
      <c r="B1469" s="8"/>
      <c r="C1469" s="8"/>
      <c r="D1469" s="2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9"/>
      <c r="AG1469" s="8"/>
      <c r="AJ1469" s="8"/>
    </row>
    <row r="1470" spans="1:36">
      <c r="A1470" s="9"/>
      <c r="B1470" s="8"/>
      <c r="C1470" s="8"/>
      <c r="D1470" s="2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9"/>
      <c r="AG1470" s="8"/>
      <c r="AJ1470" s="8"/>
    </row>
    <row r="1471" spans="1:36">
      <c r="A1471" s="9"/>
      <c r="B1471" s="8"/>
      <c r="C1471" s="8"/>
      <c r="D1471" s="2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9"/>
      <c r="AG1471" s="8"/>
      <c r="AJ1471" s="8"/>
    </row>
    <row r="1472" spans="1:36">
      <c r="A1472" s="9"/>
      <c r="B1472" s="8"/>
      <c r="C1472" s="8"/>
      <c r="D1472" s="2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9"/>
      <c r="AG1472" s="8"/>
      <c r="AJ1472" s="8"/>
    </row>
    <row r="1473" spans="1:36">
      <c r="A1473" s="9"/>
      <c r="B1473" s="8"/>
      <c r="C1473" s="8"/>
      <c r="D1473" s="2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9"/>
      <c r="AG1473" s="8"/>
      <c r="AJ1473" s="8"/>
    </row>
    <row r="1474" spans="1:36">
      <c r="A1474" s="9"/>
      <c r="B1474" s="8"/>
      <c r="C1474" s="8"/>
      <c r="D1474" s="2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9"/>
      <c r="AG1474" s="8"/>
      <c r="AJ1474" s="8"/>
    </row>
    <row r="1475" spans="1:36">
      <c r="A1475" s="9"/>
      <c r="B1475" s="8"/>
      <c r="C1475" s="8"/>
      <c r="D1475" s="2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9"/>
      <c r="AG1475" s="8"/>
      <c r="AJ1475" s="8"/>
    </row>
    <row r="1476" spans="1:36">
      <c r="A1476" s="9"/>
      <c r="B1476" s="8"/>
      <c r="C1476" s="8"/>
      <c r="D1476" s="2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9"/>
      <c r="AG1476" s="8"/>
      <c r="AJ1476" s="8"/>
    </row>
    <row r="1477" spans="1:36">
      <c r="A1477" s="9"/>
      <c r="B1477" s="8"/>
      <c r="C1477" s="8"/>
      <c r="D1477" s="2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9"/>
      <c r="AG1477" s="8"/>
      <c r="AJ1477" s="8"/>
    </row>
    <row r="1478" spans="1:36">
      <c r="A1478" s="9"/>
      <c r="B1478" s="8"/>
      <c r="C1478" s="8"/>
      <c r="D1478" s="2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9"/>
      <c r="AG1478" s="8"/>
      <c r="AJ1478" s="8"/>
    </row>
    <row r="1479" spans="1:36">
      <c r="A1479" s="9"/>
      <c r="B1479" s="8"/>
      <c r="C1479" s="8"/>
      <c r="D1479" s="2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9"/>
      <c r="AG1479" s="8"/>
      <c r="AJ1479" s="8"/>
    </row>
    <row r="1480" spans="1:36">
      <c r="A1480" s="9"/>
      <c r="B1480" s="8"/>
      <c r="C1480" s="8"/>
      <c r="D1480" s="2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9"/>
      <c r="AG1480" s="8"/>
      <c r="AJ1480" s="8"/>
    </row>
    <row r="1481" spans="1:36">
      <c r="A1481" s="9"/>
      <c r="B1481" s="8"/>
      <c r="C1481" s="8"/>
      <c r="D1481" s="2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9"/>
      <c r="AG1481" s="8"/>
      <c r="AJ1481" s="8"/>
    </row>
    <row r="1482" spans="1:36">
      <c r="A1482" s="9"/>
      <c r="B1482" s="8"/>
      <c r="C1482" s="8"/>
      <c r="D1482" s="2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9"/>
      <c r="AG1482" s="8"/>
      <c r="AJ1482" s="8"/>
    </row>
    <row r="1483" spans="1:36">
      <c r="A1483" s="9"/>
      <c r="B1483" s="8"/>
      <c r="C1483" s="8"/>
      <c r="D1483" s="2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9"/>
      <c r="AG1483" s="8"/>
      <c r="AJ1483" s="8"/>
    </row>
    <row r="1484" spans="1:36">
      <c r="A1484" s="9"/>
      <c r="B1484" s="8"/>
      <c r="C1484" s="8"/>
      <c r="D1484" s="2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9"/>
      <c r="AG1484" s="8"/>
      <c r="AJ1484" s="8"/>
    </row>
    <row r="1485" spans="1:36">
      <c r="A1485" s="9"/>
      <c r="B1485" s="8"/>
      <c r="C1485" s="8"/>
      <c r="D1485" s="2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9"/>
      <c r="AG1485" s="8"/>
      <c r="AJ1485" s="8"/>
    </row>
    <row r="1486" spans="1:36">
      <c r="A1486" s="9"/>
      <c r="B1486" s="8"/>
      <c r="C1486" s="8"/>
      <c r="D1486" s="2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9"/>
      <c r="AG1486" s="8"/>
      <c r="AJ1486" s="8"/>
    </row>
    <row r="1487" spans="1:36">
      <c r="A1487" s="9"/>
      <c r="B1487" s="8"/>
      <c r="C1487" s="8"/>
      <c r="D1487" s="2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9"/>
      <c r="AG1487" s="8"/>
      <c r="AJ1487" s="8"/>
    </row>
    <row r="1488" spans="1:36">
      <c r="A1488" s="9"/>
      <c r="B1488" s="8"/>
      <c r="C1488" s="8"/>
      <c r="D1488" s="2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9"/>
      <c r="AG1488" s="8"/>
      <c r="AJ1488" s="8"/>
    </row>
    <row r="1489" spans="1:36">
      <c r="A1489" s="9"/>
      <c r="B1489" s="8"/>
      <c r="C1489" s="8"/>
      <c r="D1489" s="2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9"/>
      <c r="AG1489" s="8"/>
      <c r="AJ1489" s="8"/>
    </row>
    <row r="1490" spans="1:36">
      <c r="A1490" s="9"/>
      <c r="B1490" s="8"/>
      <c r="C1490" s="8"/>
      <c r="D1490" s="2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9"/>
      <c r="AG1490" s="8"/>
      <c r="AJ1490" s="8"/>
    </row>
    <row r="1491" spans="1:36">
      <c r="A1491" s="9"/>
      <c r="B1491" s="8"/>
      <c r="C1491" s="8"/>
      <c r="D1491" s="2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9"/>
      <c r="AG1491" s="8"/>
      <c r="AJ1491" s="8"/>
    </row>
    <row r="1492" spans="1:36">
      <c r="A1492" s="9"/>
      <c r="B1492" s="8"/>
      <c r="C1492" s="8"/>
      <c r="D1492" s="2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9"/>
      <c r="AG1492" s="8"/>
      <c r="AJ1492" s="8"/>
    </row>
    <row r="1493" spans="1:36">
      <c r="A1493" s="9"/>
      <c r="B1493" s="8"/>
      <c r="C1493" s="8"/>
      <c r="D1493" s="2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9"/>
      <c r="AG1493" s="8"/>
      <c r="AJ1493" s="8"/>
    </row>
    <row r="1494" spans="1:36">
      <c r="A1494" s="9"/>
      <c r="B1494" s="8"/>
      <c r="C1494" s="8"/>
      <c r="D1494" s="2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9"/>
      <c r="AG1494" s="8"/>
      <c r="AJ1494" s="8"/>
    </row>
    <row r="1495" spans="1:36">
      <c r="A1495" s="9"/>
      <c r="B1495" s="8"/>
      <c r="C1495" s="8"/>
      <c r="D1495" s="2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9"/>
      <c r="AG1495" s="8"/>
      <c r="AJ1495" s="8"/>
    </row>
    <row r="1496" spans="1:36">
      <c r="A1496" s="9"/>
      <c r="B1496" s="8"/>
      <c r="C1496" s="8"/>
      <c r="D1496" s="2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9"/>
      <c r="AG1496" s="8"/>
      <c r="AJ1496" s="8"/>
    </row>
    <row r="1497" spans="1:36">
      <c r="A1497" s="9"/>
      <c r="B1497" s="8"/>
      <c r="C1497" s="8"/>
      <c r="D1497" s="2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9"/>
      <c r="AG1497" s="8"/>
      <c r="AJ1497" s="8"/>
    </row>
    <row r="1498" spans="1:36">
      <c r="A1498" s="9"/>
      <c r="B1498" s="8"/>
      <c r="C1498" s="8"/>
      <c r="D1498" s="2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9"/>
      <c r="AG1498" s="8"/>
      <c r="AJ1498" s="8"/>
    </row>
    <row r="1499" spans="1:36">
      <c r="A1499" s="9"/>
      <c r="B1499" s="8"/>
      <c r="C1499" s="8"/>
      <c r="D1499" s="2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9"/>
      <c r="AG1499" s="8"/>
      <c r="AJ1499" s="8"/>
    </row>
    <row r="1500" spans="1:36">
      <c r="A1500" s="9"/>
      <c r="B1500" s="8"/>
      <c r="C1500" s="8"/>
      <c r="D1500" s="2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9"/>
      <c r="AG1500" s="8"/>
      <c r="AJ1500" s="8"/>
    </row>
    <row r="1501" spans="1:36">
      <c r="A1501" s="9"/>
      <c r="B1501" s="8"/>
      <c r="C1501" s="8"/>
      <c r="D1501" s="2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9"/>
      <c r="AG1501" s="8"/>
      <c r="AJ1501" s="8"/>
    </row>
    <row r="1502" spans="1:36">
      <c r="A1502" s="9"/>
      <c r="B1502" s="8"/>
      <c r="C1502" s="8"/>
      <c r="D1502" s="2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9"/>
      <c r="AG1502" s="8"/>
      <c r="AJ1502" s="8"/>
    </row>
    <row r="1503" spans="1:36">
      <c r="A1503" s="9"/>
      <c r="B1503" s="8"/>
      <c r="C1503" s="8"/>
      <c r="D1503" s="2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9"/>
      <c r="AG1503" s="8"/>
      <c r="AJ1503" s="8"/>
    </row>
    <row r="1504" spans="1:36">
      <c r="A1504" s="9"/>
      <c r="B1504" s="8"/>
      <c r="C1504" s="8"/>
      <c r="D1504" s="2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9"/>
      <c r="AG1504" s="8"/>
      <c r="AJ1504" s="8"/>
    </row>
    <row r="1505" spans="1:36">
      <c r="A1505" s="9"/>
      <c r="B1505" s="8"/>
      <c r="C1505" s="8"/>
      <c r="D1505" s="2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9"/>
      <c r="AG1505" s="8"/>
      <c r="AJ1505" s="8"/>
    </row>
    <row r="1506" spans="1:36">
      <c r="A1506" s="9"/>
      <c r="B1506" s="8"/>
      <c r="C1506" s="8"/>
      <c r="D1506" s="2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9"/>
      <c r="AG1506" s="8"/>
      <c r="AJ1506" s="8"/>
    </row>
    <row r="1507" spans="1:36">
      <c r="A1507" s="9"/>
      <c r="B1507" s="8"/>
      <c r="C1507" s="8"/>
      <c r="D1507" s="2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9"/>
      <c r="AG1507" s="8"/>
      <c r="AJ1507" s="8"/>
    </row>
    <row r="1508" spans="1:36">
      <c r="A1508" s="9"/>
      <c r="B1508" s="8"/>
      <c r="C1508" s="8"/>
      <c r="D1508" s="2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9"/>
      <c r="AG1508" s="8"/>
      <c r="AJ1508" s="8"/>
    </row>
    <row r="1509" spans="1:36">
      <c r="A1509" s="9"/>
      <c r="B1509" s="8"/>
      <c r="C1509" s="8"/>
      <c r="D1509" s="2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9"/>
      <c r="AG1509" s="8"/>
      <c r="AJ1509" s="8"/>
    </row>
    <row r="1510" spans="1:36">
      <c r="A1510" s="9"/>
      <c r="B1510" s="8"/>
      <c r="C1510" s="8"/>
      <c r="D1510" s="2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9"/>
      <c r="AG1510" s="8"/>
      <c r="AJ1510" s="8"/>
    </row>
    <row r="1511" spans="1:36">
      <c r="A1511" s="9"/>
      <c r="B1511" s="8"/>
      <c r="C1511" s="8"/>
      <c r="D1511" s="2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9"/>
      <c r="AG1511" s="8"/>
      <c r="AJ1511" s="8"/>
    </row>
    <row r="1512" spans="1:36">
      <c r="A1512" s="9"/>
      <c r="B1512" s="8"/>
      <c r="C1512" s="8"/>
      <c r="D1512" s="2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9"/>
      <c r="AG1512" s="8"/>
      <c r="AJ1512" s="8"/>
    </row>
    <row r="1513" spans="1:36">
      <c r="A1513" s="9"/>
      <c r="B1513" s="8"/>
      <c r="C1513" s="8"/>
      <c r="D1513" s="2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9"/>
      <c r="AG1513" s="8"/>
      <c r="AJ1513" s="8"/>
    </row>
    <row r="1514" spans="1:36">
      <c r="A1514" s="9"/>
      <c r="B1514" s="8"/>
      <c r="C1514" s="8"/>
      <c r="D1514" s="2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9"/>
      <c r="AG1514" s="8"/>
      <c r="AJ1514" s="8"/>
    </row>
    <row r="1515" spans="1:36">
      <c r="A1515" s="9"/>
      <c r="B1515" s="8"/>
      <c r="C1515" s="8"/>
      <c r="D1515" s="2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9"/>
      <c r="AG1515" s="8"/>
      <c r="AJ1515" s="8"/>
    </row>
    <row r="1516" spans="1:36">
      <c r="A1516" s="9"/>
      <c r="B1516" s="8"/>
      <c r="C1516" s="8"/>
      <c r="D1516" s="2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9"/>
      <c r="AG1516" s="8"/>
      <c r="AJ1516" s="8"/>
    </row>
    <row r="1517" spans="1:36">
      <c r="A1517" s="9"/>
      <c r="B1517" s="8"/>
      <c r="C1517" s="8"/>
      <c r="D1517" s="2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9"/>
      <c r="AG1517" s="8"/>
      <c r="AJ1517" s="8"/>
    </row>
    <row r="1518" spans="1:36">
      <c r="A1518" s="9"/>
      <c r="B1518" s="8"/>
      <c r="C1518" s="8"/>
      <c r="D1518" s="2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9"/>
      <c r="AG1518" s="8"/>
      <c r="AJ1518" s="8"/>
    </row>
    <row r="1519" spans="1:36">
      <c r="A1519" s="9"/>
      <c r="B1519" s="8"/>
      <c r="C1519" s="8"/>
      <c r="D1519" s="28"/>
      <c r="AF1519" s="9"/>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2">
    <mergeCell ref="A49:A67"/>
    <mergeCell ref="B50:B67"/>
    <mergeCell ref="A68:M69"/>
    <mergeCell ref="A70:M71"/>
    <mergeCell ref="E4:M4"/>
    <mergeCell ref="N4:AE4"/>
    <mergeCell ref="A5:B11"/>
    <mergeCell ref="A12:A45"/>
    <mergeCell ref="B12:B24"/>
    <mergeCell ref="B25:B37"/>
    <mergeCell ref="B38:B44"/>
    <mergeCell ref="A1:C4"/>
    <mergeCell ref="D1:D3"/>
    <mergeCell ref="E1:F1"/>
    <mergeCell ref="G1:H1"/>
    <mergeCell ref="I1:M1"/>
    <mergeCell ref="N1:S1"/>
    <mergeCell ref="J2:J3"/>
    <mergeCell ref="K2:K3"/>
    <mergeCell ref="L2:L3"/>
    <mergeCell ref="M2:M3"/>
    <mergeCell ref="N2:O2"/>
    <mergeCell ref="P2:P3"/>
    <mergeCell ref="Q2:Q3"/>
    <mergeCell ref="R2:R3"/>
    <mergeCell ref="S2:S3"/>
    <mergeCell ref="U1:Z1"/>
    <mergeCell ref="AA1:AD2"/>
    <mergeCell ref="AE1:AE3"/>
    <mergeCell ref="AF1:AF3"/>
    <mergeCell ref="Z2:Z3"/>
    <mergeCell ref="Y2:Y3"/>
    <mergeCell ref="T2:T3"/>
    <mergeCell ref="U2:U3"/>
    <mergeCell ref="V2:V3"/>
    <mergeCell ref="W2:W3"/>
    <mergeCell ref="X2:X3"/>
    <mergeCell ref="E2:E3"/>
    <mergeCell ref="F2:F3"/>
    <mergeCell ref="G2:G3"/>
    <mergeCell ref="H2:H3"/>
    <mergeCell ref="I2:I3"/>
  </mergeCells>
  <conditionalFormatting sqref="AJ1:AJ9 AJ11:AJ1048576">
    <cfRule type="expression" priority="3">
      <formula>"Formel:=Rest(zeile();2)=1"</formula>
    </cfRule>
  </conditionalFormatting>
  <conditionalFormatting sqref="C5:S67 U5:AF67">
    <cfRule type="expression" dxfId="12" priority="2">
      <formula>MOD(ROW(),2)=0</formula>
    </cfRule>
  </conditionalFormatting>
  <conditionalFormatting sqref="T5:T67">
    <cfRule type="expression" dxfId="11"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2013, Stand: Juni 2022</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J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0" width="9" style="5" customWidth="1"/>
    <col min="31" max="31" width="10.85546875" style="6" customWidth="1"/>
    <col min="32" max="32" width="4.140625" style="4" customWidth="1"/>
    <col min="33" max="33" width="7.85546875" style="7" customWidth="1"/>
    <col min="34" max="34" width="13.5703125" style="8" customWidth="1"/>
    <col min="35" max="35" width="7.85546875" style="8"/>
    <col min="36" max="36" width="7.85546875" style="11"/>
    <col min="37" max="16384" width="7.85546875" style="8"/>
  </cols>
  <sheetData>
    <row r="1" spans="1:36" s="16" customFormat="1" ht="21" customHeight="1">
      <c r="A1" s="308" t="s">
        <v>239</v>
      </c>
      <c r="B1" s="309"/>
      <c r="C1" s="310"/>
      <c r="D1" s="282" t="s">
        <v>13</v>
      </c>
      <c r="E1" s="292" t="s">
        <v>73</v>
      </c>
      <c r="F1" s="294"/>
      <c r="G1" s="307" t="s">
        <v>72</v>
      </c>
      <c r="H1" s="307"/>
      <c r="I1" s="292" t="s">
        <v>78</v>
      </c>
      <c r="J1" s="293"/>
      <c r="K1" s="293"/>
      <c r="L1" s="293"/>
      <c r="M1" s="294"/>
      <c r="N1" s="292" t="s">
        <v>78</v>
      </c>
      <c r="O1" s="293"/>
      <c r="P1" s="293"/>
      <c r="Q1" s="293"/>
      <c r="R1" s="293"/>
      <c r="S1" s="294"/>
      <c r="T1" s="247" t="s">
        <v>90</v>
      </c>
      <c r="U1" s="289" t="s">
        <v>11</v>
      </c>
      <c r="V1" s="290"/>
      <c r="W1" s="290"/>
      <c r="X1" s="290"/>
      <c r="Y1" s="290"/>
      <c r="Z1" s="291"/>
      <c r="AA1" s="273" t="s">
        <v>75</v>
      </c>
      <c r="AB1" s="274"/>
      <c r="AC1" s="274"/>
      <c r="AD1" s="275"/>
      <c r="AE1" s="279" t="s">
        <v>76</v>
      </c>
      <c r="AF1" s="282" t="s">
        <v>13</v>
      </c>
      <c r="AG1" s="15"/>
      <c r="AJ1" s="17"/>
    </row>
    <row r="2" spans="1:36" s="16" customFormat="1" ht="21" customHeight="1">
      <c r="A2" s="311"/>
      <c r="B2" s="312"/>
      <c r="C2" s="313"/>
      <c r="D2" s="283"/>
      <c r="E2" s="282" t="s">
        <v>14</v>
      </c>
      <c r="F2" s="317" t="s">
        <v>214</v>
      </c>
      <c r="G2" s="319" t="s">
        <v>15</v>
      </c>
      <c r="H2" s="285" t="s">
        <v>1</v>
      </c>
      <c r="I2" s="282" t="s">
        <v>16</v>
      </c>
      <c r="J2" s="282" t="s">
        <v>17</v>
      </c>
      <c r="K2" s="282" t="s">
        <v>18</v>
      </c>
      <c r="L2" s="282" t="s">
        <v>19</v>
      </c>
      <c r="M2" s="282" t="s">
        <v>20</v>
      </c>
      <c r="N2" s="321" t="s">
        <v>12</v>
      </c>
      <c r="O2" s="321"/>
      <c r="P2" s="282" t="s">
        <v>23</v>
      </c>
      <c r="Q2" s="282" t="s">
        <v>212</v>
      </c>
      <c r="R2" s="282" t="s">
        <v>24</v>
      </c>
      <c r="S2" s="282" t="s">
        <v>25</v>
      </c>
      <c r="T2" s="282" t="s">
        <v>26</v>
      </c>
      <c r="U2" s="287" t="s">
        <v>92</v>
      </c>
      <c r="V2" s="285" t="s">
        <v>27</v>
      </c>
      <c r="W2" s="285" t="s">
        <v>2</v>
      </c>
      <c r="X2" s="285" t="s">
        <v>3</v>
      </c>
      <c r="Y2" s="285" t="s">
        <v>80</v>
      </c>
      <c r="Z2" s="285" t="s">
        <v>79</v>
      </c>
      <c r="AA2" s="276"/>
      <c r="AB2" s="277"/>
      <c r="AC2" s="277"/>
      <c r="AD2" s="278"/>
      <c r="AE2" s="280"/>
      <c r="AF2" s="283"/>
      <c r="AG2" s="15"/>
      <c r="AJ2" s="17"/>
    </row>
    <row r="3" spans="1:36" ht="168.6" customHeight="1">
      <c r="A3" s="311"/>
      <c r="B3" s="312"/>
      <c r="C3" s="313"/>
      <c r="D3" s="283"/>
      <c r="E3" s="284"/>
      <c r="F3" s="318"/>
      <c r="G3" s="320"/>
      <c r="H3" s="286" t="s">
        <v>1</v>
      </c>
      <c r="I3" s="284"/>
      <c r="J3" s="284"/>
      <c r="K3" s="284"/>
      <c r="L3" s="284"/>
      <c r="M3" s="284"/>
      <c r="N3" s="132" t="s">
        <v>21</v>
      </c>
      <c r="O3" s="133" t="s">
        <v>22</v>
      </c>
      <c r="P3" s="284"/>
      <c r="Q3" s="284"/>
      <c r="R3" s="284"/>
      <c r="S3" s="284"/>
      <c r="T3" s="284"/>
      <c r="U3" s="288"/>
      <c r="V3" s="286"/>
      <c r="W3" s="286"/>
      <c r="X3" s="286"/>
      <c r="Y3" s="286"/>
      <c r="Z3" s="286"/>
      <c r="AA3" s="173" t="s">
        <v>28</v>
      </c>
      <c r="AB3" s="173" t="s">
        <v>81</v>
      </c>
      <c r="AC3" s="173" t="s">
        <v>29</v>
      </c>
      <c r="AD3" s="174" t="s">
        <v>94</v>
      </c>
      <c r="AE3" s="281"/>
      <c r="AF3" s="284"/>
    </row>
    <row r="4" spans="1:36" ht="21" customHeight="1">
      <c r="A4" s="314"/>
      <c r="B4" s="315"/>
      <c r="C4" s="316"/>
      <c r="D4" s="134"/>
      <c r="E4" s="292" t="s">
        <v>77</v>
      </c>
      <c r="F4" s="293"/>
      <c r="G4" s="293"/>
      <c r="H4" s="293"/>
      <c r="I4" s="293"/>
      <c r="J4" s="293"/>
      <c r="K4" s="293"/>
      <c r="L4" s="293"/>
      <c r="M4" s="294"/>
      <c r="N4" s="292" t="s">
        <v>77</v>
      </c>
      <c r="O4" s="293"/>
      <c r="P4" s="293"/>
      <c r="Q4" s="293"/>
      <c r="R4" s="293"/>
      <c r="S4" s="293"/>
      <c r="T4" s="293"/>
      <c r="U4" s="293"/>
      <c r="V4" s="293"/>
      <c r="W4" s="293"/>
      <c r="X4" s="293"/>
      <c r="Y4" s="293"/>
      <c r="Z4" s="293"/>
      <c r="AA4" s="293"/>
      <c r="AB4" s="293"/>
      <c r="AC4" s="293"/>
      <c r="AD4" s="293"/>
      <c r="AE4" s="294"/>
      <c r="AF4" s="172"/>
    </row>
    <row r="5" spans="1:36" s="20" customFormat="1" ht="18" customHeight="1">
      <c r="A5" s="295" t="s">
        <v>65</v>
      </c>
      <c r="B5" s="296"/>
      <c r="C5" s="105" t="s">
        <v>33</v>
      </c>
      <c r="D5" s="86">
        <v>1</v>
      </c>
      <c r="E5" s="215">
        <f>Energiebilanz_Joule!E5/Energiebilanz_SKE!$E$69</f>
        <v>0</v>
      </c>
      <c r="F5" s="88">
        <f>Energiebilanz_Joule!F5/Energiebilanz_SKE!$E$69</f>
        <v>0</v>
      </c>
      <c r="G5" s="215">
        <f>Energiebilanz_Joule!G5/Energiebilanz_SKE!$E$69</f>
        <v>0</v>
      </c>
      <c r="H5" s="88">
        <f>Energiebilanz_Joule!H5/Energiebilanz_SKE!$E$69</f>
        <v>0</v>
      </c>
      <c r="I5" s="215">
        <f>Energiebilanz_Joule!I5/Energiebilanz_SKE!$E$69</f>
        <v>27.663641444539984</v>
      </c>
      <c r="J5" s="89">
        <f>Energiebilanz_Joule!J5/Energiebilanz_SKE!$E$69</f>
        <v>0</v>
      </c>
      <c r="K5" s="89">
        <f>Energiebilanz_Joule!K5/Energiebilanz_SKE!$E$69</f>
        <v>0</v>
      </c>
      <c r="L5" s="89">
        <f>Energiebilanz_Joule!L5/Energiebilanz_SKE!$E$69</f>
        <v>0</v>
      </c>
      <c r="M5" s="89">
        <f>Energiebilanz_Joule!M5/Energiebilanz_SKE!$E$69</f>
        <v>0</v>
      </c>
      <c r="N5" s="89">
        <f>Energiebilanz_Joule!N5/Energiebilanz_SKE!$E$69</f>
        <v>0</v>
      </c>
      <c r="O5" s="89">
        <f>Energiebilanz_Joule!O5/Energiebilanz_SKE!$E$69</f>
        <v>0</v>
      </c>
      <c r="P5" s="89">
        <f>Energiebilanz_Joule!P5/Energiebilanz_SKE!$E$69</f>
        <v>0</v>
      </c>
      <c r="Q5" s="89">
        <f>Energiebilanz_Joule!Q5/Energiebilanz_SKE!$E$69</f>
        <v>0</v>
      </c>
      <c r="R5" s="89">
        <f>Energiebilanz_Joule!R5/Energiebilanz_SKE!$E$69</f>
        <v>0</v>
      </c>
      <c r="S5" s="88">
        <f>Energiebilanz_Joule!S5/Energiebilanz_SKE!$E$69</f>
        <v>0</v>
      </c>
      <c r="T5" s="215">
        <f>Energiebilanz_Joule!T5/Energiebilanz_SKE!$E$69</f>
        <v>0.43812941723928317</v>
      </c>
      <c r="U5" s="215">
        <f>Energiebilanz_Joule!U5/Energiebilanz_SKE!$E$69</f>
        <v>25.263237830497747</v>
      </c>
      <c r="V5" s="89">
        <f>Energiebilanz_Joule!V5/Energiebilanz_SKE!$E$69</f>
        <v>6.2446873848421562E-2</v>
      </c>
      <c r="W5" s="89">
        <f>Energiebilanz_Joule!W5/Energiebilanz_SKE!$E$69</f>
        <v>9.3905457189801727</v>
      </c>
      <c r="X5" s="89">
        <f>Energiebilanz_Joule!X5/Energiebilanz_SKE!$E$69</f>
        <v>6.7506387421692668</v>
      </c>
      <c r="Y5" s="89">
        <f>Energiebilanz_Joule!Y5/Energiebilanz_SKE!$E$69</f>
        <v>816.92290694793894</v>
      </c>
      <c r="Z5" s="88">
        <f>Energiebilanz_Joule!Z5/Energiebilanz_SKE!$E$69</f>
        <v>10.732880226659393</v>
      </c>
      <c r="AA5" s="215">
        <f>Energiebilanz_Joule!AA5/Energiebilanz_SKE!$E$69</f>
        <v>0</v>
      </c>
      <c r="AB5" s="89">
        <f>Energiebilanz_Joule!AB5/Energiebilanz_SKE!$E$69</f>
        <v>0</v>
      </c>
      <c r="AC5" s="89">
        <f>Energiebilanz_Joule!AC5/Energiebilanz_SKE!$E$69</f>
        <v>0</v>
      </c>
      <c r="AD5" s="88">
        <f>Energiebilanz_Joule!AD5/Energiebilanz_SKE!$E$69</f>
        <v>177.88498819418854</v>
      </c>
      <c r="AE5" s="216">
        <f>Energiebilanz_Joule!AE5/Energiebilanz_SKE!$E$69</f>
        <v>1075.1094153960616</v>
      </c>
      <c r="AF5" s="135">
        <v>1</v>
      </c>
      <c r="AG5" s="19"/>
      <c r="AH5" s="131"/>
      <c r="AJ5" s="21"/>
    </row>
    <row r="6" spans="1:36" s="20" customFormat="1" ht="18" customHeight="1">
      <c r="A6" s="297"/>
      <c r="B6" s="298"/>
      <c r="C6" s="106" t="s">
        <v>34</v>
      </c>
      <c r="D6" s="90">
        <v>2</v>
      </c>
      <c r="E6" s="214">
        <f>Energiebilanz_Joule!E6/Energiebilanz_SKE!$E$69</f>
        <v>547.94035779115313</v>
      </c>
      <c r="F6" s="91">
        <f>Energiebilanz_Joule!F6/Energiebilanz_SKE!$E$69</f>
        <v>22.49354263058046</v>
      </c>
      <c r="G6" s="214">
        <f>Energiebilanz_Joule!G6/Energiebilanz_SKE!$E$69</f>
        <v>2.1004944110060189</v>
      </c>
      <c r="H6" s="91">
        <f>Energiebilanz_Joule!H6/Energiebilanz_SKE!$E$69</f>
        <v>12.300148016214225</v>
      </c>
      <c r="I6" s="214">
        <f>Energiebilanz_Joule!I6/Energiebilanz_SKE!$E$69</f>
        <v>12777.339945517939</v>
      </c>
      <c r="J6" s="87">
        <f>Energiebilanz_Joule!J6/Energiebilanz_SKE!$E$69</f>
        <v>0</v>
      </c>
      <c r="K6" s="87">
        <f>Energiebilanz_Joule!K6/Energiebilanz_SKE!$E$69</f>
        <v>0</v>
      </c>
      <c r="L6" s="87">
        <f>Energiebilanz_Joule!L6/Energiebilanz_SKE!$E$69</f>
        <v>0</v>
      </c>
      <c r="M6" s="87">
        <f>Energiebilanz_Joule!M6/Energiebilanz_SKE!$E$69</f>
        <v>275.98209696061923</v>
      </c>
      <c r="N6" s="87">
        <f>Energiebilanz_Joule!N6/Energiebilanz_SKE!$E$69</f>
        <v>0</v>
      </c>
      <c r="O6" s="87">
        <f>Energiebilanz_Joule!O6/Energiebilanz_SKE!$E$69</f>
        <v>0</v>
      </c>
      <c r="P6" s="87">
        <f>Energiebilanz_Joule!P6/Energiebilanz_SKE!$E$69</f>
        <v>89.572506994772695</v>
      </c>
      <c r="Q6" s="87">
        <f>Energiebilanz_Joule!Q6/Energiebilanz_SKE!$E$69</f>
        <v>0</v>
      </c>
      <c r="R6" s="87">
        <f>Energiebilanz_Joule!R6/Energiebilanz_SKE!$E$69</f>
        <v>1.1002989545246987E-14</v>
      </c>
      <c r="S6" s="91">
        <f>Energiebilanz_Joule!S6/Energiebilanz_SKE!$E$69</f>
        <v>0</v>
      </c>
      <c r="T6" s="214">
        <f>Energiebilanz_Joule!T6/Energiebilanz_SKE!$E$69</f>
        <v>2524.2814595428931</v>
      </c>
      <c r="U6" s="214">
        <f>Energiebilanz_Joule!U6/Energiebilanz_SKE!$E$69</f>
        <v>0</v>
      </c>
      <c r="V6" s="87">
        <f>Energiebilanz_Joule!V6/Energiebilanz_SKE!$E$69</f>
        <v>0</v>
      </c>
      <c r="W6" s="87">
        <f>Energiebilanz_Joule!W6/Energiebilanz_SKE!$E$69</f>
        <v>0</v>
      </c>
      <c r="X6" s="87">
        <f>Energiebilanz_Joule!X6/Energiebilanz_SKE!$E$69</f>
        <v>0</v>
      </c>
      <c r="Y6" s="87">
        <f>Energiebilanz_Joule!Y6/Energiebilanz_SKE!$E$69</f>
        <v>0</v>
      </c>
      <c r="Z6" s="91">
        <f>Energiebilanz_Joule!Z6/Energiebilanz_SKE!$E$69</f>
        <v>0</v>
      </c>
      <c r="AA6" s="214">
        <f>Energiebilanz_Joule!AA6/Energiebilanz_SKE!$E$69</f>
        <v>1348.4811416259381</v>
      </c>
      <c r="AB6" s="87">
        <f>Energiebilanz_Joule!AB6/Energiebilanz_SKE!$E$69</f>
        <v>0</v>
      </c>
      <c r="AC6" s="87">
        <f>Energiebilanz_Joule!AC6/Energiebilanz_SKE!$E$69</f>
        <v>179.65772104164105</v>
      </c>
      <c r="AD6" s="91">
        <f>Energiebilanz_Joule!AD6/Energiebilanz_SKE!$E$69</f>
        <v>0</v>
      </c>
      <c r="AE6" s="92">
        <f>Energiebilanz_Joule!AE6/Energiebilanz_SKE!$E$69</f>
        <v>17780.149414532756</v>
      </c>
      <c r="AF6" s="135">
        <v>2</v>
      </c>
      <c r="AG6" s="19"/>
      <c r="AH6" s="131"/>
      <c r="AJ6" s="21"/>
    </row>
    <row r="7" spans="1:36" s="20" customFormat="1" ht="18" customHeight="1">
      <c r="A7" s="297"/>
      <c r="B7" s="298"/>
      <c r="C7" s="106" t="s">
        <v>35</v>
      </c>
      <c r="D7" s="90">
        <v>3</v>
      </c>
      <c r="E7" s="214">
        <f>Energiebilanz_Joule!E7/Energiebilanz_SKE!$E$69</f>
        <v>0</v>
      </c>
      <c r="F7" s="91">
        <f>Energiebilanz_Joule!F7/Energiebilanz_SKE!$E$69</f>
        <v>0.18225033779633951</v>
      </c>
      <c r="G7" s="214">
        <f>Energiebilanz_Joule!G7/Energiebilanz_SKE!$E$69</f>
        <v>0</v>
      </c>
      <c r="H7" s="91">
        <f>Energiebilanz_Joule!H7/Energiebilanz_SKE!$E$69</f>
        <v>3.5769902687357545E-2</v>
      </c>
      <c r="I7" s="214">
        <f>Energiebilanz_Joule!I7/Energiebilanz_SKE!$E$69</f>
        <v>0</v>
      </c>
      <c r="J7" s="87">
        <f>Energiebilanz_Joule!J7/Energiebilanz_SKE!$E$69</f>
        <v>0</v>
      </c>
      <c r="K7" s="87">
        <f>Energiebilanz_Joule!K7/Energiebilanz_SKE!$E$69</f>
        <v>0</v>
      </c>
      <c r="L7" s="87">
        <f>Energiebilanz_Joule!L7/Energiebilanz_SKE!$E$69</f>
        <v>0</v>
      </c>
      <c r="M7" s="87">
        <f>Energiebilanz_Joule!M7/Energiebilanz_SKE!$E$69</f>
        <v>0</v>
      </c>
      <c r="N7" s="87">
        <f>Energiebilanz_Joule!N7/Energiebilanz_SKE!$E$69</f>
        <v>0</v>
      </c>
      <c r="O7" s="87">
        <f>Energiebilanz_Joule!O7/Energiebilanz_SKE!$E$69</f>
        <v>0</v>
      </c>
      <c r="P7" s="87">
        <f>Energiebilanz_Joule!P7/Energiebilanz_SKE!$E$69</f>
        <v>4.4916093436514766</v>
      </c>
      <c r="Q7" s="87">
        <f>Energiebilanz_Joule!Q7/Energiebilanz_SKE!$E$69</f>
        <v>0</v>
      </c>
      <c r="R7" s="87">
        <f>Energiebilanz_Joule!R7/Energiebilanz_SKE!$E$69</f>
        <v>1.4736791821916499E-3</v>
      </c>
      <c r="S7" s="91">
        <f>Energiebilanz_Joule!S7/Energiebilanz_SKE!$E$69</f>
        <v>0</v>
      </c>
      <c r="T7" s="214">
        <f>Energiebilanz_Joule!T7/Energiebilanz_SKE!$E$69</f>
        <v>0</v>
      </c>
      <c r="U7" s="214">
        <f>Energiebilanz_Joule!U7/Energiebilanz_SKE!$E$69</f>
        <v>0</v>
      </c>
      <c r="V7" s="87">
        <f>Energiebilanz_Joule!V7/Energiebilanz_SKE!$E$69</f>
        <v>0</v>
      </c>
      <c r="W7" s="87">
        <f>Energiebilanz_Joule!W7/Energiebilanz_SKE!$E$69</f>
        <v>0</v>
      </c>
      <c r="X7" s="87">
        <f>Energiebilanz_Joule!X7/Energiebilanz_SKE!$E$69</f>
        <v>0</v>
      </c>
      <c r="Y7" s="87">
        <f>Energiebilanz_Joule!Y7/Energiebilanz_SKE!$E$69</f>
        <v>0.52787877547120887</v>
      </c>
      <c r="Z7" s="91">
        <f>Energiebilanz_Joule!Z7/Energiebilanz_SKE!$E$69</f>
        <v>0</v>
      </c>
      <c r="AA7" s="214">
        <f>Energiebilanz_Joule!AA7/Energiebilanz_SKE!$E$69</f>
        <v>0</v>
      </c>
      <c r="AB7" s="87">
        <f>Energiebilanz_Joule!AB7/Energiebilanz_SKE!$E$69</f>
        <v>0</v>
      </c>
      <c r="AC7" s="87">
        <f>Energiebilanz_Joule!AC7/Energiebilanz_SKE!$E$69</f>
        <v>0</v>
      </c>
      <c r="AD7" s="91">
        <f>Energiebilanz_Joule!AD7/Energiebilanz_SKE!$E$69</f>
        <v>0.52542207482018322</v>
      </c>
      <c r="AE7" s="92">
        <f>Energiebilanz_Joule!AE7/Energiebilanz_SKE!$E$69</f>
        <v>5.7644041136087578</v>
      </c>
      <c r="AF7" s="135">
        <v>3</v>
      </c>
      <c r="AG7" s="19"/>
      <c r="AH7" s="131"/>
      <c r="AJ7" s="21"/>
    </row>
    <row r="8" spans="1:36" s="20" customFormat="1" ht="18" customHeight="1">
      <c r="A8" s="297"/>
      <c r="B8" s="298"/>
      <c r="C8" s="108" t="s">
        <v>36</v>
      </c>
      <c r="D8" s="100">
        <v>4</v>
      </c>
      <c r="E8" s="142">
        <f>Energiebilanz_Joule!E8/Energiebilanz_SKE!$E$69</f>
        <v>547.94035779115313</v>
      </c>
      <c r="F8" s="98">
        <f>Energiebilanz_Joule!F8/Energiebilanz_SKE!$E$69</f>
        <v>22.6757929683768</v>
      </c>
      <c r="G8" s="142">
        <f>Energiebilanz_Joule!G8/Energiebilanz_SKE!$E$69</f>
        <v>2.1004944110060189</v>
      </c>
      <c r="H8" s="98">
        <f>Energiebilanz_Joule!H8/Energiebilanz_SKE!$E$69</f>
        <v>12.335917918901583</v>
      </c>
      <c r="I8" s="142">
        <f>Energiebilanz_Joule!I8/Energiebilanz_SKE!$E$69</f>
        <v>12805.003586962479</v>
      </c>
      <c r="J8" s="97">
        <f>Energiebilanz_Joule!J8/Energiebilanz_SKE!$E$69</f>
        <v>0</v>
      </c>
      <c r="K8" s="97">
        <f>Energiebilanz_Joule!K8/Energiebilanz_SKE!$E$69</f>
        <v>0</v>
      </c>
      <c r="L8" s="97">
        <f>Energiebilanz_Joule!L8/Energiebilanz_SKE!$E$69</f>
        <v>0</v>
      </c>
      <c r="M8" s="97">
        <f>Energiebilanz_Joule!M8/Energiebilanz_SKE!$E$69</f>
        <v>275.98209696061923</v>
      </c>
      <c r="N8" s="97">
        <f>Energiebilanz_Joule!N8/Energiebilanz_SKE!$E$69</f>
        <v>0</v>
      </c>
      <c r="O8" s="97">
        <f>Energiebilanz_Joule!O8/Energiebilanz_SKE!$E$69</f>
        <v>0</v>
      </c>
      <c r="P8" s="97">
        <f>Energiebilanz_Joule!P8/Energiebilanz_SKE!$E$69</f>
        <v>94.064116338424171</v>
      </c>
      <c r="Q8" s="97">
        <f>Energiebilanz_Joule!Q8/Energiebilanz_SKE!$E$69</f>
        <v>0</v>
      </c>
      <c r="R8" s="97">
        <f>Energiebilanz_Joule!R8/Energiebilanz_SKE!$E$69</f>
        <v>1.4736791822026528E-3</v>
      </c>
      <c r="S8" s="98">
        <f>Energiebilanz_Joule!S8/Energiebilanz_SKE!$E$69</f>
        <v>0</v>
      </c>
      <c r="T8" s="142">
        <f>Energiebilanz_Joule!T8/Energiebilanz_SKE!$E$69</f>
        <v>2524.7195889601326</v>
      </c>
      <c r="U8" s="142">
        <f>Energiebilanz_Joule!U8/Energiebilanz_SKE!$E$69</f>
        <v>25.263271951340126</v>
      </c>
      <c r="V8" s="97">
        <f>Energiebilanz_Joule!V8/Energiebilanz_SKE!$E$69</f>
        <v>6.2446873848421562E-2</v>
      </c>
      <c r="W8" s="97">
        <f>Energiebilanz_Joule!W8/Energiebilanz_SKE!$E$69</f>
        <v>9.3905457189801727</v>
      </c>
      <c r="X8" s="97">
        <f>Energiebilanz_Joule!X8/Energiebilanz_SKE!$E$69</f>
        <v>6.7506387421692668</v>
      </c>
      <c r="Y8" s="97">
        <f>Energiebilanz_Joule!Y8/Energiebilanz_SKE!$E$69</f>
        <v>817.45078572341015</v>
      </c>
      <c r="Z8" s="98">
        <f>Energiebilanz_Joule!Z8/Energiebilanz_SKE!$E$69</f>
        <v>10.732880226659393</v>
      </c>
      <c r="AA8" s="142">
        <f>Energiebilanz_Joule!AA8/Energiebilanz_SKE!$E$69</f>
        <v>1348.4811416259381</v>
      </c>
      <c r="AB8" s="97">
        <f>Energiebilanz_Joule!AB8/Energiebilanz_SKE!$E$69</f>
        <v>0</v>
      </c>
      <c r="AC8" s="97">
        <f>Energiebilanz_Joule!AC8/Energiebilanz_SKE!$E$69</f>
        <v>179.65772104164105</v>
      </c>
      <c r="AD8" s="98">
        <f>Energiebilanz_Joule!AD8/Energiebilanz_SKE!$E$69</f>
        <v>178.41041026900874</v>
      </c>
      <c r="AE8" s="99">
        <f>Energiebilanz_Joule!AE8/Energiebilanz_SKE!$E$69</f>
        <v>18861.02326816327</v>
      </c>
      <c r="AF8" s="139">
        <v>4</v>
      </c>
      <c r="AG8" s="19"/>
      <c r="AH8" s="131"/>
      <c r="AJ8" s="21"/>
    </row>
    <row r="9" spans="1:36" s="20" customFormat="1" ht="18" customHeight="1">
      <c r="A9" s="297"/>
      <c r="B9" s="298"/>
      <c r="C9" s="106" t="s">
        <v>37</v>
      </c>
      <c r="D9" s="90">
        <v>5</v>
      </c>
      <c r="E9" s="214">
        <f>Energiebilanz_Joule!E9/Energiebilanz_SKE!$E$69</f>
        <v>0</v>
      </c>
      <c r="F9" s="91">
        <f>Energiebilanz_Joule!F9/Energiebilanz_SKE!$E$69</f>
        <v>0</v>
      </c>
      <c r="G9" s="214">
        <f>Energiebilanz_Joule!G9/Energiebilanz_SKE!$E$69</f>
        <v>0</v>
      </c>
      <c r="H9" s="91">
        <f>Energiebilanz_Joule!H9/Energiebilanz_SKE!$E$69</f>
        <v>0</v>
      </c>
      <c r="I9" s="214">
        <f>Energiebilanz_Joule!I9/Energiebilanz_SKE!$E$69</f>
        <v>0</v>
      </c>
      <c r="J9" s="87">
        <f>Energiebilanz_Joule!J9/Energiebilanz_SKE!$E$69</f>
        <v>172.92025266098858</v>
      </c>
      <c r="K9" s="87">
        <f>Energiebilanz_Joule!K9/Energiebilanz_SKE!$E$69</f>
        <v>1556.6981700384035</v>
      </c>
      <c r="L9" s="87">
        <f>Energiebilanz_Joule!L9/Energiebilanz_SKE!$E$69</f>
        <v>3484.1076430324242</v>
      </c>
      <c r="M9" s="87">
        <f>Energiebilanz_Joule!M9/Energiebilanz_SKE!$E$69</f>
        <v>0</v>
      </c>
      <c r="N9" s="87">
        <f>Energiebilanz_Joule!N9/Energiebilanz_SKE!$E$69</f>
        <v>1683.2091475929349</v>
      </c>
      <c r="O9" s="87">
        <f>Energiebilanz_Joule!O9/Energiebilanz_SKE!$E$69</f>
        <v>1292.1746854346295</v>
      </c>
      <c r="P9" s="87">
        <f>Energiebilanz_Joule!P9/Energiebilanz_SKE!$E$69</f>
        <v>0</v>
      </c>
      <c r="Q9" s="87">
        <f>Energiebilanz_Joule!Q9/Energiebilanz_SKE!$E$69</f>
        <v>1421.6571739438129</v>
      </c>
      <c r="R9" s="87">
        <f>Energiebilanz_Joule!R9/Energiebilanz_SKE!$E$69</f>
        <v>240.73996238683921</v>
      </c>
      <c r="S9" s="91">
        <f>Energiebilanz_Joule!S9/Energiebilanz_SKE!$E$69</f>
        <v>0</v>
      </c>
      <c r="T9" s="214">
        <f>Energiebilanz_Joule!T9/Energiebilanz_SKE!$E$69</f>
        <v>0</v>
      </c>
      <c r="U9" s="214">
        <f>Energiebilanz_Joule!U9/Energiebilanz_SKE!$E$69</f>
        <v>0</v>
      </c>
      <c r="V9" s="87">
        <f>Energiebilanz_Joule!V9/Energiebilanz_SKE!$E$69</f>
        <v>0</v>
      </c>
      <c r="W9" s="87">
        <f>Energiebilanz_Joule!W9/Energiebilanz_SKE!$E$69</f>
        <v>0</v>
      </c>
      <c r="X9" s="87">
        <f>Energiebilanz_Joule!X9/Energiebilanz_SKE!$E$69</f>
        <v>0</v>
      </c>
      <c r="Y9" s="87">
        <f>Energiebilanz_Joule!Y9/Energiebilanz_SKE!$E$69</f>
        <v>477.81289276590877</v>
      </c>
      <c r="Z9" s="91">
        <f>Energiebilanz_Joule!Z9/Energiebilanz_SKE!$E$69</f>
        <v>0</v>
      </c>
      <c r="AA9" s="214">
        <f>Energiebilanz_Joule!AA9/Energiebilanz_SKE!$E$69</f>
        <v>0</v>
      </c>
      <c r="AB9" s="87">
        <f>Energiebilanz_Joule!AB9/Energiebilanz_SKE!$E$69</f>
        <v>0</v>
      </c>
      <c r="AC9" s="87">
        <f>Energiebilanz_Joule!AC9/Energiebilanz_SKE!$E$69</f>
        <v>0</v>
      </c>
      <c r="AD9" s="91">
        <f>Energiebilanz_Joule!AD9/Energiebilanz_SKE!$E$69</f>
        <v>0</v>
      </c>
      <c r="AE9" s="92">
        <f>Energiebilanz_Joule!AE9/Energiebilanz_SKE!$E$69</f>
        <v>10329.319927855939</v>
      </c>
      <c r="AF9" s="135">
        <v>5</v>
      </c>
      <c r="AG9" s="19"/>
      <c r="AH9" s="131"/>
      <c r="AJ9" s="21"/>
    </row>
    <row r="10" spans="1:36" s="20" customFormat="1" ht="18" customHeight="1">
      <c r="A10" s="297"/>
      <c r="B10" s="298"/>
      <c r="C10" s="106" t="s">
        <v>38</v>
      </c>
      <c r="D10" s="90">
        <v>6</v>
      </c>
      <c r="E10" s="214">
        <f>Energiebilanz_Joule!E10/Energiebilanz_SKE!$E$69</f>
        <v>97.005998444089585</v>
      </c>
      <c r="F10" s="91">
        <f>Energiebilanz_Joule!F10/Energiebilanz_SKE!$E$69</f>
        <v>0</v>
      </c>
      <c r="G10" s="214">
        <f>Energiebilanz_Joule!G10/Energiebilanz_SKE!$E$69</f>
        <v>0</v>
      </c>
      <c r="H10" s="91">
        <f>Energiebilanz_Joule!H10/Energiebilanz_SKE!$E$69</f>
        <v>0</v>
      </c>
      <c r="I10" s="214">
        <f>Energiebilanz_Joule!I10/Energiebilanz_SKE!$E$69</f>
        <v>0</v>
      </c>
      <c r="J10" s="87">
        <f>Energiebilanz_Joule!J10/Energiebilanz_SKE!$E$69</f>
        <v>0</v>
      </c>
      <c r="K10" s="87">
        <f>Energiebilanz_Joule!K10/Energiebilanz_SKE!$E$69</f>
        <v>0</v>
      </c>
      <c r="L10" s="87">
        <f>Energiebilanz_Joule!L10/Energiebilanz_SKE!$E$69</f>
        <v>4.0921337656202271E-5</v>
      </c>
      <c r="M10" s="87">
        <f>Energiebilanz_Joule!M10/Energiebilanz_SKE!$E$69</f>
        <v>0</v>
      </c>
      <c r="N10" s="87">
        <f>Energiebilanz_Joule!N10/Energiebilanz_SKE!$E$69</f>
        <v>0.50034700896695739</v>
      </c>
      <c r="O10" s="87">
        <f>Energiebilanz_Joule!O10/Energiebilanz_SKE!$E$69</f>
        <v>1.0633426142024593</v>
      </c>
      <c r="P10" s="87">
        <f>Energiebilanz_Joule!P10/Energiebilanz_SKE!$E$69</f>
        <v>0</v>
      </c>
      <c r="Q10" s="87">
        <f>Energiebilanz_Joule!Q10/Energiebilanz_SKE!$E$69</f>
        <v>3.9099005036236334</v>
      </c>
      <c r="R10" s="87">
        <f>Energiebilanz_Joule!R10/Energiebilanz_SKE!$E$69</f>
        <v>0</v>
      </c>
      <c r="S10" s="91">
        <f>Energiebilanz_Joule!S10/Energiebilanz_SKE!$E$69</f>
        <v>0</v>
      </c>
      <c r="T10" s="214">
        <f>Energiebilanz_Joule!T10/Energiebilanz_SKE!$E$69</f>
        <v>187.15934240292722</v>
      </c>
      <c r="U10" s="214">
        <f>Energiebilanz_Joule!U10/Energiebilanz_SKE!$E$69</f>
        <v>0</v>
      </c>
      <c r="V10" s="87">
        <f>Energiebilanz_Joule!V10/Energiebilanz_SKE!$E$69</f>
        <v>0</v>
      </c>
      <c r="W10" s="87">
        <f>Energiebilanz_Joule!W10/Energiebilanz_SKE!$E$69</f>
        <v>0</v>
      </c>
      <c r="X10" s="87">
        <f>Energiebilanz_Joule!X10/Energiebilanz_SKE!$E$69</f>
        <v>0</v>
      </c>
      <c r="Y10" s="87">
        <f>Energiebilanz_Joule!Y10/Energiebilanz_SKE!$E$69</f>
        <v>1.0238636890207859E-2</v>
      </c>
      <c r="Z10" s="91">
        <f>Energiebilanz_Joule!Z10/Energiebilanz_SKE!$E$69</f>
        <v>0</v>
      </c>
      <c r="AA10" s="214">
        <f>Energiebilanz_Joule!AA10/Energiebilanz_SKE!$E$69</f>
        <v>0</v>
      </c>
      <c r="AB10" s="87">
        <f>Energiebilanz_Joule!AB10/Energiebilanz_SKE!$E$69</f>
        <v>0</v>
      </c>
      <c r="AC10" s="87">
        <f>Energiebilanz_Joule!AC10/Energiebilanz_SKE!$E$69</f>
        <v>0</v>
      </c>
      <c r="AD10" s="91">
        <f>Energiebilanz_Joule!AD10/Energiebilanz_SKE!$E$69</f>
        <v>0</v>
      </c>
      <c r="AE10" s="92">
        <f>Energiebilanz_Joule!AE10/Energiebilanz_SKE!$E$69</f>
        <v>289.64921053203778</v>
      </c>
      <c r="AF10" s="135">
        <v>6</v>
      </c>
      <c r="AG10" s="19"/>
      <c r="AH10" s="131"/>
      <c r="AJ10" s="21"/>
    </row>
    <row r="11" spans="1:36" s="23" customFormat="1" ht="18" customHeight="1">
      <c r="A11" s="299"/>
      <c r="B11" s="300"/>
      <c r="C11" s="109" t="s">
        <v>39</v>
      </c>
      <c r="D11" s="100">
        <v>7</v>
      </c>
      <c r="E11" s="140">
        <f>Energiebilanz_Joule!E11/Energiebilanz_SKE!$E$69</f>
        <v>450.93435934706355</v>
      </c>
      <c r="F11" s="102">
        <f>Energiebilanz_Joule!F11/Energiebilanz_SKE!$E$69</f>
        <v>22.6757929683768</v>
      </c>
      <c r="G11" s="140">
        <f>Energiebilanz_Joule!G11/Energiebilanz_SKE!$E$69</f>
        <v>2.1004944110060189</v>
      </c>
      <c r="H11" s="102">
        <f>Energiebilanz_Joule!H11/Energiebilanz_SKE!$E$69</f>
        <v>12.335917918901583</v>
      </c>
      <c r="I11" s="140">
        <f>Energiebilanz_Joule!I11/Energiebilanz_SKE!$E$69</f>
        <v>12805.003586962479</v>
      </c>
      <c r="J11" s="101">
        <f>Energiebilanz_Joule!J11/Energiebilanz_SKE!$E$69</f>
        <v>-172.92025266098858</v>
      </c>
      <c r="K11" s="101">
        <f>Energiebilanz_Joule!K11/Energiebilanz_SKE!$E$69</f>
        <v>-1556.6981700384035</v>
      </c>
      <c r="L11" s="101">
        <f>Energiebilanz_Joule!L11/Energiebilanz_SKE!$E$69</f>
        <v>-3484.1076839537618</v>
      </c>
      <c r="M11" s="101">
        <f>Energiebilanz_Joule!M11/Energiebilanz_SKE!$E$69</f>
        <v>275.98209696061923</v>
      </c>
      <c r="N11" s="101">
        <f>Energiebilanz_Joule!N11/Energiebilanz_SKE!$E$69</f>
        <v>-1683.7094946019017</v>
      </c>
      <c r="O11" s="101">
        <f>Energiebilanz_Joule!O11/Energiebilanz_SKE!$E$69</f>
        <v>-1293.2380280488319</v>
      </c>
      <c r="P11" s="101">
        <f>Energiebilanz_Joule!P11/Energiebilanz_SKE!$E$69</f>
        <v>94.064116338424171</v>
      </c>
      <c r="Q11" s="101">
        <f>Energiebilanz_Joule!Q11/Energiebilanz_SKE!$E$69</f>
        <v>-1425.5670744474367</v>
      </c>
      <c r="R11" s="101">
        <f>Energiebilanz_Joule!R11/Energiebilanz_SKE!$E$69</f>
        <v>-240.73848870765701</v>
      </c>
      <c r="S11" s="102">
        <f>Energiebilanz_Joule!S11/Energiebilanz_SKE!$E$69</f>
        <v>0</v>
      </c>
      <c r="T11" s="140">
        <f>Energiebilanz_Joule!T11/Energiebilanz_SKE!$E$69</f>
        <v>2337.5602465572056</v>
      </c>
      <c r="U11" s="140">
        <f>Energiebilanz_Joule!U11/Energiebilanz_SKE!$E$69</f>
        <v>25.263271951340126</v>
      </c>
      <c r="V11" s="101">
        <f>Energiebilanz_Joule!V11/Energiebilanz_SKE!$E$69</f>
        <v>6.2446873848421562E-2</v>
      </c>
      <c r="W11" s="101">
        <f>Energiebilanz_Joule!W11/Energiebilanz_SKE!$E$69</f>
        <v>9.3905457189801727</v>
      </c>
      <c r="X11" s="101">
        <f>Energiebilanz_Joule!X11/Energiebilanz_SKE!$E$69</f>
        <v>6.7506387421692668</v>
      </c>
      <c r="Y11" s="101">
        <f>Energiebilanz_Joule!Y11/Energiebilanz_SKE!$E$69</f>
        <v>339.62765432061116</v>
      </c>
      <c r="Z11" s="102">
        <f>Energiebilanz_Joule!Z11/Energiebilanz_SKE!$E$69</f>
        <v>10.732880226659393</v>
      </c>
      <c r="AA11" s="140">
        <f>Energiebilanz_Joule!AA11/Energiebilanz_SKE!$E$69</f>
        <v>1348.4811416259381</v>
      </c>
      <c r="AB11" s="101">
        <f>Energiebilanz_Joule!AB11/Energiebilanz_SKE!$E$69</f>
        <v>0</v>
      </c>
      <c r="AC11" s="101">
        <f>Energiebilanz_Joule!AC11/Energiebilanz_SKE!$E$69</f>
        <v>179.65772104164105</v>
      </c>
      <c r="AD11" s="102">
        <f>Energiebilanz_Joule!AD11/Energiebilanz_SKE!$E$69</f>
        <v>178.41041026900874</v>
      </c>
      <c r="AE11" s="99">
        <f>Energiebilanz_Joule!AE11/Energiebilanz_SKE!$E$69</f>
        <v>8242.0541297752916</v>
      </c>
      <c r="AF11" s="100">
        <v>7</v>
      </c>
      <c r="AG11" s="22"/>
      <c r="AH11" s="131"/>
      <c r="AJ11" s="24"/>
    </row>
    <row r="12" spans="1:36" s="20" customFormat="1" ht="18" customHeight="1">
      <c r="A12" s="301" t="s">
        <v>68</v>
      </c>
      <c r="B12" s="304" t="s">
        <v>66</v>
      </c>
      <c r="C12" s="106" t="s">
        <v>40</v>
      </c>
      <c r="D12" s="90">
        <v>8</v>
      </c>
      <c r="E12" s="214">
        <f>Energiebilanz_Joule!E12/Energiebilanz_SKE!$E$69</f>
        <v>0</v>
      </c>
      <c r="F12" s="91">
        <f>Energiebilanz_Joule!F12/Energiebilanz_SKE!$E$69</f>
        <v>0</v>
      </c>
      <c r="G12" s="214">
        <f>Energiebilanz_Joule!G12/Energiebilanz_SKE!$E$69</f>
        <v>0</v>
      </c>
      <c r="H12" s="91">
        <f>Energiebilanz_Joule!H12/Energiebilanz_SKE!$E$69</f>
        <v>0</v>
      </c>
      <c r="I12" s="214">
        <f>Energiebilanz_Joule!I12/Energiebilanz_SKE!$E$69</f>
        <v>0</v>
      </c>
      <c r="J12" s="87">
        <f>Energiebilanz_Joule!J12/Energiebilanz_SKE!$E$69</f>
        <v>0</v>
      </c>
      <c r="K12" s="87">
        <f>Energiebilanz_Joule!K12/Energiebilanz_SKE!$E$69</f>
        <v>0</v>
      </c>
      <c r="L12" s="87">
        <f>Energiebilanz_Joule!L12/Energiebilanz_SKE!$E$69</f>
        <v>0</v>
      </c>
      <c r="M12" s="87">
        <f>Energiebilanz_Joule!M12/Energiebilanz_SKE!$E$69</f>
        <v>0</v>
      </c>
      <c r="N12" s="87">
        <f>Energiebilanz_Joule!N12/Energiebilanz_SKE!$E$69</f>
        <v>0</v>
      </c>
      <c r="O12" s="87">
        <f>Energiebilanz_Joule!O12/Energiebilanz_SKE!$E$69</f>
        <v>0</v>
      </c>
      <c r="P12" s="87">
        <f>Energiebilanz_Joule!P12/Energiebilanz_SKE!$E$69</f>
        <v>0</v>
      </c>
      <c r="Q12" s="87">
        <f>Energiebilanz_Joule!Q12/Energiebilanz_SKE!$E$69</f>
        <v>0</v>
      </c>
      <c r="R12" s="87">
        <f>Energiebilanz_Joule!R12/Energiebilanz_SKE!$E$69</f>
        <v>0</v>
      </c>
      <c r="S12" s="91">
        <f>Energiebilanz_Joule!S12/Energiebilanz_SKE!$E$69</f>
        <v>0</v>
      </c>
      <c r="T12" s="214">
        <f>Energiebilanz_Joule!T12/Energiebilanz_SKE!$E$69</f>
        <v>0</v>
      </c>
      <c r="U12" s="214">
        <f>Energiebilanz_Joule!U12/Energiebilanz_SKE!$E$69</f>
        <v>0</v>
      </c>
      <c r="V12" s="87">
        <f>Energiebilanz_Joule!V12/Energiebilanz_SKE!$E$69</f>
        <v>0</v>
      </c>
      <c r="W12" s="87">
        <f>Energiebilanz_Joule!W12/Energiebilanz_SKE!$E$69</f>
        <v>0</v>
      </c>
      <c r="X12" s="87">
        <f>Energiebilanz_Joule!X12/Energiebilanz_SKE!$E$69</f>
        <v>0</v>
      </c>
      <c r="Y12" s="87">
        <f>Energiebilanz_Joule!Y12/Energiebilanz_SKE!$E$69</f>
        <v>0</v>
      </c>
      <c r="Z12" s="91">
        <f>Energiebilanz_Joule!Z12/Energiebilanz_SKE!$E$69</f>
        <v>0</v>
      </c>
      <c r="AA12" s="214">
        <f>Energiebilanz_Joule!AA12/Energiebilanz_SKE!$E$69</f>
        <v>0</v>
      </c>
      <c r="AB12" s="87">
        <f>Energiebilanz_Joule!AB12/Energiebilanz_SKE!$E$69</f>
        <v>0</v>
      </c>
      <c r="AC12" s="87">
        <f>Energiebilanz_Joule!AC12/Energiebilanz_SKE!$E$69</f>
        <v>0</v>
      </c>
      <c r="AD12" s="91">
        <f>Energiebilanz_Joule!AD12/Energiebilanz_SKE!$E$69</f>
        <v>0</v>
      </c>
      <c r="AE12" s="92">
        <f>Energiebilanz_Joule!AE12/Energiebilanz_SKE!$E$69</f>
        <v>0</v>
      </c>
      <c r="AF12" s="141">
        <v>8</v>
      </c>
      <c r="AG12" s="19"/>
      <c r="AH12" s="131"/>
      <c r="AJ12" s="21"/>
    </row>
    <row r="13" spans="1:36" s="20" customFormat="1" ht="18" customHeight="1">
      <c r="A13" s="302"/>
      <c r="B13" s="305"/>
      <c r="C13" s="106" t="s">
        <v>41</v>
      </c>
      <c r="D13" s="90">
        <v>9</v>
      </c>
      <c r="E13" s="214">
        <f>Energiebilanz_Joule!E13/Energiebilanz_SKE!$E$69</f>
        <v>0</v>
      </c>
      <c r="F13" s="91">
        <f>Energiebilanz_Joule!F13/Energiebilanz_SKE!$E$69</f>
        <v>0</v>
      </c>
      <c r="G13" s="214">
        <f>Energiebilanz_Joule!G13/Energiebilanz_SKE!$E$69</f>
        <v>0</v>
      </c>
      <c r="H13" s="91">
        <f>Energiebilanz_Joule!H13/Energiebilanz_SKE!$E$69</f>
        <v>0</v>
      </c>
      <c r="I13" s="214">
        <f>Energiebilanz_Joule!I13/Energiebilanz_SKE!$E$69</f>
        <v>0</v>
      </c>
      <c r="J13" s="87">
        <f>Energiebilanz_Joule!J13/Energiebilanz_SKE!$E$69</f>
        <v>0</v>
      </c>
      <c r="K13" s="87">
        <f>Energiebilanz_Joule!K13/Energiebilanz_SKE!$E$69</f>
        <v>0</v>
      </c>
      <c r="L13" s="87">
        <f>Energiebilanz_Joule!L13/Energiebilanz_SKE!$E$69</f>
        <v>0</v>
      </c>
      <c r="M13" s="87">
        <f>Energiebilanz_Joule!M13/Energiebilanz_SKE!$E$69</f>
        <v>0</v>
      </c>
      <c r="N13" s="87">
        <f>Energiebilanz_Joule!N13/Energiebilanz_SKE!$E$69</f>
        <v>0</v>
      </c>
      <c r="O13" s="87">
        <f>Energiebilanz_Joule!O13/Energiebilanz_SKE!$E$69</f>
        <v>0</v>
      </c>
      <c r="P13" s="87">
        <f>Energiebilanz_Joule!P13/Energiebilanz_SKE!$E$69</f>
        <v>0</v>
      </c>
      <c r="Q13" s="87">
        <f>Energiebilanz_Joule!Q13/Energiebilanz_SKE!$E$69</f>
        <v>0</v>
      </c>
      <c r="R13" s="87">
        <f>Energiebilanz_Joule!R13/Energiebilanz_SKE!$E$69</f>
        <v>0</v>
      </c>
      <c r="S13" s="91">
        <f>Energiebilanz_Joule!S13/Energiebilanz_SKE!$E$69</f>
        <v>0</v>
      </c>
      <c r="T13" s="214">
        <f>Energiebilanz_Joule!T13/Energiebilanz_SKE!$E$69</f>
        <v>0</v>
      </c>
      <c r="U13" s="214">
        <f>Energiebilanz_Joule!U13/Energiebilanz_SKE!$E$69</f>
        <v>0</v>
      </c>
      <c r="V13" s="87">
        <f>Energiebilanz_Joule!V13/Energiebilanz_SKE!$E$69</f>
        <v>0</v>
      </c>
      <c r="W13" s="87">
        <f>Energiebilanz_Joule!W13/Energiebilanz_SKE!$E$69</f>
        <v>0</v>
      </c>
      <c r="X13" s="87">
        <f>Energiebilanz_Joule!X13/Energiebilanz_SKE!$E$69</f>
        <v>0</v>
      </c>
      <c r="Y13" s="87">
        <f>Energiebilanz_Joule!Y13/Energiebilanz_SKE!$E$69</f>
        <v>0</v>
      </c>
      <c r="Z13" s="91">
        <f>Energiebilanz_Joule!Z13/Energiebilanz_SKE!$E$69</f>
        <v>0</v>
      </c>
      <c r="AA13" s="214">
        <f>Energiebilanz_Joule!AA13/Energiebilanz_SKE!$E$69</f>
        <v>0</v>
      </c>
      <c r="AB13" s="87">
        <f>Energiebilanz_Joule!AB13/Energiebilanz_SKE!$E$69</f>
        <v>0</v>
      </c>
      <c r="AC13" s="87">
        <f>Energiebilanz_Joule!AC13/Energiebilanz_SKE!$E$69</f>
        <v>0</v>
      </c>
      <c r="AD13" s="91">
        <f>Energiebilanz_Joule!AD13/Energiebilanz_SKE!$E$69</f>
        <v>0</v>
      </c>
      <c r="AE13" s="92">
        <f>Energiebilanz_Joule!AE13/Energiebilanz_SKE!$E$69</f>
        <v>0</v>
      </c>
      <c r="AF13" s="135">
        <v>9</v>
      </c>
      <c r="AG13" s="19"/>
      <c r="AH13" s="131"/>
      <c r="AJ13" s="21"/>
    </row>
    <row r="14" spans="1:36" s="20" customFormat="1" ht="18" customHeight="1">
      <c r="A14" s="302"/>
      <c r="B14" s="305"/>
      <c r="C14" s="106" t="s">
        <v>82</v>
      </c>
      <c r="D14" s="90">
        <v>10</v>
      </c>
      <c r="E14" s="214">
        <f>Energiebilanz_Joule!E14/Energiebilanz_SKE!$E$69</f>
        <v>106.8799901731974</v>
      </c>
      <c r="F14" s="91">
        <f>Energiebilanz_Joule!F14/Energiebilanz_SKE!$E$69</f>
        <v>0</v>
      </c>
      <c r="G14" s="214">
        <f>Energiebilanz_Joule!G14/Energiebilanz_SKE!$E$69</f>
        <v>0</v>
      </c>
      <c r="H14" s="91">
        <f>Energiebilanz_Joule!H14/Energiebilanz_SKE!$E$69</f>
        <v>0</v>
      </c>
      <c r="I14" s="214">
        <f>Energiebilanz_Joule!I14/Energiebilanz_SKE!$E$69</f>
        <v>0</v>
      </c>
      <c r="J14" s="87">
        <f>Energiebilanz_Joule!J14/Energiebilanz_SKE!$E$69</f>
        <v>0</v>
      </c>
      <c r="K14" s="87">
        <f>Energiebilanz_Joule!K14/Energiebilanz_SKE!$E$69</f>
        <v>0</v>
      </c>
      <c r="L14" s="87">
        <f>Energiebilanz_Joule!L14/Energiebilanz_SKE!$E$69</f>
        <v>0</v>
      </c>
      <c r="M14" s="87">
        <f>Energiebilanz_Joule!M14/Energiebilanz_SKE!$E$69</f>
        <v>0</v>
      </c>
      <c r="N14" s="87">
        <f>Energiebilanz_Joule!N14/Energiebilanz_SKE!$E$69</f>
        <v>0.33892232731441674</v>
      </c>
      <c r="O14" s="87">
        <f>Energiebilanz_Joule!O14/Energiebilanz_SKE!$E$69</f>
        <v>0</v>
      </c>
      <c r="P14" s="87">
        <f>Energiebilanz_Joule!P14/Energiebilanz_SKE!$E$69</f>
        <v>0</v>
      </c>
      <c r="Q14" s="87">
        <f>Energiebilanz_Joule!Q14/Energiebilanz_SKE!$E$69</f>
        <v>0</v>
      </c>
      <c r="R14" s="87">
        <f>Energiebilanz_Joule!R14/Energiebilanz_SKE!$E$69</f>
        <v>0</v>
      </c>
      <c r="S14" s="91">
        <f>Energiebilanz_Joule!S14/Energiebilanz_SKE!$E$69</f>
        <v>0</v>
      </c>
      <c r="T14" s="214">
        <f>Energiebilanz_Joule!T14/Energiebilanz_SKE!$E$69</f>
        <v>6.615553644788382</v>
      </c>
      <c r="U14" s="214">
        <f>Energiebilanz_Joule!U14/Energiebilanz_SKE!$E$69</f>
        <v>0</v>
      </c>
      <c r="V14" s="87">
        <f>Energiebilanz_Joule!V14/Energiebilanz_SKE!$E$69</f>
        <v>0</v>
      </c>
      <c r="W14" s="87">
        <f>Energiebilanz_Joule!W14/Energiebilanz_SKE!$E$69</f>
        <v>0</v>
      </c>
      <c r="X14" s="87">
        <f>Energiebilanz_Joule!X14/Energiebilanz_SKE!$E$69</f>
        <v>0</v>
      </c>
      <c r="Y14" s="87">
        <f>Energiebilanz_Joule!Y14/Energiebilanz_SKE!$E$69</f>
        <v>29.454158648268706</v>
      </c>
      <c r="Z14" s="91">
        <f>Energiebilanz_Joule!Z14/Energiebilanz_SKE!$E$69</f>
        <v>0</v>
      </c>
      <c r="AA14" s="214">
        <f>Energiebilanz_Joule!AA14/Energiebilanz_SKE!$E$69</f>
        <v>0</v>
      </c>
      <c r="AB14" s="87">
        <f>Energiebilanz_Joule!AB14/Energiebilanz_SKE!$E$69</f>
        <v>0</v>
      </c>
      <c r="AC14" s="87">
        <f>Energiebilanz_Joule!AC14/Energiebilanz_SKE!$E$69</f>
        <v>8.7721614871227942</v>
      </c>
      <c r="AD14" s="91">
        <f>Energiebilanz_Joule!AD14/Energiebilanz_SKE!$E$69</f>
        <v>8.4663906290518494</v>
      </c>
      <c r="AE14" s="92">
        <f>Energiebilanz_Joule!AE14/Energiebilanz_SKE!$E$69</f>
        <v>160.52717690974359</v>
      </c>
      <c r="AF14" s="135">
        <v>10</v>
      </c>
      <c r="AG14" s="19"/>
      <c r="AH14" s="131"/>
      <c r="AJ14" s="21"/>
    </row>
    <row r="15" spans="1:36" s="20" customFormat="1" ht="18" customHeight="1">
      <c r="A15" s="302"/>
      <c r="B15" s="305"/>
      <c r="C15" s="106" t="s">
        <v>10</v>
      </c>
      <c r="D15" s="90">
        <v>11</v>
      </c>
      <c r="E15" s="214">
        <f>Energiebilanz_Joule!E15/Energiebilanz_SKE!$E$69</f>
        <v>337.90354720277332</v>
      </c>
      <c r="F15" s="91">
        <f>Energiebilanz_Joule!F15/Energiebilanz_SKE!$E$69</f>
        <v>0</v>
      </c>
      <c r="G15" s="214">
        <f>Energiebilanz_Joule!G15/Energiebilanz_SKE!$E$69</f>
        <v>0</v>
      </c>
      <c r="H15" s="91">
        <f>Energiebilanz_Joule!H15/Energiebilanz_SKE!$E$69</f>
        <v>0</v>
      </c>
      <c r="I15" s="214">
        <f>Energiebilanz_Joule!I15/Energiebilanz_SKE!$E$69</f>
        <v>0</v>
      </c>
      <c r="J15" s="87">
        <f>Energiebilanz_Joule!J15/Energiebilanz_SKE!$E$69</f>
        <v>0</v>
      </c>
      <c r="K15" s="87">
        <f>Energiebilanz_Joule!K15/Energiebilanz_SKE!$E$69</f>
        <v>0</v>
      </c>
      <c r="L15" s="87">
        <f>Energiebilanz_Joule!L15/Energiebilanz_SKE!$E$69</f>
        <v>0</v>
      </c>
      <c r="M15" s="87">
        <f>Energiebilanz_Joule!M15/Energiebilanz_SKE!$E$69</f>
        <v>0</v>
      </c>
      <c r="N15" s="87">
        <f>Energiebilanz_Joule!N15/Energiebilanz_SKE!$E$69</f>
        <v>1.8498614693799562</v>
      </c>
      <c r="O15" s="87">
        <f>Energiebilanz_Joule!O15/Energiebilanz_SKE!$E$69</f>
        <v>0</v>
      </c>
      <c r="P15" s="87">
        <f>Energiebilanz_Joule!P15/Energiebilanz_SKE!$E$69</f>
        <v>0</v>
      </c>
      <c r="Q15" s="87">
        <f>Energiebilanz_Joule!Q15/Energiebilanz_SKE!$E$69</f>
        <v>0</v>
      </c>
      <c r="R15" s="87">
        <f>Energiebilanz_Joule!R15/Energiebilanz_SKE!$E$69</f>
        <v>0</v>
      </c>
      <c r="S15" s="91">
        <f>Energiebilanz_Joule!S15/Energiebilanz_SKE!$E$69</f>
        <v>0</v>
      </c>
      <c r="T15" s="214">
        <f>Energiebilanz_Joule!T15/Energiebilanz_SKE!$E$69</f>
        <v>156.05669801689666</v>
      </c>
      <c r="U15" s="214">
        <f>Energiebilanz_Joule!U15/Energiebilanz_SKE!$E$69</f>
        <v>0</v>
      </c>
      <c r="V15" s="87">
        <f>Energiebilanz_Joule!V15/Energiebilanz_SKE!$E$69</f>
        <v>0</v>
      </c>
      <c r="W15" s="87">
        <f>Energiebilanz_Joule!W15/Energiebilanz_SKE!$E$69</f>
        <v>0</v>
      </c>
      <c r="X15" s="87">
        <f>Energiebilanz_Joule!X15/Energiebilanz_SKE!$E$69</f>
        <v>0</v>
      </c>
      <c r="Y15" s="87">
        <f>Energiebilanz_Joule!Y15/Energiebilanz_SKE!$E$69</f>
        <v>86.775026416356184</v>
      </c>
      <c r="Z15" s="91">
        <f>Energiebilanz_Joule!Z15/Energiebilanz_SKE!$E$69</f>
        <v>0</v>
      </c>
      <c r="AA15" s="214">
        <f>Energiebilanz_Joule!AA15/Energiebilanz_SKE!$E$69</f>
        <v>0</v>
      </c>
      <c r="AB15" s="87">
        <f>Energiebilanz_Joule!AB15/Energiebilanz_SKE!$E$69</f>
        <v>0</v>
      </c>
      <c r="AC15" s="87">
        <f>Energiebilanz_Joule!AC15/Energiebilanz_SKE!$E$69</f>
        <v>49.717957116925305</v>
      </c>
      <c r="AD15" s="91">
        <f>Energiebilanz_Joule!AD15/Energiebilanz_SKE!$E$69</f>
        <v>70.914702159166907</v>
      </c>
      <c r="AE15" s="92">
        <f>Energiebilanz_Joule!AE15/Energiebilanz_SKE!$E$69</f>
        <v>703.21779238149838</v>
      </c>
      <c r="AF15" s="135">
        <v>11</v>
      </c>
      <c r="AG15" s="19"/>
      <c r="AH15" s="131"/>
      <c r="AJ15" s="21"/>
    </row>
    <row r="16" spans="1:36" s="20" customFormat="1" ht="18" customHeight="1">
      <c r="A16" s="302"/>
      <c r="B16" s="305"/>
      <c r="C16" s="106" t="s">
        <v>83</v>
      </c>
      <c r="D16" s="90">
        <v>12</v>
      </c>
      <c r="E16" s="214">
        <f>Energiebilanz_Joule!E16/Energiebilanz_SKE!$E$69</f>
        <v>0</v>
      </c>
      <c r="F16" s="91">
        <f>Energiebilanz_Joule!F16/Energiebilanz_SKE!$E$69</f>
        <v>0</v>
      </c>
      <c r="G16" s="214">
        <f>Energiebilanz_Joule!G16/Energiebilanz_SKE!$E$69</f>
        <v>0</v>
      </c>
      <c r="H16" s="91">
        <f>Energiebilanz_Joule!H16/Energiebilanz_SKE!$E$69</f>
        <v>0</v>
      </c>
      <c r="I16" s="214">
        <f>Energiebilanz_Joule!I16/Energiebilanz_SKE!$E$69</f>
        <v>0</v>
      </c>
      <c r="J16" s="87">
        <f>Energiebilanz_Joule!J16/Energiebilanz_SKE!$E$69</f>
        <v>0</v>
      </c>
      <c r="K16" s="87">
        <f>Energiebilanz_Joule!K16/Energiebilanz_SKE!$E$69</f>
        <v>0</v>
      </c>
      <c r="L16" s="87">
        <f>Energiebilanz_Joule!L16/Energiebilanz_SKE!$E$69</f>
        <v>0</v>
      </c>
      <c r="M16" s="87">
        <f>Energiebilanz_Joule!M16/Energiebilanz_SKE!$E$69</f>
        <v>0</v>
      </c>
      <c r="N16" s="87">
        <f>Energiebilanz_Joule!N16/Energiebilanz_SKE!$E$69</f>
        <v>8.3907051413285281</v>
      </c>
      <c r="O16" s="87">
        <f>Energiebilanz_Joule!O16/Energiebilanz_SKE!$E$69</f>
        <v>0</v>
      </c>
      <c r="P16" s="87">
        <f>Energiebilanz_Joule!P16/Energiebilanz_SKE!$E$69</f>
        <v>0</v>
      </c>
      <c r="Q16" s="87">
        <f>Energiebilanz_Joule!Q16/Energiebilanz_SKE!$E$69</f>
        <v>0</v>
      </c>
      <c r="R16" s="87">
        <f>Energiebilanz_Joule!R16/Energiebilanz_SKE!$E$69</f>
        <v>5.22605365161255</v>
      </c>
      <c r="S16" s="91">
        <f>Energiebilanz_Joule!S16/Energiebilanz_SKE!$E$69</f>
        <v>0</v>
      </c>
      <c r="T16" s="214">
        <f>Energiebilanz_Joule!T16/Energiebilanz_SKE!$E$69</f>
        <v>104.84143737460592</v>
      </c>
      <c r="U16" s="214">
        <f>Energiebilanz_Joule!U16/Energiebilanz_SKE!$E$69</f>
        <v>0</v>
      </c>
      <c r="V16" s="87">
        <f>Energiebilanz_Joule!V16/Energiebilanz_SKE!$E$69</f>
        <v>0</v>
      </c>
      <c r="W16" s="87">
        <f>Energiebilanz_Joule!W16/Energiebilanz_SKE!$E$69</f>
        <v>0</v>
      </c>
      <c r="X16" s="87">
        <f>Energiebilanz_Joule!X16/Energiebilanz_SKE!$E$69</f>
        <v>0</v>
      </c>
      <c r="Y16" s="87">
        <f>Energiebilanz_Joule!Y16/Energiebilanz_SKE!$E$69</f>
        <v>0</v>
      </c>
      <c r="Z16" s="91">
        <f>Energiebilanz_Joule!Z16/Energiebilanz_SKE!$E$69</f>
        <v>0</v>
      </c>
      <c r="AA16" s="214">
        <f>Energiebilanz_Joule!AA16/Energiebilanz_SKE!$E$69</f>
        <v>0</v>
      </c>
      <c r="AB16" s="87">
        <f>Energiebilanz_Joule!AB16/Energiebilanz_SKE!$E$69</f>
        <v>0</v>
      </c>
      <c r="AC16" s="87">
        <f>Energiebilanz_Joule!AC16/Energiebilanz_SKE!$E$69</f>
        <v>0</v>
      </c>
      <c r="AD16" s="91">
        <f>Energiebilanz_Joule!AD16/Energiebilanz_SKE!$E$69</f>
        <v>0</v>
      </c>
      <c r="AE16" s="92">
        <f>Energiebilanz_Joule!AE16/Energiebilanz_SKE!$E$69</f>
        <v>118.458196167547</v>
      </c>
      <c r="AF16" s="135">
        <v>12</v>
      </c>
      <c r="AG16" s="19"/>
      <c r="AH16" s="131"/>
    </row>
    <row r="17" spans="1:36" s="20" customFormat="1" ht="18" customHeight="1">
      <c r="A17" s="302"/>
      <c r="B17" s="305"/>
      <c r="C17" s="106" t="s">
        <v>42</v>
      </c>
      <c r="D17" s="90">
        <v>13</v>
      </c>
      <c r="E17" s="214">
        <f>Energiebilanz_Joule!E17/Energiebilanz_SKE!$E$69</f>
        <v>0</v>
      </c>
      <c r="F17" s="91">
        <f>Energiebilanz_Joule!F17/Energiebilanz_SKE!$E$69</f>
        <v>0</v>
      </c>
      <c r="G17" s="214">
        <f>Energiebilanz_Joule!G17/Energiebilanz_SKE!$E$69</f>
        <v>0</v>
      </c>
      <c r="H17" s="91">
        <f>Energiebilanz_Joule!H17/Energiebilanz_SKE!$E$69</f>
        <v>0</v>
      </c>
      <c r="I17" s="214">
        <f>Energiebilanz_Joule!I17/Energiebilanz_SKE!$E$69</f>
        <v>0</v>
      </c>
      <c r="J17" s="87">
        <f>Energiebilanz_Joule!J17/Energiebilanz_SKE!$E$69</f>
        <v>0</v>
      </c>
      <c r="K17" s="87">
        <f>Energiebilanz_Joule!K17/Energiebilanz_SKE!$E$69</f>
        <v>0</v>
      </c>
      <c r="L17" s="87">
        <f>Energiebilanz_Joule!L17/Energiebilanz_SKE!$E$69</f>
        <v>0</v>
      </c>
      <c r="M17" s="87">
        <f>Energiebilanz_Joule!M17/Energiebilanz_SKE!$E$69</f>
        <v>0</v>
      </c>
      <c r="N17" s="87">
        <f>Energiebilanz_Joule!N17/Energiebilanz_SKE!$E$69</f>
        <v>0</v>
      </c>
      <c r="O17" s="87">
        <f>Energiebilanz_Joule!O17/Energiebilanz_SKE!$E$69</f>
        <v>0</v>
      </c>
      <c r="P17" s="87">
        <f>Energiebilanz_Joule!P17/Energiebilanz_SKE!$E$69</f>
        <v>0</v>
      </c>
      <c r="Q17" s="87">
        <f>Energiebilanz_Joule!Q17/Energiebilanz_SKE!$E$69</f>
        <v>0</v>
      </c>
      <c r="R17" s="87">
        <f>Energiebilanz_Joule!R17/Energiebilanz_SKE!$E$69</f>
        <v>0</v>
      </c>
      <c r="S17" s="91">
        <f>Energiebilanz_Joule!S17/Energiebilanz_SKE!$E$69</f>
        <v>0</v>
      </c>
      <c r="T17" s="214">
        <f>Energiebilanz_Joule!T17/Energiebilanz_SKE!$E$69</f>
        <v>0</v>
      </c>
      <c r="U17" s="214">
        <f>Energiebilanz_Joule!U17/Energiebilanz_SKE!$E$69</f>
        <v>0</v>
      </c>
      <c r="V17" s="87">
        <f>Energiebilanz_Joule!V17/Energiebilanz_SKE!$E$69</f>
        <v>0</v>
      </c>
      <c r="W17" s="87">
        <f>Energiebilanz_Joule!W17/Energiebilanz_SKE!$E$69</f>
        <v>0</v>
      </c>
      <c r="X17" s="87">
        <f>Energiebilanz_Joule!X17/Energiebilanz_SKE!$E$69</f>
        <v>0</v>
      </c>
      <c r="Y17" s="87">
        <f>Energiebilanz_Joule!Y17/Energiebilanz_SKE!$E$69</f>
        <v>0</v>
      </c>
      <c r="Z17" s="91">
        <f>Energiebilanz_Joule!Z17/Energiebilanz_SKE!$E$69</f>
        <v>0</v>
      </c>
      <c r="AA17" s="214">
        <f>Energiebilanz_Joule!AA17/Energiebilanz_SKE!$E$69</f>
        <v>0</v>
      </c>
      <c r="AB17" s="87">
        <f>Energiebilanz_Joule!AB17/Energiebilanz_SKE!$E$69</f>
        <v>0</v>
      </c>
      <c r="AC17" s="87">
        <f>Energiebilanz_Joule!AC17/Energiebilanz_SKE!$E$69</f>
        <v>0</v>
      </c>
      <c r="AD17" s="91">
        <f>Energiebilanz_Joule!AD17/Energiebilanz_SKE!$E$69</f>
        <v>0</v>
      </c>
      <c r="AE17" s="92">
        <f>Energiebilanz_Joule!AE17/Energiebilanz_SKE!$E$69</f>
        <v>0</v>
      </c>
      <c r="AF17" s="135">
        <v>13</v>
      </c>
      <c r="AG17" s="19"/>
      <c r="AH17" s="131"/>
    </row>
    <row r="18" spans="1:36" s="20" customFormat="1" ht="18" customHeight="1">
      <c r="A18" s="302"/>
      <c r="B18" s="305"/>
      <c r="C18" s="106" t="s">
        <v>43</v>
      </c>
      <c r="D18" s="90">
        <v>14</v>
      </c>
      <c r="E18" s="214">
        <f>Energiebilanz_Joule!E18/Energiebilanz_SKE!$E$69</f>
        <v>0</v>
      </c>
      <c r="F18" s="91">
        <f>Energiebilanz_Joule!F18/Energiebilanz_SKE!$E$69</f>
        <v>0</v>
      </c>
      <c r="G18" s="214">
        <f>Energiebilanz_Joule!G18/Energiebilanz_SKE!$E$69</f>
        <v>0</v>
      </c>
      <c r="H18" s="91">
        <f>Energiebilanz_Joule!H18/Energiebilanz_SKE!$E$69</f>
        <v>0</v>
      </c>
      <c r="I18" s="214">
        <f>Energiebilanz_Joule!I18/Energiebilanz_SKE!$E$69</f>
        <v>0</v>
      </c>
      <c r="J18" s="87">
        <f>Energiebilanz_Joule!J18/Energiebilanz_SKE!$E$69</f>
        <v>0</v>
      </c>
      <c r="K18" s="87">
        <f>Energiebilanz_Joule!K18/Energiebilanz_SKE!$E$69</f>
        <v>0</v>
      </c>
      <c r="L18" s="87">
        <f>Energiebilanz_Joule!L18/Energiebilanz_SKE!$E$69</f>
        <v>0</v>
      </c>
      <c r="M18" s="87">
        <f>Energiebilanz_Joule!M18/Energiebilanz_SKE!$E$69</f>
        <v>0</v>
      </c>
      <c r="N18" s="87">
        <f>Energiebilanz_Joule!N18/Energiebilanz_SKE!$E$69</f>
        <v>0</v>
      </c>
      <c r="O18" s="87">
        <f>Energiebilanz_Joule!O18/Energiebilanz_SKE!$E$69</f>
        <v>0</v>
      </c>
      <c r="P18" s="87">
        <f>Energiebilanz_Joule!P18/Energiebilanz_SKE!$E$69</f>
        <v>0</v>
      </c>
      <c r="Q18" s="87">
        <f>Energiebilanz_Joule!Q18/Energiebilanz_SKE!$E$69</f>
        <v>0</v>
      </c>
      <c r="R18" s="87">
        <f>Energiebilanz_Joule!R18/Energiebilanz_SKE!$E$69</f>
        <v>0</v>
      </c>
      <c r="S18" s="91">
        <f>Energiebilanz_Joule!S18/Energiebilanz_SKE!$E$69</f>
        <v>0</v>
      </c>
      <c r="T18" s="214">
        <f>Energiebilanz_Joule!T18/Energiebilanz_SKE!$E$69</f>
        <v>0</v>
      </c>
      <c r="U18" s="214">
        <f>Energiebilanz_Joule!U18/Energiebilanz_SKE!$E$69</f>
        <v>0</v>
      </c>
      <c r="V18" s="87">
        <f>Energiebilanz_Joule!V18/Energiebilanz_SKE!$E$69</f>
        <v>6.2446873848421562E-2</v>
      </c>
      <c r="W18" s="87">
        <f>Energiebilanz_Joule!W18/Energiebilanz_SKE!$E$69</f>
        <v>0</v>
      </c>
      <c r="X18" s="87">
        <f>Energiebilanz_Joule!X18/Energiebilanz_SKE!$E$69</f>
        <v>0</v>
      </c>
      <c r="Y18" s="87">
        <f>Energiebilanz_Joule!Y18/Energiebilanz_SKE!$E$69</f>
        <v>0</v>
      </c>
      <c r="Z18" s="91">
        <f>Energiebilanz_Joule!Z18/Energiebilanz_SKE!$E$69</f>
        <v>0</v>
      </c>
      <c r="AA18" s="214">
        <f>Energiebilanz_Joule!AA18/Energiebilanz_SKE!$E$69</f>
        <v>0</v>
      </c>
      <c r="AB18" s="87">
        <f>Energiebilanz_Joule!AB18/Energiebilanz_SKE!$E$69</f>
        <v>0</v>
      </c>
      <c r="AC18" s="87">
        <f>Energiebilanz_Joule!AC18/Energiebilanz_SKE!$E$69</f>
        <v>0</v>
      </c>
      <c r="AD18" s="91">
        <f>Energiebilanz_Joule!AD18/Energiebilanz_SKE!$E$69</f>
        <v>0</v>
      </c>
      <c r="AE18" s="92">
        <f>Energiebilanz_Joule!AE18/Energiebilanz_SKE!$E$69</f>
        <v>6.2446873848421562E-2</v>
      </c>
      <c r="AF18" s="135">
        <v>14</v>
      </c>
      <c r="AG18" s="19"/>
      <c r="AH18" s="131"/>
    </row>
    <row r="19" spans="1:36" s="20" customFormat="1" ht="18" customHeight="1">
      <c r="A19" s="302"/>
      <c r="B19" s="305"/>
      <c r="C19" s="106" t="s">
        <v>84</v>
      </c>
      <c r="D19" s="90">
        <v>15</v>
      </c>
      <c r="E19" s="214">
        <f>Energiebilanz_Joule!E19/Energiebilanz_SKE!$E$69</f>
        <v>0</v>
      </c>
      <c r="F19" s="91">
        <f>Energiebilanz_Joule!F19/Energiebilanz_SKE!$E$69</f>
        <v>0</v>
      </c>
      <c r="G19" s="214">
        <f>Energiebilanz_Joule!G19/Energiebilanz_SKE!$E$69</f>
        <v>0</v>
      </c>
      <c r="H19" s="91">
        <f>Energiebilanz_Joule!H19/Energiebilanz_SKE!$E$69</f>
        <v>0</v>
      </c>
      <c r="I19" s="214">
        <f>Energiebilanz_Joule!I19/Energiebilanz_SKE!$E$69</f>
        <v>0</v>
      </c>
      <c r="J19" s="87">
        <f>Energiebilanz_Joule!J19/Energiebilanz_SKE!$E$69</f>
        <v>0</v>
      </c>
      <c r="K19" s="87">
        <f>Energiebilanz_Joule!K19/Energiebilanz_SKE!$E$69</f>
        <v>0</v>
      </c>
      <c r="L19" s="87">
        <f>Energiebilanz_Joule!L19/Energiebilanz_SKE!$E$69</f>
        <v>0</v>
      </c>
      <c r="M19" s="87">
        <f>Energiebilanz_Joule!M19/Energiebilanz_SKE!$E$69</f>
        <v>0</v>
      </c>
      <c r="N19" s="87">
        <f>Energiebilanz_Joule!N19/Energiebilanz_SKE!$E$69</f>
        <v>0</v>
      </c>
      <c r="O19" s="87">
        <f>Energiebilanz_Joule!O19/Energiebilanz_SKE!$E$69</f>
        <v>0</v>
      </c>
      <c r="P19" s="87">
        <f>Energiebilanz_Joule!P19/Energiebilanz_SKE!$E$69</f>
        <v>0</v>
      </c>
      <c r="Q19" s="87">
        <f>Energiebilanz_Joule!Q19/Energiebilanz_SKE!$E$69</f>
        <v>0</v>
      </c>
      <c r="R19" s="87">
        <f>Energiebilanz_Joule!R19/Energiebilanz_SKE!$E$69</f>
        <v>0</v>
      </c>
      <c r="S19" s="91">
        <f>Energiebilanz_Joule!S19/Energiebilanz_SKE!$E$69</f>
        <v>0</v>
      </c>
      <c r="T19" s="214">
        <f>Energiebilanz_Joule!T19/Energiebilanz_SKE!$E$69</f>
        <v>0</v>
      </c>
      <c r="U19" s="214">
        <f>Energiebilanz_Joule!U19/Energiebilanz_SKE!$E$69</f>
        <v>22.122281900977761</v>
      </c>
      <c r="V19" s="87">
        <f>Energiebilanz_Joule!V19/Energiebilanz_SKE!$E$69</f>
        <v>0</v>
      </c>
      <c r="W19" s="87">
        <f>Energiebilanz_Joule!W19/Energiebilanz_SKE!$E$69</f>
        <v>9.3905457189801727</v>
      </c>
      <c r="X19" s="87">
        <f>Energiebilanz_Joule!X19/Energiebilanz_SKE!$E$69</f>
        <v>3.0655877656307582</v>
      </c>
      <c r="Y19" s="87">
        <f>Energiebilanz_Joule!Y19/Energiebilanz_SKE!$E$69</f>
        <v>13.223801645427123</v>
      </c>
      <c r="Z19" s="91">
        <f>Energiebilanz_Joule!Z19/Energiebilanz_SKE!$E$69</f>
        <v>0</v>
      </c>
      <c r="AA19" s="214">
        <f>Energiebilanz_Joule!AA19/Energiebilanz_SKE!$E$69</f>
        <v>0</v>
      </c>
      <c r="AB19" s="87">
        <f>Energiebilanz_Joule!AB19/Energiebilanz_SKE!$E$69</f>
        <v>0</v>
      </c>
      <c r="AC19" s="87">
        <f>Energiebilanz_Joule!AC19/Energiebilanz_SKE!$E$69</f>
        <v>0</v>
      </c>
      <c r="AD19" s="91">
        <f>Energiebilanz_Joule!AD19/Energiebilanz_SKE!$E$69</f>
        <v>0</v>
      </c>
      <c r="AE19" s="92">
        <f>Energiebilanz_Joule!AE19/Energiebilanz_SKE!$E$69</f>
        <v>47.802217031015815</v>
      </c>
      <c r="AF19" s="135">
        <v>15</v>
      </c>
      <c r="AG19" s="19"/>
      <c r="AH19" s="131"/>
    </row>
    <row r="20" spans="1:36" s="20" customFormat="1" ht="18" customHeight="1">
      <c r="A20" s="302"/>
      <c r="B20" s="305"/>
      <c r="C20" s="106" t="s">
        <v>85</v>
      </c>
      <c r="D20" s="90">
        <v>16</v>
      </c>
      <c r="E20" s="214">
        <f>Energiebilanz_Joule!E20/Energiebilanz_SKE!$E$69</f>
        <v>1.3314293903287884</v>
      </c>
      <c r="F20" s="91">
        <f>Energiebilanz_Joule!F20/Energiebilanz_SKE!$E$69</f>
        <v>0</v>
      </c>
      <c r="G20" s="214">
        <f>Energiebilanz_Joule!G20/Energiebilanz_SKE!$E$69</f>
        <v>0</v>
      </c>
      <c r="H20" s="91">
        <f>Energiebilanz_Joule!H20/Energiebilanz_SKE!$E$69</f>
        <v>0</v>
      </c>
      <c r="I20" s="214">
        <f>Energiebilanz_Joule!I20/Energiebilanz_SKE!$E$69</f>
        <v>0</v>
      </c>
      <c r="J20" s="87">
        <f>Energiebilanz_Joule!J20/Energiebilanz_SKE!$E$69</f>
        <v>0</v>
      </c>
      <c r="K20" s="87">
        <f>Energiebilanz_Joule!K20/Energiebilanz_SKE!$E$69</f>
        <v>0</v>
      </c>
      <c r="L20" s="87">
        <f>Energiebilanz_Joule!L20/Energiebilanz_SKE!$E$69</f>
        <v>0</v>
      </c>
      <c r="M20" s="87">
        <f>Energiebilanz_Joule!M20/Energiebilanz_SKE!$E$69</f>
        <v>0</v>
      </c>
      <c r="N20" s="87">
        <f>Energiebilanz_Joule!N20/Energiebilanz_SKE!$E$69</f>
        <v>2.055610148903356</v>
      </c>
      <c r="O20" s="87">
        <f>Energiebilanz_Joule!O20/Energiebilanz_SKE!$E$69</f>
        <v>0</v>
      </c>
      <c r="P20" s="87">
        <f>Energiebilanz_Joule!P20/Energiebilanz_SKE!$E$69</f>
        <v>0</v>
      </c>
      <c r="Q20" s="87">
        <f>Energiebilanz_Joule!Q20/Energiebilanz_SKE!$E$69</f>
        <v>0</v>
      </c>
      <c r="R20" s="87">
        <f>Energiebilanz_Joule!R20/Energiebilanz_SKE!$E$69</f>
        <v>0</v>
      </c>
      <c r="S20" s="91">
        <f>Energiebilanz_Joule!S20/Energiebilanz_SKE!$E$69</f>
        <v>0</v>
      </c>
      <c r="T20" s="214">
        <f>Energiebilanz_Joule!T20/Energiebilanz_SKE!$E$69</f>
        <v>101.43355307155822</v>
      </c>
      <c r="U20" s="214">
        <f>Energiebilanz_Joule!U20/Energiebilanz_SKE!$E$69</f>
        <v>0</v>
      </c>
      <c r="V20" s="87">
        <f>Energiebilanz_Joule!V20/Energiebilanz_SKE!$E$69</f>
        <v>0</v>
      </c>
      <c r="W20" s="87">
        <f>Energiebilanz_Joule!W20/Energiebilanz_SKE!$E$69</f>
        <v>0</v>
      </c>
      <c r="X20" s="87">
        <f>Energiebilanz_Joule!X20/Energiebilanz_SKE!$E$69</f>
        <v>0</v>
      </c>
      <c r="Y20" s="87">
        <f>Energiebilanz_Joule!Y20/Energiebilanz_SKE!$E$69</f>
        <v>82.767689438916875</v>
      </c>
      <c r="Z20" s="91">
        <f>Energiebilanz_Joule!Z20/Energiebilanz_SKE!$E$69</f>
        <v>0</v>
      </c>
      <c r="AA20" s="214">
        <f>Energiebilanz_Joule!AA20/Energiebilanz_SKE!$E$69</f>
        <v>0.70118331081357732</v>
      </c>
      <c r="AB20" s="87">
        <f>Energiebilanz_Joule!AB20/Energiebilanz_SKE!$E$69</f>
        <v>0</v>
      </c>
      <c r="AC20" s="87">
        <f>Energiebilanz_Joule!AC20/Energiebilanz_SKE!$E$69</f>
        <v>6.7808350052546089</v>
      </c>
      <c r="AD20" s="91">
        <f>Energiebilanz_Joule!AD20/Energiebilanz_SKE!$E$69</f>
        <v>99.02931748078997</v>
      </c>
      <c r="AE20" s="92">
        <f>Energiebilanz_Joule!AE20/Energiebilanz_SKE!$E$69</f>
        <v>294.09961784656542</v>
      </c>
      <c r="AF20" s="135">
        <v>16</v>
      </c>
      <c r="AG20" s="19"/>
      <c r="AH20" s="131"/>
    </row>
    <row r="21" spans="1:36" s="20" customFormat="1" ht="18" customHeight="1">
      <c r="A21" s="302"/>
      <c r="B21" s="305"/>
      <c r="C21" s="106" t="s">
        <v>44</v>
      </c>
      <c r="D21" s="90">
        <v>17</v>
      </c>
      <c r="E21" s="214">
        <f>Energiebilanz_Joule!E21/Energiebilanz_SKE!$E$69</f>
        <v>0</v>
      </c>
      <c r="F21" s="91">
        <f>Energiebilanz_Joule!F21/Energiebilanz_SKE!$E$69</f>
        <v>0</v>
      </c>
      <c r="G21" s="214">
        <f>Energiebilanz_Joule!G21/Energiebilanz_SKE!$E$69</f>
        <v>0</v>
      </c>
      <c r="H21" s="91">
        <f>Energiebilanz_Joule!H21/Energiebilanz_SKE!$E$69</f>
        <v>0</v>
      </c>
      <c r="I21" s="214">
        <f>Energiebilanz_Joule!I21/Energiebilanz_SKE!$E$69</f>
        <v>0</v>
      </c>
      <c r="J21" s="87">
        <f>Energiebilanz_Joule!J21/Energiebilanz_SKE!$E$69</f>
        <v>0</v>
      </c>
      <c r="K21" s="87">
        <f>Energiebilanz_Joule!K21/Energiebilanz_SKE!$E$69</f>
        <v>0</v>
      </c>
      <c r="L21" s="87">
        <f>Energiebilanz_Joule!L21/Energiebilanz_SKE!$E$69</f>
        <v>0</v>
      </c>
      <c r="M21" s="87">
        <f>Energiebilanz_Joule!M21/Energiebilanz_SKE!$E$69</f>
        <v>0</v>
      </c>
      <c r="N21" s="87">
        <f>Energiebilanz_Joule!N21/Energiebilanz_SKE!$E$69</f>
        <v>0</v>
      </c>
      <c r="O21" s="87">
        <f>Energiebilanz_Joule!O21/Energiebilanz_SKE!$E$69</f>
        <v>0</v>
      </c>
      <c r="P21" s="87">
        <f>Energiebilanz_Joule!P21/Energiebilanz_SKE!$E$69</f>
        <v>0</v>
      </c>
      <c r="Q21" s="87">
        <f>Energiebilanz_Joule!Q21/Energiebilanz_SKE!$E$69</f>
        <v>0</v>
      </c>
      <c r="R21" s="87">
        <f>Energiebilanz_Joule!R21/Energiebilanz_SKE!$E$69</f>
        <v>0</v>
      </c>
      <c r="S21" s="91">
        <f>Energiebilanz_Joule!S21/Energiebilanz_SKE!$E$69</f>
        <v>0</v>
      </c>
      <c r="T21" s="214">
        <f>Energiebilanz_Joule!T21/Energiebilanz_SKE!$E$69</f>
        <v>0</v>
      </c>
      <c r="U21" s="214">
        <f>Energiebilanz_Joule!U21/Energiebilanz_SKE!$E$69</f>
        <v>0</v>
      </c>
      <c r="V21" s="87">
        <f>Energiebilanz_Joule!V21/Energiebilanz_SKE!$E$69</f>
        <v>0</v>
      </c>
      <c r="W21" s="87">
        <f>Energiebilanz_Joule!W21/Energiebilanz_SKE!$E$69</f>
        <v>0</v>
      </c>
      <c r="X21" s="87">
        <f>Energiebilanz_Joule!X21/Energiebilanz_SKE!$E$69</f>
        <v>0</v>
      </c>
      <c r="Y21" s="87">
        <f>Energiebilanz_Joule!Y21/Energiebilanz_SKE!$E$69</f>
        <v>0</v>
      </c>
      <c r="Z21" s="91">
        <f>Energiebilanz_Joule!Z21/Energiebilanz_SKE!$E$69</f>
        <v>0</v>
      </c>
      <c r="AA21" s="214">
        <f>Energiebilanz_Joule!AA21/Energiebilanz_SKE!$E$69</f>
        <v>0</v>
      </c>
      <c r="AB21" s="87">
        <f>Energiebilanz_Joule!AB21/Energiebilanz_SKE!$E$69</f>
        <v>0</v>
      </c>
      <c r="AC21" s="87">
        <f>Energiebilanz_Joule!AC21/Energiebilanz_SKE!$E$69</f>
        <v>0</v>
      </c>
      <c r="AD21" s="91">
        <f>Energiebilanz_Joule!AD21/Energiebilanz_SKE!$E$69</f>
        <v>0</v>
      </c>
      <c r="AE21" s="92">
        <f>Energiebilanz_Joule!AE21/Energiebilanz_SKE!$E$69</f>
        <v>0</v>
      </c>
      <c r="AF21" s="135">
        <v>17</v>
      </c>
      <c r="AG21" s="19"/>
      <c r="AH21" s="131"/>
    </row>
    <row r="22" spans="1:36" s="20" customFormat="1" ht="18" customHeight="1">
      <c r="A22" s="302"/>
      <c r="B22" s="305"/>
      <c r="C22" s="106" t="s">
        <v>45</v>
      </c>
      <c r="D22" s="90">
        <v>18</v>
      </c>
      <c r="E22" s="214">
        <f>Energiebilanz_Joule!E22/Energiebilanz_SKE!$E$69</f>
        <v>0</v>
      </c>
      <c r="F22" s="91">
        <f>Energiebilanz_Joule!F22/Energiebilanz_SKE!$E$69</f>
        <v>0</v>
      </c>
      <c r="G22" s="214">
        <f>Energiebilanz_Joule!G22/Energiebilanz_SKE!$E$69</f>
        <v>0</v>
      </c>
      <c r="H22" s="91">
        <f>Energiebilanz_Joule!H22/Energiebilanz_SKE!$E$69</f>
        <v>0</v>
      </c>
      <c r="I22" s="214">
        <f>Energiebilanz_Joule!I22/Energiebilanz_SKE!$E$69</f>
        <v>12805.003586962479</v>
      </c>
      <c r="J22" s="87">
        <f>Energiebilanz_Joule!J22/Energiebilanz_SKE!$E$69</f>
        <v>0</v>
      </c>
      <c r="K22" s="87">
        <f>Energiebilanz_Joule!K22/Energiebilanz_SKE!$E$69</f>
        <v>0</v>
      </c>
      <c r="L22" s="87">
        <f>Energiebilanz_Joule!L22/Energiebilanz_SKE!$E$69</f>
        <v>0</v>
      </c>
      <c r="M22" s="87">
        <f>Energiebilanz_Joule!M22/Energiebilanz_SKE!$E$69</f>
        <v>0</v>
      </c>
      <c r="N22" s="87">
        <f>Energiebilanz_Joule!N22/Energiebilanz_SKE!$E$69</f>
        <v>0</v>
      </c>
      <c r="O22" s="87">
        <f>Energiebilanz_Joule!O22/Energiebilanz_SKE!$E$69</f>
        <v>0</v>
      </c>
      <c r="P22" s="87">
        <f>Energiebilanz_Joule!P22/Energiebilanz_SKE!$E$69</f>
        <v>0</v>
      </c>
      <c r="Q22" s="87">
        <f>Energiebilanz_Joule!Q22/Energiebilanz_SKE!$E$69</f>
        <v>312.99870370894268</v>
      </c>
      <c r="R22" s="87">
        <f>Energiebilanz_Joule!R22/Energiebilanz_SKE!$E$69</f>
        <v>0</v>
      </c>
      <c r="S22" s="91">
        <f>Energiebilanz_Joule!S22/Energiebilanz_SKE!$E$69</f>
        <v>0</v>
      </c>
      <c r="T22" s="214">
        <f>Energiebilanz_Joule!T22/Energiebilanz_SKE!$E$69</f>
        <v>0</v>
      </c>
      <c r="U22" s="214">
        <f>Energiebilanz_Joule!U22/Energiebilanz_SKE!$E$69</f>
        <v>0</v>
      </c>
      <c r="V22" s="87">
        <f>Energiebilanz_Joule!V22/Energiebilanz_SKE!$E$69</f>
        <v>0</v>
      </c>
      <c r="W22" s="87">
        <f>Energiebilanz_Joule!W22/Energiebilanz_SKE!$E$69</f>
        <v>0</v>
      </c>
      <c r="X22" s="87">
        <f>Energiebilanz_Joule!X22/Energiebilanz_SKE!$E$69</f>
        <v>0</v>
      </c>
      <c r="Y22" s="87">
        <f>Energiebilanz_Joule!Y22/Energiebilanz_SKE!$E$69</f>
        <v>0</v>
      </c>
      <c r="Z22" s="91">
        <f>Energiebilanz_Joule!Z22/Energiebilanz_SKE!$E$69</f>
        <v>0</v>
      </c>
      <c r="AA22" s="214">
        <f>Energiebilanz_Joule!AA22/Energiebilanz_SKE!$E$69</f>
        <v>0</v>
      </c>
      <c r="AB22" s="87">
        <f>Energiebilanz_Joule!AB22/Energiebilanz_SKE!$E$69</f>
        <v>0</v>
      </c>
      <c r="AC22" s="87">
        <f>Energiebilanz_Joule!AC22/Energiebilanz_SKE!$E$69</f>
        <v>0</v>
      </c>
      <c r="AD22" s="91">
        <f>Energiebilanz_Joule!AD22/Energiebilanz_SKE!$E$69</f>
        <v>0</v>
      </c>
      <c r="AE22" s="92">
        <f>Energiebilanz_Joule!AE22/Energiebilanz_SKE!$E$69</f>
        <v>13118.002290671422</v>
      </c>
      <c r="AF22" s="135">
        <v>18</v>
      </c>
      <c r="AG22" s="19"/>
      <c r="AH22" s="131"/>
    </row>
    <row r="23" spans="1:36" s="20" customFormat="1" ht="18" customHeight="1">
      <c r="A23" s="302"/>
      <c r="B23" s="305"/>
      <c r="C23" s="107" t="s">
        <v>46</v>
      </c>
      <c r="D23" s="90">
        <v>19</v>
      </c>
      <c r="E23" s="214">
        <f>Energiebilanz_Joule!E23/Energiebilanz_SKE!$E$69</f>
        <v>0</v>
      </c>
      <c r="F23" s="91">
        <f>Energiebilanz_Joule!F23/Energiebilanz_SKE!$E$69</f>
        <v>0</v>
      </c>
      <c r="G23" s="214">
        <f>Energiebilanz_Joule!G23/Energiebilanz_SKE!$E$69</f>
        <v>0</v>
      </c>
      <c r="H23" s="91">
        <f>Energiebilanz_Joule!H23/Energiebilanz_SKE!$E$69</f>
        <v>0</v>
      </c>
      <c r="I23" s="214">
        <f>Energiebilanz_Joule!I23/Energiebilanz_SKE!$E$69</f>
        <v>0</v>
      </c>
      <c r="J23" s="87">
        <f>Energiebilanz_Joule!J23/Energiebilanz_SKE!$E$69</f>
        <v>0</v>
      </c>
      <c r="K23" s="87">
        <f>Energiebilanz_Joule!K23/Energiebilanz_SKE!$E$69</f>
        <v>0</v>
      </c>
      <c r="L23" s="87">
        <f>Energiebilanz_Joule!L23/Energiebilanz_SKE!$E$69</f>
        <v>0</v>
      </c>
      <c r="M23" s="87">
        <f>Energiebilanz_Joule!M23/Energiebilanz_SKE!$E$69</f>
        <v>0</v>
      </c>
      <c r="N23" s="87">
        <f>Energiebilanz_Joule!N23/Energiebilanz_SKE!$E$69</f>
        <v>1.1022973221962935</v>
      </c>
      <c r="O23" s="87">
        <f>Energiebilanz_Joule!O23/Energiebilanz_SKE!$E$69</f>
        <v>0</v>
      </c>
      <c r="P23" s="87">
        <f>Energiebilanz_Joule!P23/Energiebilanz_SKE!$E$69</f>
        <v>0</v>
      </c>
      <c r="Q23" s="87">
        <f>Energiebilanz_Joule!Q23/Energiebilanz_SKE!$E$69</f>
        <v>0</v>
      </c>
      <c r="R23" s="87">
        <f>Energiebilanz_Joule!R23/Energiebilanz_SKE!$E$69</f>
        <v>0</v>
      </c>
      <c r="S23" s="91">
        <f>Energiebilanz_Joule!S23/Energiebilanz_SKE!$E$69</f>
        <v>0</v>
      </c>
      <c r="T23" s="214">
        <f>Energiebilanz_Joule!T23/Energiebilanz_SKE!$E$69</f>
        <v>12.926402668591122</v>
      </c>
      <c r="U23" s="214">
        <f>Energiebilanz_Joule!U23/Energiebilanz_SKE!$E$69</f>
        <v>0</v>
      </c>
      <c r="V23" s="87">
        <f>Energiebilanz_Joule!V23/Energiebilanz_SKE!$E$69</f>
        <v>0</v>
      </c>
      <c r="W23" s="87">
        <f>Energiebilanz_Joule!W23/Energiebilanz_SKE!$E$69</f>
        <v>0</v>
      </c>
      <c r="X23" s="87">
        <f>Energiebilanz_Joule!X23/Energiebilanz_SKE!$E$69</f>
        <v>0</v>
      </c>
      <c r="Y23" s="87">
        <f>Energiebilanz_Joule!Y23/Energiebilanz_SKE!$E$69</f>
        <v>0</v>
      </c>
      <c r="Z23" s="91">
        <f>Energiebilanz_Joule!Z23/Energiebilanz_SKE!$E$69</f>
        <v>0</v>
      </c>
      <c r="AA23" s="214">
        <f>Energiebilanz_Joule!AA23/Energiebilanz_SKE!$E$69</f>
        <v>0</v>
      </c>
      <c r="AB23" s="87">
        <f>Energiebilanz_Joule!AB23/Energiebilanz_SKE!$E$69</f>
        <v>0</v>
      </c>
      <c r="AC23" s="87">
        <f>Energiebilanz_Joule!AC23/Energiebilanz_SKE!$E$69</f>
        <v>0</v>
      </c>
      <c r="AD23" s="91">
        <f>Energiebilanz_Joule!AD23/Energiebilanz_SKE!$E$69</f>
        <v>0</v>
      </c>
      <c r="AE23" s="92">
        <f>Energiebilanz_Joule!AE23/Energiebilanz_SKE!$E$69</f>
        <v>14.028699990787416</v>
      </c>
      <c r="AF23" s="135">
        <v>19</v>
      </c>
      <c r="AG23" s="19"/>
      <c r="AH23" s="131"/>
    </row>
    <row r="24" spans="1:36" s="20" customFormat="1" ht="18" customHeight="1">
      <c r="A24" s="302"/>
      <c r="B24" s="306"/>
      <c r="C24" s="112" t="s">
        <v>47</v>
      </c>
      <c r="D24" s="100">
        <v>20</v>
      </c>
      <c r="E24" s="140">
        <f>Energiebilanz_Joule!E24/Energiebilanz_SKE!$E$69</f>
        <v>446.11496676629957</v>
      </c>
      <c r="F24" s="102">
        <f>Energiebilanz_Joule!F24/Energiebilanz_SKE!$E$69</f>
        <v>0</v>
      </c>
      <c r="G24" s="140">
        <f>Energiebilanz_Joule!G24/Energiebilanz_SKE!$E$69</f>
        <v>0</v>
      </c>
      <c r="H24" s="102">
        <f>Energiebilanz_Joule!H24/Energiebilanz_SKE!$E$69</f>
        <v>0</v>
      </c>
      <c r="I24" s="140">
        <f>Energiebilanz_Joule!I24/Energiebilanz_SKE!$E$69</f>
        <v>12805.003586962479</v>
      </c>
      <c r="J24" s="101">
        <f>Energiebilanz_Joule!J24/Energiebilanz_SKE!$E$69</f>
        <v>0</v>
      </c>
      <c r="K24" s="101">
        <f>Energiebilanz_Joule!K24/Energiebilanz_SKE!$E$69</f>
        <v>0</v>
      </c>
      <c r="L24" s="101">
        <f>Energiebilanz_Joule!L24/Energiebilanz_SKE!$E$69</f>
        <v>0</v>
      </c>
      <c r="M24" s="101">
        <f>Energiebilanz_Joule!M24/Energiebilanz_SKE!$E$69</f>
        <v>0</v>
      </c>
      <c r="N24" s="101">
        <f>Energiebilanz_Joule!N24/Energiebilanz_SKE!$E$69</f>
        <v>13.737396409122551</v>
      </c>
      <c r="O24" s="101">
        <f>Energiebilanz_Joule!O24/Energiebilanz_SKE!$E$69</f>
        <v>0</v>
      </c>
      <c r="P24" s="101">
        <f>Energiebilanz_Joule!P24/Energiebilanz_SKE!$E$69</f>
        <v>0</v>
      </c>
      <c r="Q24" s="101">
        <f>Energiebilanz_Joule!Q24/Energiebilanz_SKE!$E$69</f>
        <v>312.99870370894268</v>
      </c>
      <c r="R24" s="101">
        <f>Energiebilanz_Joule!R24/Energiebilanz_SKE!$E$69</f>
        <v>5.22605365161255</v>
      </c>
      <c r="S24" s="102">
        <f>Energiebilanz_Joule!S24/Energiebilanz_SKE!$E$69</f>
        <v>0</v>
      </c>
      <c r="T24" s="140">
        <f>Energiebilanz_Joule!T24/Energiebilanz_SKE!$E$69</f>
        <v>381.8736447764403</v>
      </c>
      <c r="U24" s="140">
        <f>Energiebilanz_Joule!U24/Energiebilanz_SKE!$E$69</f>
        <v>22.122281900977761</v>
      </c>
      <c r="V24" s="101">
        <f>Energiebilanz_Joule!V24/Energiebilanz_SKE!$E$69</f>
        <v>6.2446873848421562E-2</v>
      </c>
      <c r="W24" s="101">
        <f>Energiebilanz_Joule!W24/Energiebilanz_SKE!$E$69</f>
        <v>9.3905457189801727</v>
      </c>
      <c r="X24" s="101">
        <f>Energiebilanz_Joule!X24/Energiebilanz_SKE!$E$69</f>
        <v>3.0655877656307582</v>
      </c>
      <c r="Y24" s="101">
        <f>Energiebilanz_Joule!Y24/Energiebilanz_SKE!$E$69</f>
        <v>212.22067614896886</v>
      </c>
      <c r="Z24" s="102">
        <f>Energiebilanz_Joule!Z24/Energiebilanz_SKE!$E$69</f>
        <v>0</v>
      </c>
      <c r="AA24" s="140">
        <f>Energiebilanz_Joule!AA24/Energiebilanz_SKE!$E$69</f>
        <v>0.70118331081357732</v>
      </c>
      <c r="AB24" s="101">
        <f>Energiebilanz_Joule!AB24/Energiebilanz_SKE!$E$69</f>
        <v>0</v>
      </c>
      <c r="AC24" s="101">
        <f>Energiebilanz_Joule!AC24/Energiebilanz_SKE!$E$69</f>
        <v>65.270953609302708</v>
      </c>
      <c r="AD24" s="102">
        <f>Energiebilanz_Joule!AD24/Energiebilanz_SKE!$E$69</f>
        <v>178.41041026900874</v>
      </c>
      <c r="AE24" s="99">
        <f>Energiebilanz_Joule!AE24/Energiebilanz_SKE!$E$69</f>
        <v>14456.198437872428</v>
      </c>
      <c r="AF24" s="139">
        <v>20</v>
      </c>
      <c r="AG24" s="19"/>
      <c r="AH24" s="131"/>
    </row>
    <row r="25" spans="1:36" s="20" customFormat="1" ht="18" customHeight="1">
      <c r="A25" s="302"/>
      <c r="B25" s="304" t="s">
        <v>67</v>
      </c>
      <c r="C25" s="106" t="s">
        <v>40</v>
      </c>
      <c r="D25" s="90">
        <v>21</v>
      </c>
      <c r="E25" s="214">
        <f>Energiebilanz_Joule!E25/Energiebilanz_SKE!$E$69</f>
        <v>0</v>
      </c>
      <c r="F25" s="91">
        <f>Energiebilanz_Joule!F25/Energiebilanz_SKE!$E$69</f>
        <v>0</v>
      </c>
      <c r="G25" s="214">
        <f>Energiebilanz_Joule!G25/Energiebilanz_SKE!$E$69</f>
        <v>0</v>
      </c>
      <c r="H25" s="91">
        <f>Energiebilanz_Joule!H25/Energiebilanz_SKE!$E$69</f>
        <v>0</v>
      </c>
      <c r="I25" s="214">
        <f>Energiebilanz_Joule!I25/Energiebilanz_SKE!$E$69</f>
        <v>0</v>
      </c>
      <c r="J25" s="87">
        <f>Energiebilanz_Joule!J25/Energiebilanz_SKE!$E$69</f>
        <v>0</v>
      </c>
      <c r="K25" s="87">
        <f>Energiebilanz_Joule!K25/Energiebilanz_SKE!$E$69</f>
        <v>0</v>
      </c>
      <c r="L25" s="87">
        <f>Energiebilanz_Joule!L25/Energiebilanz_SKE!$E$69</f>
        <v>0</v>
      </c>
      <c r="M25" s="87">
        <f>Energiebilanz_Joule!M25/Energiebilanz_SKE!$E$69</f>
        <v>0</v>
      </c>
      <c r="N25" s="87">
        <f>Energiebilanz_Joule!N25/Energiebilanz_SKE!$E$69</f>
        <v>0</v>
      </c>
      <c r="O25" s="87">
        <f>Energiebilanz_Joule!O25/Energiebilanz_SKE!$E$69</f>
        <v>0</v>
      </c>
      <c r="P25" s="87">
        <f>Energiebilanz_Joule!P25/Energiebilanz_SKE!$E$69</f>
        <v>0</v>
      </c>
      <c r="Q25" s="87">
        <f>Energiebilanz_Joule!Q25/Energiebilanz_SKE!$E$69</f>
        <v>0</v>
      </c>
      <c r="R25" s="87">
        <f>Energiebilanz_Joule!R25/Energiebilanz_SKE!$E$69</f>
        <v>0</v>
      </c>
      <c r="S25" s="91">
        <f>Energiebilanz_Joule!S25/Energiebilanz_SKE!$E$69</f>
        <v>0</v>
      </c>
      <c r="T25" s="214">
        <f>Energiebilanz_Joule!T25/Energiebilanz_SKE!$E$69</f>
        <v>0</v>
      </c>
      <c r="U25" s="214">
        <f>Energiebilanz_Joule!U25/Energiebilanz_SKE!$E$69</f>
        <v>0</v>
      </c>
      <c r="V25" s="87">
        <f>Energiebilanz_Joule!V25/Energiebilanz_SKE!$E$69</f>
        <v>0</v>
      </c>
      <c r="W25" s="87">
        <f>Energiebilanz_Joule!W25/Energiebilanz_SKE!$E$69</f>
        <v>0</v>
      </c>
      <c r="X25" s="87">
        <f>Energiebilanz_Joule!X25/Energiebilanz_SKE!$E$69</f>
        <v>0</v>
      </c>
      <c r="Y25" s="87">
        <f>Energiebilanz_Joule!Y25/Energiebilanz_SKE!$E$69</f>
        <v>0</v>
      </c>
      <c r="Z25" s="91">
        <f>Energiebilanz_Joule!Z25/Energiebilanz_SKE!$E$69</f>
        <v>0</v>
      </c>
      <c r="AA25" s="214">
        <f>Energiebilanz_Joule!AA25/Energiebilanz_SKE!$E$69</f>
        <v>0</v>
      </c>
      <c r="AB25" s="87">
        <f>Energiebilanz_Joule!AB25/Energiebilanz_SKE!$E$69</f>
        <v>0</v>
      </c>
      <c r="AC25" s="87">
        <f>Energiebilanz_Joule!AC25/Energiebilanz_SKE!$E$69</f>
        <v>0</v>
      </c>
      <c r="AD25" s="91">
        <f>Energiebilanz_Joule!AD25/Energiebilanz_SKE!$E$69</f>
        <v>0</v>
      </c>
      <c r="AE25" s="92">
        <f>Energiebilanz_Joule!AE25/Energiebilanz_SKE!$E$69</f>
        <v>0</v>
      </c>
      <c r="AF25" s="135">
        <v>21</v>
      </c>
      <c r="AG25" s="19"/>
      <c r="AH25" s="131"/>
    </row>
    <row r="26" spans="1:36" s="20" customFormat="1" ht="18" customHeight="1">
      <c r="A26" s="302"/>
      <c r="B26" s="305"/>
      <c r="C26" s="106" t="s">
        <v>41</v>
      </c>
      <c r="D26" s="90">
        <v>22</v>
      </c>
      <c r="E26" s="214">
        <f>Energiebilanz_Joule!E26/Energiebilanz_SKE!$E$69</f>
        <v>0</v>
      </c>
      <c r="F26" s="91">
        <f>Energiebilanz_Joule!F26/Energiebilanz_SKE!$E$69</f>
        <v>0</v>
      </c>
      <c r="G26" s="214">
        <f>Energiebilanz_Joule!G26/Energiebilanz_SKE!$E$69</f>
        <v>0</v>
      </c>
      <c r="H26" s="91">
        <f>Energiebilanz_Joule!H26/Energiebilanz_SKE!$E$69</f>
        <v>0</v>
      </c>
      <c r="I26" s="214">
        <f>Energiebilanz_Joule!I26/Energiebilanz_SKE!$E$69</f>
        <v>0</v>
      </c>
      <c r="J26" s="87">
        <f>Energiebilanz_Joule!J26/Energiebilanz_SKE!$E$69</f>
        <v>0</v>
      </c>
      <c r="K26" s="87">
        <f>Energiebilanz_Joule!K26/Energiebilanz_SKE!$E$69</f>
        <v>0</v>
      </c>
      <c r="L26" s="87">
        <f>Energiebilanz_Joule!L26/Energiebilanz_SKE!$E$69</f>
        <v>0</v>
      </c>
      <c r="M26" s="87">
        <f>Energiebilanz_Joule!M26/Energiebilanz_SKE!$E$69</f>
        <v>0</v>
      </c>
      <c r="N26" s="87">
        <f>Energiebilanz_Joule!N26/Energiebilanz_SKE!$E$69</f>
        <v>0</v>
      </c>
      <c r="O26" s="87">
        <f>Energiebilanz_Joule!O26/Energiebilanz_SKE!$E$69</f>
        <v>0</v>
      </c>
      <c r="P26" s="87">
        <f>Energiebilanz_Joule!P26/Energiebilanz_SKE!$E$69</f>
        <v>0</v>
      </c>
      <c r="Q26" s="87">
        <f>Energiebilanz_Joule!Q26/Energiebilanz_SKE!$E$69</f>
        <v>0</v>
      </c>
      <c r="R26" s="87">
        <f>Energiebilanz_Joule!R26/Energiebilanz_SKE!$E$69</f>
        <v>0</v>
      </c>
      <c r="S26" s="91">
        <f>Energiebilanz_Joule!S26/Energiebilanz_SKE!$E$69</f>
        <v>0</v>
      </c>
      <c r="T26" s="214">
        <f>Energiebilanz_Joule!T26/Energiebilanz_SKE!$E$69</f>
        <v>0</v>
      </c>
      <c r="U26" s="214">
        <f>Energiebilanz_Joule!U26/Energiebilanz_SKE!$E$69</f>
        <v>0</v>
      </c>
      <c r="V26" s="87">
        <f>Energiebilanz_Joule!V26/Energiebilanz_SKE!$E$69</f>
        <v>0</v>
      </c>
      <c r="W26" s="87">
        <f>Energiebilanz_Joule!W26/Energiebilanz_SKE!$E$69</f>
        <v>0</v>
      </c>
      <c r="X26" s="87">
        <f>Energiebilanz_Joule!X26/Energiebilanz_SKE!$E$69</f>
        <v>0</v>
      </c>
      <c r="Y26" s="87">
        <f>Energiebilanz_Joule!Y26/Energiebilanz_SKE!$E$69</f>
        <v>0</v>
      </c>
      <c r="Z26" s="91">
        <f>Energiebilanz_Joule!Z26/Energiebilanz_SKE!$E$69</f>
        <v>0</v>
      </c>
      <c r="AA26" s="214">
        <f>Energiebilanz_Joule!AA26/Energiebilanz_SKE!$E$69</f>
        <v>0</v>
      </c>
      <c r="AB26" s="87">
        <f>Energiebilanz_Joule!AB26/Energiebilanz_SKE!$E$69</f>
        <v>0</v>
      </c>
      <c r="AC26" s="87">
        <f>Energiebilanz_Joule!AC26/Energiebilanz_SKE!$E$69</f>
        <v>0</v>
      </c>
      <c r="AD26" s="91">
        <f>Energiebilanz_Joule!AD26/Energiebilanz_SKE!$E$69</f>
        <v>0</v>
      </c>
      <c r="AE26" s="92">
        <f>Energiebilanz_Joule!AE26/Energiebilanz_SKE!$E$69</f>
        <v>0</v>
      </c>
      <c r="AF26" s="135">
        <v>22</v>
      </c>
      <c r="AG26" s="19"/>
      <c r="AH26" s="131"/>
      <c r="AI26" s="25"/>
    </row>
    <row r="27" spans="1:36" s="20" customFormat="1" ht="18" customHeight="1">
      <c r="A27" s="302"/>
      <c r="B27" s="305"/>
      <c r="C27" s="106" t="s">
        <v>82</v>
      </c>
      <c r="D27" s="90">
        <v>23</v>
      </c>
      <c r="E27" s="214">
        <f>Energiebilanz_Joule!E27/Energiebilanz_SKE!$E$69</f>
        <v>0</v>
      </c>
      <c r="F27" s="91">
        <f>Energiebilanz_Joule!F27/Energiebilanz_SKE!$E$69</f>
        <v>0</v>
      </c>
      <c r="G27" s="214">
        <f>Energiebilanz_Joule!G27/Energiebilanz_SKE!$E$69</f>
        <v>0</v>
      </c>
      <c r="H27" s="91">
        <f>Energiebilanz_Joule!H27/Energiebilanz_SKE!$E$69</f>
        <v>0</v>
      </c>
      <c r="I27" s="214">
        <f>Energiebilanz_Joule!I27/Energiebilanz_SKE!$E$69</f>
        <v>0</v>
      </c>
      <c r="J27" s="87">
        <f>Energiebilanz_Joule!J27/Energiebilanz_SKE!$E$69</f>
        <v>0</v>
      </c>
      <c r="K27" s="87">
        <f>Energiebilanz_Joule!K27/Energiebilanz_SKE!$E$69</f>
        <v>0</v>
      </c>
      <c r="L27" s="87">
        <f>Energiebilanz_Joule!L27/Energiebilanz_SKE!$E$69</f>
        <v>0</v>
      </c>
      <c r="M27" s="87">
        <f>Energiebilanz_Joule!M27/Energiebilanz_SKE!$E$69</f>
        <v>0</v>
      </c>
      <c r="N27" s="87">
        <f>Energiebilanz_Joule!N27/Energiebilanz_SKE!$E$69</f>
        <v>0</v>
      </c>
      <c r="O27" s="87">
        <f>Energiebilanz_Joule!O27/Energiebilanz_SKE!$E$69</f>
        <v>0</v>
      </c>
      <c r="P27" s="87">
        <f>Energiebilanz_Joule!P27/Energiebilanz_SKE!$E$69</f>
        <v>0</v>
      </c>
      <c r="Q27" s="87">
        <f>Energiebilanz_Joule!Q27/Energiebilanz_SKE!$E$69</f>
        <v>0</v>
      </c>
      <c r="R27" s="87">
        <f>Energiebilanz_Joule!R27/Energiebilanz_SKE!$E$69</f>
        <v>0</v>
      </c>
      <c r="S27" s="91">
        <f>Energiebilanz_Joule!S27/Energiebilanz_SKE!$E$69</f>
        <v>0</v>
      </c>
      <c r="T27" s="214">
        <f>Energiebilanz_Joule!T27/Energiebilanz_SKE!$E$69</f>
        <v>0</v>
      </c>
      <c r="U27" s="214">
        <f>Energiebilanz_Joule!U27/Energiebilanz_SKE!$E$69</f>
        <v>0</v>
      </c>
      <c r="V27" s="87">
        <f>Energiebilanz_Joule!V27/Energiebilanz_SKE!$E$69</f>
        <v>0</v>
      </c>
      <c r="W27" s="87">
        <f>Energiebilanz_Joule!W27/Energiebilanz_SKE!$E$69</f>
        <v>0</v>
      </c>
      <c r="X27" s="87">
        <f>Energiebilanz_Joule!X27/Energiebilanz_SKE!$E$69</f>
        <v>0</v>
      </c>
      <c r="Y27" s="87">
        <f>Energiebilanz_Joule!Y27/Energiebilanz_SKE!$E$69</f>
        <v>0</v>
      </c>
      <c r="Z27" s="91">
        <f>Energiebilanz_Joule!Z27/Energiebilanz_SKE!$E$69</f>
        <v>0</v>
      </c>
      <c r="AA27" s="214">
        <f>Energiebilanz_Joule!AA27/Energiebilanz_SKE!$E$69</f>
        <v>85.912849772755195</v>
      </c>
      <c r="AB27" s="87">
        <f>Energiebilanz_Joule!AB27/Energiebilanz_SKE!$E$69</f>
        <v>0</v>
      </c>
      <c r="AC27" s="87">
        <f>Energiebilanz_Joule!AC27/Energiebilanz_SKE!$E$69</f>
        <v>0</v>
      </c>
      <c r="AD27" s="91">
        <f>Energiebilanz_Joule!AD27/Energiebilanz_SKE!$E$69</f>
        <v>0</v>
      </c>
      <c r="AE27" s="92">
        <f>Energiebilanz_Joule!AE27/Energiebilanz_SKE!$E$69</f>
        <v>85.912849772755195</v>
      </c>
      <c r="AF27" s="135">
        <v>23</v>
      </c>
      <c r="AG27" s="19"/>
      <c r="AH27" s="131"/>
      <c r="AI27" s="25"/>
    </row>
    <row r="28" spans="1:36" s="20" customFormat="1" ht="18" customHeight="1">
      <c r="A28" s="302"/>
      <c r="B28" s="305"/>
      <c r="C28" s="106" t="s">
        <v>10</v>
      </c>
      <c r="D28" s="90">
        <v>24</v>
      </c>
      <c r="E28" s="214">
        <f>Energiebilanz_Joule!E28/Energiebilanz_SKE!$E$69</f>
        <v>0</v>
      </c>
      <c r="F28" s="91">
        <f>Energiebilanz_Joule!F28/Energiebilanz_SKE!$E$69</f>
        <v>0</v>
      </c>
      <c r="G28" s="214">
        <f>Energiebilanz_Joule!G28/Energiebilanz_SKE!$E$69</f>
        <v>0</v>
      </c>
      <c r="H28" s="91">
        <f>Energiebilanz_Joule!H28/Energiebilanz_SKE!$E$69</f>
        <v>0</v>
      </c>
      <c r="I28" s="214">
        <f>Energiebilanz_Joule!I28/Energiebilanz_SKE!$E$69</f>
        <v>0</v>
      </c>
      <c r="J28" s="87">
        <f>Energiebilanz_Joule!J28/Energiebilanz_SKE!$E$69</f>
        <v>0</v>
      </c>
      <c r="K28" s="87">
        <f>Energiebilanz_Joule!K28/Energiebilanz_SKE!$E$69</f>
        <v>0</v>
      </c>
      <c r="L28" s="87">
        <f>Energiebilanz_Joule!L28/Energiebilanz_SKE!$E$69</f>
        <v>0</v>
      </c>
      <c r="M28" s="87">
        <f>Energiebilanz_Joule!M28/Energiebilanz_SKE!$E$69</f>
        <v>0</v>
      </c>
      <c r="N28" s="87">
        <f>Energiebilanz_Joule!N28/Energiebilanz_SKE!$E$69</f>
        <v>0</v>
      </c>
      <c r="O28" s="87">
        <f>Energiebilanz_Joule!O28/Energiebilanz_SKE!$E$69</f>
        <v>0</v>
      </c>
      <c r="P28" s="87">
        <f>Energiebilanz_Joule!P28/Energiebilanz_SKE!$E$69</f>
        <v>0</v>
      </c>
      <c r="Q28" s="87">
        <f>Energiebilanz_Joule!Q28/Energiebilanz_SKE!$E$69</f>
        <v>0</v>
      </c>
      <c r="R28" s="87">
        <f>Energiebilanz_Joule!R28/Energiebilanz_SKE!$E$69</f>
        <v>0</v>
      </c>
      <c r="S28" s="91">
        <f>Energiebilanz_Joule!S28/Energiebilanz_SKE!$E$69</f>
        <v>0</v>
      </c>
      <c r="T28" s="214">
        <f>Energiebilanz_Joule!T28/Energiebilanz_SKE!$E$69</f>
        <v>0</v>
      </c>
      <c r="U28" s="214">
        <f>Energiebilanz_Joule!U28/Energiebilanz_SKE!$E$69</f>
        <v>0</v>
      </c>
      <c r="V28" s="87">
        <f>Energiebilanz_Joule!V28/Energiebilanz_SKE!$E$69</f>
        <v>0</v>
      </c>
      <c r="W28" s="87">
        <f>Energiebilanz_Joule!W28/Energiebilanz_SKE!$E$69</f>
        <v>0</v>
      </c>
      <c r="X28" s="87">
        <f>Energiebilanz_Joule!X28/Energiebilanz_SKE!$E$69</f>
        <v>0</v>
      </c>
      <c r="Y28" s="87">
        <f>Energiebilanz_Joule!Y28/Energiebilanz_SKE!$E$69</f>
        <v>0</v>
      </c>
      <c r="Z28" s="91">
        <f>Energiebilanz_Joule!Z28/Energiebilanz_SKE!$E$69</f>
        <v>0</v>
      </c>
      <c r="AA28" s="214">
        <f>Energiebilanz_Joule!AA28/Energiebilanz_SKE!$E$69</f>
        <v>137.87589608156244</v>
      </c>
      <c r="AB28" s="87">
        <f>Energiebilanz_Joule!AB28/Energiebilanz_SKE!$E$69</f>
        <v>0</v>
      </c>
      <c r="AC28" s="87">
        <f>Energiebilanz_Joule!AC28/Energiebilanz_SKE!$E$69</f>
        <v>391.67467563665679</v>
      </c>
      <c r="AD28" s="91">
        <f>Energiebilanz_Joule!AD28/Energiebilanz_SKE!$E$69</f>
        <v>0</v>
      </c>
      <c r="AE28" s="92">
        <f>Energiebilanz_Joule!AE28/Energiebilanz_SKE!$E$69</f>
        <v>529.5505717182192</v>
      </c>
      <c r="AF28" s="135">
        <v>24</v>
      </c>
      <c r="AG28" s="19"/>
      <c r="AH28" s="131"/>
    </row>
    <row r="29" spans="1:36" s="20" customFormat="1" ht="18" customHeight="1">
      <c r="A29" s="302"/>
      <c r="B29" s="305"/>
      <c r="C29" s="106" t="s">
        <v>83</v>
      </c>
      <c r="D29" s="90">
        <v>25</v>
      </c>
      <c r="E29" s="214">
        <f>Energiebilanz_Joule!E29/Energiebilanz_SKE!$E$69</f>
        <v>0</v>
      </c>
      <c r="F29" s="91">
        <f>Energiebilanz_Joule!F29/Energiebilanz_SKE!$E$69</f>
        <v>0</v>
      </c>
      <c r="G29" s="214">
        <f>Energiebilanz_Joule!G29/Energiebilanz_SKE!$E$69</f>
        <v>0</v>
      </c>
      <c r="H29" s="91">
        <f>Energiebilanz_Joule!H29/Energiebilanz_SKE!$E$69</f>
        <v>0</v>
      </c>
      <c r="I29" s="214">
        <f>Energiebilanz_Joule!I29/Energiebilanz_SKE!$E$69</f>
        <v>0</v>
      </c>
      <c r="J29" s="87">
        <f>Energiebilanz_Joule!J29/Energiebilanz_SKE!$E$69</f>
        <v>0</v>
      </c>
      <c r="K29" s="87">
        <f>Energiebilanz_Joule!K29/Energiebilanz_SKE!$E$69</f>
        <v>0</v>
      </c>
      <c r="L29" s="87">
        <f>Energiebilanz_Joule!L29/Energiebilanz_SKE!$E$69</f>
        <v>0</v>
      </c>
      <c r="M29" s="87">
        <f>Energiebilanz_Joule!M29/Energiebilanz_SKE!$E$69</f>
        <v>0</v>
      </c>
      <c r="N29" s="87">
        <f>Energiebilanz_Joule!N29/Energiebilanz_SKE!$E$69</f>
        <v>0</v>
      </c>
      <c r="O29" s="87">
        <f>Energiebilanz_Joule!O29/Energiebilanz_SKE!$E$69</f>
        <v>0</v>
      </c>
      <c r="P29" s="87">
        <f>Energiebilanz_Joule!P29/Energiebilanz_SKE!$E$69</f>
        <v>0</v>
      </c>
      <c r="Q29" s="87">
        <f>Energiebilanz_Joule!Q29/Energiebilanz_SKE!$E$69</f>
        <v>0</v>
      </c>
      <c r="R29" s="87">
        <f>Energiebilanz_Joule!R29/Energiebilanz_SKE!$E$69</f>
        <v>0</v>
      </c>
      <c r="S29" s="91">
        <f>Energiebilanz_Joule!S29/Energiebilanz_SKE!$E$69</f>
        <v>0</v>
      </c>
      <c r="T29" s="214">
        <f>Energiebilanz_Joule!T29/Energiebilanz_SKE!$E$69</f>
        <v>0</v>
      </c>
      <c r="U29" s="214">
        <f>Energiebilanz_Joule!U29/Energiebilanz_SKE!$E$69</f>
        <v>0</v>
      </c>
      <c r="V29" s="87">
        <f>Energiebilanz_Joule!V29/Energiebilanz_SKE!$E$69</f>
        <v>0</v>
      </c>
      <c r="W29" s="87">
        <f>Energiebilanz_Joule!W29/Energiebilanz_SKE!$E$69</f>
        <v>0</v>
      </c>
      <c r="X29" s="87">
        <f>Energiebilanz_Joule!X29/Energiebilanz_SKE!$E$69</f>
        <v>0</v>
      </c>
      <c r="Y29" s="87">
        <f>Energiebilanz_Joule!Y29/Energiebilanz_SKE!$E$69</f>
        <v>0</v>
      </c>
      <c r="Z29" s="91">
        <f>Energiebilanz_Joule!Z29/Energiebilanz_SKE!$E$69</f>
        <v>0</v>
      </c>
      <c r="AA29" s="214">
        <f>Energiebilanz_Joule!AA29/Energiebilanz_SKE!$E$69</f>
        <v>41.851750399213849</v>
      </c>
      <c r="AB29" s="87">
        <f>Energiebilanz_Joule!AB29/Energiebilanz_SKE!$E$69</f>
        <v>0</v>
      </c>
      <c r="AC29" s="87">
        <f>Energiebilanz_Joule!AC29/Energiebilanz_SKE!$E$69</f>
        <v>0</v>
      </c>
      <c r="AD29" s="91">
        <f>Energiebilanz_Joule!AD29/Energiebilanz_SKE!$E$69</f>
        <v>0</v>
      </c>
      <c r="AE29" s="92">
        <f>Energiebilanz_Joule!AE29/Energiebilanz_SKE!$E$69</f>
        <v>41.851750399213849</v>
      </c>
      <c r="AF29" s="135">
        <v>25</v>
      </c>
      <c r="AG29" s="19"/>
      <c r="AH29" s="131"/>
    </row>
    <row r="30" spans="1:36" s="20" customFormat="1" ht="18" customHeight="1">
      <c r="A30" s="302"/>
      <c r="B30" s="305"/>
      <c r="C30" s="106" t="s">
        <v>42</v>
      </c>
      <c r="D30" s="90">
        <v>26</v>
      </c>
      <c r="E30" s="214">
        <f>Energiebilanz_Joule!E30/Energiebilanz_SKE!$E$69</f>
        <v>0</v>
      </c>
      <c r="F30" s="91">
        <f>Energiebilanz_Joule!F30/Energiebilanz_SKE!$E$69</f>
        <v>0</v>
      </c>
      <c r="G30" s="214">
        <f>Energiebilanz_Joule!G30/Energiebilanz_SKE!$E$69</f>
        <v>0</v>
      </c>
      <c r="H30" s="91">
        <f>Energiebilanz_Joule!H30/Energiebilanz_SKE!$E$69</f>
        <v>0</v>
      </c>
      <c r="I30" s="214">
        <f>Energiebilanz_Joule!I30/Energiebilanz_SKE!$E$69</f>
        <v>0</v>
      </c>
      <c r="J30" s="87">
        <f>Energiebilanz_Joule!J30/Energiebilanz_SKE!$E$69</f>
        <v>0</v>
      </c>
      <c r="K30" s="87">
        <f>Energiebilanz_Joule!K30/Energiebilanz_SKE!$E$69</f>
        <v>0</v>
      </c>
      <c r="L30" s="87">
        <f>Energiebilanz_Joule!L30/Energiebilanz_SKE!$E$69</f>
        <v>0</v>
      </c>
      <c r="M30" s="87">
        <f>Energiebilanz_Joule!M30/Energiebilanz_SKE!$E$69</f>
        <v>0</v>
      </c>
      <c r="N30" s="87">
        <f>Energiebilanz_Joule!N30/Energiebilanz_SKE!$E$69</f>
        <v>0</v>
      </c>
      <c r="O30" s="87">
        <f>Energiebilanz_Joule!O30/Energiebilanz_SKE!$E$69</f>
        <v>0</v>
      </c>
      <c r="P30" s="87">
        <f>Energiebilanz_Joule!P30/Energiebilanz_SKE!$E$69</f>
        <v>0</v>
      </c>
      <c r="Q30" s="87">
        <f>Energiebilanz_Joule!Q30/Energiebilanz_SKE!$E$69</f>
        <v>0</v>
      </c>
      <c r="R30" s="87">
        <f>Energiebilanz_Joule!R30/Energiebilanz_SKE!$E$69</f>
        <v>0</v>
      </c>
      <c r="S30" s="91">
        <f>Energiebilanz_Joule!S30/Energiebilanz_SKE!$E$69</f>
        <v>0</v>
      </c>
      <c r="T30" s="214">
        <f>Energiebilanz_Joule!T30/Energiebilanz_SKE!$E$69</f>
        <v>0</v>
      </c>
      <c r="U30" s="214">
        <f>Energiebilanz_Joule!U30/Energiebilanz_SKE!$E$69</f>
        <v>0</v>
      </c>
      <c r="V30" s="87">
        <f>Energiebilanz_Joule!V30/Energiebilanz_SKE!$E$69</f>
        <v>0</v>
      </c>
      <c r="W30" s="87">
        <f>Energiebilanz_Joule!W30/Energiebilanz_SKE!$E$69</f>
        <v>0</v>
      </c>
      <c r="X30" s="87">
        <f>Energiebilanz_Joule!X30/Energiebilanz_SKE!$E$69</f>
        <v>0</v>
      </c>
      <c r="Y30" s="87">
        <f>Energiebilanz_Joule!Y30/Energiebilanz_SKE!$E$69</f>
        <v>0</v>
      </c>
      <c r="Z30" s="91">
        <f>Energiebilanz_Joule!Z30/Energiebilanz_SKE!$E$69</f>
        <v>0</v>
      </c>
      <c r="AA30" s="214">
        <f>Energiebilanz_Joule!AA30/Energiebilanz_SKE!$E$69</f>
        <v>0</v>
      </c>
      <c r="AB30" s="87">
        <f>Energiebilanz_Joule!AB30/Energiebilanz_SKE!$E$69</f>
        <v>0</v>
      </c>
      <c r="AC30" s="87">
        <f>Energiebilanz_Joule!AC30/Energiebilanz_SKE!$E$69</f>
        <v>0</v>
      </c>
      <c r="AD30" s="91">
        <f>Energiebilanz_Joule!AD30/Energiebilanz_SKE!$E$69</f>
        <v>0</v>
      </c>
      <c r="AE30" s="92">
        <f>Energiebilanz_Joule!AE30/Energiebilanz_SKE!$E$69</f>
        <v>0</v>
      </c>
      <c r="AF30" s="135">
        <v>26</v>
      </c>
      <c r="AG30" s="19"/>
      <c r="AH30" s="131"/>
    </row>
    <row r="31" spans="1:36" s="20" customFormat="1" ht="18" customHeight="1">
      <c r="A31" s="302"/>
      <c r="B31" s="305"/>
      <c r="C31" s="106" t="s">
        <v>43</v>
      </c>
      <c r="D31" s="90">
        <v>27</v>
      </c>
      <c r="E31" s="214">
        <f>Energiebilanz_Joule!E31/Energiebilanz_SKE!$E$69</f>
        <v>0</v>
      </c>
      <c r="F31" s="91">
        <f>Energiebilanz_Joule!F31/Energiebilanz_SKE!$E$69</f>
        <v>0</v>
      </c>
      <c r="G31" s="214">
        <f>Energiebilanz_Joule!G31/Energiebilanz_SKE!$E$69</f>
        <v>0</v>
      </c>
      <c r="H31" s="91">
        <f>Energiebilanz_Joule!H31/Energiebilanz_SKE!$E$69</f>
        <v>0</v>
      </c>
      <c r="I31" s="214">
        <f>Energiebilanz_Joule!I31/Energiebilanz_SKE!$E$69</f>
        <v>0</v>
      </c>
      <c r="J31" s="87">
        <f>Energiebilanz_Joule!J31/Energiebilanz_SKE!$E$69</f>
        <v>0</v>
      </c>
      <c r="K31" s="87">
        <f>Energiebilanz_Joule!K31/Energiebilanz_SKE!$E$69</f>
        <v>0</v>
      </c>
      <c r="L31" s="87">
        <f>Energiebilanz_Joule!L31/Energiebilanz_SKE!$E$69</f>
        <v>0</v>
      </c>
      <c r="M31" s="87">
        <f>Energiebilanz_Joule!M31/Energiebilanz_SKE!$E$69</f>
        <v>0</v>
      </c>
      <c r="N31" s="87">
        <f>Energiebilanz_Joule!N31/Energiebilanz_SKE!$E$69</f>
        <v>0</v>
      </c>
      <c r="O31" s="87">
        <f>Energiebilanz_Joule!O31/Energiebilanz_SKE!$E$69</f>
        <v>0</v>
      </c>
      <c r="P31" s="87">
        <f>Energiebilanz_Joule!P31/Energiebilanz_SKE!$E$69</f>
        <v>0</v>
      </c>
      <c r="Q31" s="87">
        <f>Energiebilanz_Joule!Q31/Energiebilanz_SKE!$E$69</f>
        <v>0</v>
      </c>
      <c r="R31" s="87">
        <f>Energiebilanz_Joule!R31/Energiebilanz_SKE!$E$69</f>
        <v>0</v>
      </c>
      <c r="S31" s="91">
        <f>Energiebilanz_Joule!S31/Energiebilanz_SKE!$E$69</f>
        <v>0</v>
      </c>
      <c r="T31" s="214">
        <f>Energiebilanz_Joule!T31/Energiebilanz_SKE!$E$69</f>
        <v>0</v>
      </c>
      <c r="U31" s="214">
        <f>Energiebilanz_Joule!U31/Energiebilanz_SKE!$E$69</f>
        <v>0</v>
      </c>
      <c r="V31" s="87">
        <f>Energiebilanz_Joule!V31/Energiebilanz_SKE!$E$69</f>
        <v>0</v>
      </c>
      <c r="W31" s="87">
        <f>Energiebilanz_Joule!W31/Energiebilanz_SKE!$E$69</f>
        <v>0</v>
      </c>
      <c r="X31" s="87">
        <f>Energiebilanz_Joule!X31/Energiebilanz_SKE!$E$69</f>
        <v>0</v>
      </c>
      <c r="Y31" s="87">
        <f>Energiebilanz_Joule!Y31/Energiebilanz_SKE!$E$69</f>
        <v>0</v>
      </c>
      <c r="Z31" s="91">
        <f>Energiebilanz_Joule!Z31/Energiebilanz_SKE!$E$69</f>
        <v>0</v>
      </c>
      <c r="AA31" s="214">
        <f>Energiebilanz_Joule!AA31/Energiebilanz_SKE!$E$69</f>
        <v>6.2446873848421562E-2</v>
      </c>
      <c r="AB31" s="87">
        <f>Energiebilanz_Joule!AB31/Energiebilanz_SKE!$E$69</f>
        <v>0</v>
      </c>
      <c r="AC31" s="87">
        <f>Energiebilanz_Joule!AC31/Energiebilanz_SKE!$E$69</f>
        <v>0</v>
      </c>
      <c r="AD31" s="91">
        <f>Energiebilanz_Joule!AD31/Energiebilanz_SKE!$E$69</f>
        <v>0</v>
      </c>
      <c r="AE31" s="92">
        <f>Energiebilanz_Joule!AE31/Energiebilanz_SKE!$E$69</f>
        <v>6.2446873848421562E-2</v>
      </c>
      <c r="AF31" s="135">
        <v>27</v>
      </c>
      <c r="AG31" s="19"/>
      <c r="AH31" s="131"/>
    </row>
    <row r="32" spans="1:36" s="20" customFormat="1" ht="18" customHeight="1">
      <c r="A32" s="302"/>
      <c r="B32" s="305"/>
      <c r="C32" s="106" t="s">
        <v>84</v>
      </c>
      <c r="D32" s="90">
        <v>28</v>
      </c>
      <c r="E32" s="214">
        <f>Energiebilanz_Joule!E32/Energiebilanz_SKE!$E$69</f>
        <v>0</v>
      </c>
      <c r="F32" s="91">
        <f>Energiebilanz_Joule!F32/Energiebilanz_SKE!$E$69</f>
        <v>0</v>
      </c>
      <c r="G32" s="214">
        <f>Energiebilanz_Joule!G32/Energiebilanz_SKE!$E$69</f>
        <v>0</v>
      </c>
      <c r="H32" s="91">
        <f>Energiebilanz_Joule!H32/Energiebilanz_SKE!$E$69</f>
        <v>0</v>
      </c>
      <c r="I32" s="214">
        <f>Energiebilanz_Joule!I32/Energiebilanz_SKE!$E$69</f>
        <v>0</v>
      </c>
      <c r="J32" s="87">
        <f>Energiebilanz_Joule!J32/Energiebilanz_SKE!$E$69</f>
        <v>0</v>
      </c>
      <c r="K32" s="87">
        <f>Energiebilanz_Joule!K32/Energiebilanz_SKE!$E$69</f>
        <v>0</v>
      </c>
      <c r="L32" s="87">
        <f>Energiebilanz_Joule!L32/Energiebilanz_SKE!$E$69</f>
        <v>0</v>
      </c>
      <c r="M32" s="87">
        <f>Energiebilanz_Joule!M32/Energiebilanz_SKE!$E$69</f>
        <v>0</v>
      </c>
      <c r="N32" s="87">
        <f>Energiebilanz_Joule!N32/Energiebilanz_SKE!$E$69</f>
        <v>0</v>
      </c>
      <c r="O32" s="87">
        <f>Energiebilanz_Joule!O32/Energiebilanz_SKE!$E$69</f>
        <v>0</v>
      </c>
      <c r="P32" s="87">
        <f>Energiebilanz_Joule!P32/Energiebilanz_SKE!$E$69</f>
        <v>0</v>
      </c>
      <c r="Q32" s="87">
        <f>Energiebilanz_Joule!Q32/Energiebilanz_SKE!$E$69</f>
        <v>0</v>
      </c>
      <c r="R32" s="87">
        <f>Energiebilanz_Joule!R32/Energiebilanz_SKE!$E$69</f>
        <v>0</v>
      </c>
      <c r="S32" s="91">
        <f>Energiebilanz_Joule!S32/Energiebilanz_SKE!$E$69</f>
        <v>0</v>
      </c>
      <c r="T32" s="214">
        <f>Energiebilanz_Joule!T32/Energiebilanz_SKE!$E$69</f>
        <v>0</v>
      </c>
      <c r="U32" s="214">
        <f>Energiebilanz_Joule!U32/Energiebilanz_SKE!$E$69</f>
        <v>0</v>
      </c>
      <c r="V32" s="87">
        <f>Energiebilanz_Joule!V32/Energiebilanz_SKE!$E$69</f>
        <v>0</v>
      </c>
      <c r="W32" s="87">
        <f>Energiebilanz_Joule!W32/Energiebilanz_SKE!$E$69</f>
        <v>0</v>
      </c>
      <c r="X32" s="87">
        <f>Energiebilanz_Joule!X32/Energiebilanz_SKE!$E$69</f>
        <v>0</v>
      </c>
      <c r="Y32" s="87">
        <f>Energiebilanz_Joule!Y32/Energiebilanz_SKE!$E$69</f>
        <v>0</v>
      </c>
      <c r="Z32" s="91">
        <f>Energiebilanz_Joule!Z32/Energiebilanz_SKE!$E$69</f>
        <v>0</v>
      </c>
      <c r="AA32" s="214">
        <f>Energiebilanz_Joule!AA32/Energiebilanz_SKE!$E$69</f>
        <v>25.758719162046134</v>
      </c>
      <c r="AB32" s="87">
        <f>Energiebilanz_Joule!AB32/Energiebilanz_SKE!$E$69</f>
        <v>0</v>
      </c>
      <c r="AC32" s="87">
        <f>Energiebilanz_Joule!AC32/Energiebilanz_SKE!$E$69</f>
        <v>0</v>
      </c>
      <c r="AD32" s="91">
        <f>Energiebilanz_Joule!AD32/Energiebilanz_SKE!$E$69</f>
        <v>0</v>
      </c>
      <c r="AE32" s="92">
        <f>Energiebilanz_Joule!AE32/Energiebilanz_SKE!$E$69</f>
        <v>25.758719162046134</v>
      </c>
      <c r="AF32" s="135">
        <v>28</v>
      </c>
      <c r="AG32" s="19"/>
      <c r="AH32" s="131"/>
      <c r="AJ32" s="21"/>
    </row>
    <row r="33" spans="1:36" s="20" customFormat="1" ht="18" customHeight="1">
      <c r="A33" s="302"/>
      <c r="B33" s="305"/>
      <c r="C33" s="106" t="s">
        <v>85</v>
      </c>
      <c r="D33" s="90">
        <v>29</v>
      </c>
      <c r="E33" s="214">
        <f>Energiebilanz_Joule!E33/Energiebilanz_SKE!$E$69</f>
        <v>0</v>
      </c>
      <c r="F33" s="91">
        <f>Energiebilanz_Joule!F33/Energiebilanz_SKE!$E$69</f>
        <v>0</v>
      </c>
      <c r="G33" s="214">
        <f>Energiebilanz_Joule!G33/Energiebilanz_SKE!$E$69</f>
        <v>0</v>
      </c>
      <c r="H33" s="91">
        <f>Energiebilanz_Joule!H33/Energiebilanz_SKE!$E$69</f>
        <v>0</v>
      </c>
      <c r="I33" s="214">
        <f>Energiebilanz_Joule!I33/Energiebilanz_SKE!$E$69</f>
        <v>0</v>
      </c>
      <c r="J33" s="87">
        <f>Energiebilanz_Joule!J33/Energiebilanz_SKE!$E$69</f>
        <v>0</v>
      </c>
      <c r="K33" s="87">
        <f>Energiebilanz_Joule!K33/Energiebilanz_SKE!$E$69</f>
        <v>0</v>
      </c>
      <c r="L33" s="87">
        <f>Energiebilanz_Joule!L33/Energiebilanz_SKE!$E$69</f>
        <v>0</v>
      </c>
      <c r="M33" s="87">
        <f>Energiebilanz_Joule!M33/Energiebilanz_SKE!$E$69</f>
        <v>0</v>
      </c>
      <c r="N33" s="87">
        <f>Energiebilanz_Joule!N33/Energiebilanz_SKE!$E$69</f>
        <v>0</v>
      </c>
      <c r="O33" s="87">
        <f>Energiebilanz_Joule!O33/Energiebilanz_SKE!$E$69</f>
        <v>0</v>
      </c>
      <c r="P33" s="87">
        <f>Energiebilanz_Joule!P33/Energiebilanz_SKE!$E$69</f>
        <v>0</v>
      </c>
      <c r="Q33" s="87">
        <f>Energiebilanz_Joule!Q33/Energiebilanz_SKE!$E$69</f>
        <v>0</v>
      </c>
      <c r="R33" s="87">
        <f>Energiebilanz_Joule!R33/Energiebilanz_SKE!$E$69</f>
        <v>0</v>
      </c>
      <c r="S33" s="91">
        <f>Energiebilanz_Joule!S33/Energiebilanz_SKE!$E$69</f>
        <v>0</v>
      </c>
      <c r="T33" s="214">
        <f>Energiebilanz_Joule!T33/Energiebilanz_SKE!$E$69</f>
        <v>0</v>
      </c>
      <c r="U33" s="214">
        <f>Energiebilanz_Joule!U33/Energiebilanz_SKE!$E$69</f>
        <v>0</v>
      </c>
      <c r="V33" s="87">
        <f>Energiebilanz_Joule!V33/Energiebilanz_SKE!$E$69</f>
        <v>0</v>
      </c>
      <c r="W33" s="87">
        <f>Energiebilanz_Joule!W33/Energiebilanz_SKE!$E$69</f>
        <v>0</v>
      </c>
      <c r="X33" s="87">
        <f>Energiebilanz_Joule!X33/Energiebilanz_SKE!$E$69</f>
        <v>0</v>
      </c>
      <c r="Y33" s="87">
        <f>Energiebilanz_Joule!Y33/Energiebilanz_SKE!$E$69</f>
        <v>0</v>
      </c>
      <c r="Z33" s="91">
        <f>Energiebilanz_Joule!Z33/Energiebilanz_SKE!$E$69</f>
        <v>0</v>
      </c>
      <c r="AA33" s="214">
        <f>Energiebilanz_Joule!AA33/Energiebilanz_SKE!$E$69</f>
        <v>0</v>
      </c>
      <c r="AB33" s="87">
        <f>Energiebilanz_Joule!AB33/Energiebilanz_SKE!$E$69</f>
        <v>0</v>
      </c>
      <c r="AC33" s="87">
        <f>Energiebilanz_Joule!AC33/Energiebilanz_SKE!$E$69</f>
        <v>281.19981329075063</v>
      </c>
      <c r="AD33" s="91">
        <f>Energiebilanz_Joule!AD33/Energiebilanz_SKE!$E$69</f>
        <v>0</v>
      </c>
      <c r="AE33" s="92">
        <f>Energiebilanz_Joule!AE33/Energiebilanz_SKE!$E$69</f>
        <v>281.19981329075063</v>
      </c>
      <c r="AF33" s="135">
        <v>29</v>
      </c>
      <c r="AG33" s="19"/>
      <c r="AH33" s="131"/>
      <c r="AI33" s="25"/>
      <c r="AJ33" s="21"/>
    </row>
    <row r="34" spans="1:36" s="20" customFormat="1" ht="18" customHeight="1">
      <c r="A34" s="302"/>
      <c r="B34" s="305"/>
      <c r="C34" s="106" t="s">
        <v>44</v>
      </c>
      <c r="D34" s="90">
        <v>30</v>
      </c>
      <c r="E34" s="214">
        <f>Energiebilanz_Joule!E34/Energiebilanz_SKE!$E$69</f>
        <v>0</v>
      </c>
      <c r="F34" s="91">
        <f>Energiebilanz_Joule!F34/Energiebilanz_SKE!$E$69</f>
        <v>0</v>
      </c>
      <c r="G34" s="214">
        <f>Energiebilanz_Joule!G34/Energiebilanz_SKE!$E$69</f>
        <v>0</v>
      </c>
      <c r="H34" s="91">
        <f>Energiebilanz_Joule!H34/Energiebilanz_SKE!$E$69</f>
        <v>0</v>
      </c>
      <c r="I34" s="214">
        <f>Energiebilanz_Joule!I34/Energiebilanz_SKE!$E$69</f>
        <v>0</v>
      </c>
      <c r="J34" s="87">
        <f>Energiebilanz_Joule!J34/Energiebilanz_SKE!$E$69</f>
        <v>0</v>
      </c>
      <c r="K34" s="87">
        <f>Energiebilanz_Joule!K34/Energiebilanz_SKE!$E$69</f>
        <v>0</v>
      </c>
      <c r="L34" s="87">
        <f>Energiebilanz_Joule!L34/Energiebilanz_SKE!$E$69</f>
        <v>0</v>
      </c>
      <c r="M34" s="87">
        <f>Energiebilanz_Joule!M34/Energiebilanz_SKE!$E$69</f>
        <v>0</v>
      </c>
      <c r="N34" s="87">
        <f>Energiebilanz_Joule!N34/Energiebilanz_SKE!$E$69</f>
        <v>0</v>
      </c>
      <c r="O34" s="87">
        <f>Energiebilanz_Joule!O34/Energiebilanz_SKE!$E$69</f>
        <v>0</v>
      </c>
      <c r="P34" s="87">
        <f>Energiebilanz_Joule!P34/Energiebilanz_SKE!$E$69</f>
        <v>0</v>
      </c>
      <c r="Q34" s="87">
        <f>Energiebilanz_Joule!Q34/Energiebilanz_SKE!$E$69</f>
        <v>0</v>
      </c>
      <c r="R34" s="87">
        <f>Energiebilanz_Joule!R34/Energiebilanz_SKE!$E$69</f>
        <v>0</v>
      </c>
      <c r="S34" s="91">
        <f>Energiebilanz_Joule!S34/Energiebilanz_SKE!$E$69</f>
        <v>0</v>
      </c>
      <c r="T34" s="214">
        <f>Energiebilanz_Joule!T34/Energiebilanz_SKE!$E$69</f>
        <v>0</v>
      </c>
      <c r="U34" s="214">
        <f>Energiebilanz_Joule!U34/Energiebilanz_SKE!$E$69</f>
        <v>0</v>
      </c>
      <c r="V34" s="87">
        <f>Energiebilanz_Joule!V34/Energiebilanz_SKE!$E$69</f>
        <v>0</v>
      </c>
      <c r="W34" s="87">
        <f>Energiebilanz_Joule!W34/Energiebilanz_SKE!$E$69</f>
        <v>0</v>
      </c>
      <c r="X34" s="87">
        <f>Energiebilanz_Joule!X34/Energiebilanz_SKE!$E$69</f>
        <v>0</v>
      </c>
      <c r="Y34" s="87">
        <f>Energiebilanz_Joule!Y34/Energiebilanz_SKE!$E$69</f>
        <v>0</v>
      </c>
      <c r="Z34" s="91">
        <f>Energiebilanz_Joule!Z34/Energiebilanz_SKE!$E$69</f>
        <v>0</v>
      </c>
      <c r="AA34" s="214">
        <f>Energiebilanz_Joule!AA34/Energiebilanz_SKE!$E$69</f>
        <v>0</v>
      </c>
      <c r="AB34" s="87">
        <f>Energiebilanz_Joule!AB34/Energiebilanz_SKE!$E$69</f>
        <v>0</v>
      </c>
      <c r="AC34" s="87">
        <f>Energiebilanz_Joule!AC34/Energiebilanz_SKE!$E$69</f>
        <v>0</v>
      </c>
      <c r="AD34" s="91">
        <f>Energiebilanz_Joule!AD34/Energiebilanz_SKE!$E$69</f>
        <v>0</v>
      </c>
      <c r="AE34" s="92">
        <f>Energiebilanz_Joule!AE34/Energiebilanz_SKE!$E$69</f>
        <v>0</v>
      </c>
      <c r="AF34" s="135">
        <v>30</v>
      </c>
      <c r="AG34" s="19"/>
      <c r="AH34" s="131"/>
      <c r="AJ34" s="21"/>
    </row>
    <row r="35" spans="1:36" s="20" customFormat="1" ht="18" customHeight="1">
      <c r="A35" s="302"/>
      <c r="B35" s="305"/>
      <c r="C35" s="106" t="s">
        <v>45</v>
      </c>
      <c r="D35" s="90">
        <v>31</v>
      </c>
      <c r="E35" s="214">
        <f>Energiebilanz_Joule!E35/Energiebilanz_SKE!$E$69</f>
        <v>0</v>
      </c>
      <c r="F35" s="91">
        <f>Energiebilanz_Joule!F35/Energiebilanz_SKE!$E$69</f>
        <v>0</v>
      </c>
      <c r="G35" s="214">
        <f>Energiebilanz_Joule!G35/Energiebilanz_SKE!$E$69</f>
        <v>0</v>
      </c>
      <c r="H35" s="91">
        <f>Energiebilanz_Joule!H35/Energiebilanz_SKE!$E$69</f>
        <v>0</v>
      </c>
      <c r="I35" s="214">
        <f>Energiebilanz_Joule!I35/Energiebilanz_SKE!$E$69</f>
        <v>0</v>
      </c>
      <c r="J35" s="87">
        <f>Energiebilanz_Joule!J35/Energiebilanz_SKE!$E$69</f>
        <v>194.40712849104807</v>
      </c>
      <c r="K35" s="87">
        <f>Energiebilanz_Joule!K35/Energiebilanz_SKE!$E$69</f>
        <v>2026.9261436045133</v>
      </c>
      <c r="L35" s="87">
        <f>Energiebilanz_Joule!L35/Energiebilanz_SKE!$E$69</f>
        <v>4597.1182848061362</v>
      </c>
      <c r="M35" s="87">
        <f>Energiebilanz_Joule!M35/Energiebilanz_SKE!$E$69</f>
        <v>80.61309176873182</v>
      </c>
      <c r="N35" s="87">
        <f>Energiebilanz_Joule!N35/Energiebilanz_SKE!$E$69</f>
        <v>1994.9964876164161</v>
      </c>
      <c r="O35" s="87">
        <f>Energiebilanz_Joule!O35/Energiebilanz_SKE!$E$69</f>
        <v>1364.5391182097458</v>
      </c>
      <c r="P35" s="87">
        <f>Energiebilanz_Joule!P35/Energiebilanz_SKE!$E$69</f>
        <v>46.313144986283419</v>
      </c>
      <c r="Q35" s="87">
        <f>Energiebilanz_Joule!Q35/Energiebilanz_SKE!$E$69</f>
        <v>2035.5072632840875</v>
      </c>
      <c r="R35" s="87">
        <f>Energiebilanz_Joule!R35/Energiebilanz_SKE!$E$69</f>
        <v>264.20221024886564</v>
      </c>
      <c r="S35" s="91">
        <f>Energiebilanz_Joule!S35/Energiebilanz_SKE!$E$69</f>
        <v>523.1758847534428</v>
      </c>
      <c r="T35" s="214">
        <f>Energiebilanz_Joule!T35/Energiebilanz_SKE!$E$69</f>
        <v>0</v>
      </c>
      <c r="U35" s="214">
        <f>Energiebilanz_Joule!U35/Energiebilanz_SKE!$E$69</f>
        <v>0</v>
      </c>
      <c r="V35" s="87">
        <f>Energiebilanz_Joule!V35/Energiebilanz_SKE!$E$69</f>
        <v>0</v>
      </c>
      <c r="W35" s="87">
        <f>Energiebilanz_Joule!W35/Energiebilanz_SKE!$E$69</f>
        <v>0</v>
      </c>
      <c r="X35" s="87">
        <f>Energiebilanz_Joule!X35/Energiebilanz_SKE!$E$69</f>
        <v>0</v>
      </c>
      <c r="Y35" s="87">
        <f>Energiebilanz_Joule!Y35/Energiebilanz_SKE!$E$69</f>
        <v>0</v>
      </c>
      <c r="Z35" s="91">
        <f>Energiebilanz_Joule!Z35/Energiebilanz_SKE!$E$69</f>
        <v>0</v>
      </c>
      <c r="AA35" s="214">
        <f>Energiebilanz_Joule!AA35/Energiebilanz_SKE!$E$69</f>
        <v>0</v>
      </c>
      <c r="AB35" s="87">
        <f>Energiebilanz_Joule!AB35/Energiebilanz_SKE!$E$69</f>
        <v>0</v>
      </c>
      <c r="AC35" s="87">
        <f>Energiebilanz_Joule!AC35/Energiebilanz_SKE!$E$69</f>
        <v>0</v>
      </c>
      <c r="AD35" s="91">
        <f>Energiebilanz_Joule!AD35/Energiebilanz_SKE!$E$69</f>
        <v>0</v>
      </c>
      <c r="AE35" s="92">
        <f>Energiebilanz_Joule!AE35/Energiebilanz_SKE!$E$69</f>
        <v>13127.798757769269</v>
      </c>
      <c r="AF35" s="135">
        <v>31</v>
      </c>
      <c r="AG35" s="19"/>
      <c r="AH35" s="131"/>
      <c r="AJ35" s="21"/>
    </row>
    <row r="36" spans="1:36" s="20" customFormat="1" ht="18" customHeight="1">
      <c r="A36" s="302"/>
      <c r="B36" s="305"/>
      <c r="C36" s="106" t="s">
        <v>46</v>
      </c>
      <c r="D36" s="90">
        <v>32</v>
      </c>
      <c r="E36" s="214">
        <f>Energiebilanz_Joule!E36/Energiebilanz_SKE!$E$69</f>
        <v>0</v>
      </c>
      <c r="F36" s="91">
        <f>Energiebilanz_Joule!F36/Energiebilanz_SKE!$E$69</f>
        <v>0</v>
      </c>
      <c r="G36" s="214">
        <f>Energiebilanz_Joule!G36/Energiebilanz_SKE!$E$69</f>
        <v>0</v>
      </c>
      <c r="H36" s="91">
        <f>Energiebilanz_Joule!H36/Energiebilanz_SKE!$E$69</f>
        <v>0</v>
      </c>
      <c r="I36" s="214">
        <f>Energiebilanz_Joule!I36/Energiebilanz_SKE!$E$69</f>
        <v>0</v>
      </c>
      <c r="J36" s="87">
        <f>Energiebilanz_Joule!J36/Energiebilanz_SKE!$E$69</f>
        <v>0</v>
      </c>
      <c r="K36" s="87">
        <f>Energiebilanz_Joule!K36/Energiebilanz_SKE!$E$69</f>
        <v>0</v>
      </c>
      <c r="L36" s="87">
        <f>Energiebilanz_Joule!L36/Energiebilanz_SKE!$E$69</f>
        <v>0</v>
      </c>
      <c r="M36" s="87">
        <f>Energiebilanz_Joule!M36/Energiebilanz_SKE!$E$69</f>
        <v>0</v>
      </c>
      <c r="N36" s="87">
        <f>Energiebilanz_Joule!N36/Energiebilanz_SKE!$E$69</f>
        <v>0</v>
      </c>
      <c r="O36" s="87">
        <f>Energiebilanz_Joule!O36/Energiebilanz_SKE!$E$69</f>
        <v>0</v>
      </c>
      <c r="P36" s="87">
        <f>Energiebilanz_Joule!P36/Energiebilanz_SKE!$E$69</f>
        <v>0</v>
      </c>
      <c r="Q36" s="87">
        <f>Energiebilanz_Joule!Q36/Energiebilanz_SKE!$E$69</f>
        <v>0</v>
      </c>
      <c r="R36" s="87">
        <f>Energiebilanz_Joule!R36/Energiebilanz_SKE!$E$69</f>
        <v>0</v>
      </c>
      <c r="S36" s="91">
        <f>Energiebilanz_Joule!S36/Energiebilanz_SKE!$E$69</f>
        <v>0</v>
      </c>
      <c r="T36" s="214">
        <f>Energiebilanz_Joule!T36/Energiebilanz_SKE!$E$69</f>
        <v>0</v>
      </c>
      <c r="U36" s="214">
        <f>Energiebilanz_Joule!U36/Energiebilanz_SKE!$E$69</f>
        <v>0</v>
      </c>
      <c r="V36" s="87">
        <f>Energiebilanz_Joule!V36/Energiebilanz_SKE!$E$69</f>
        <v>0</v>
      </c>
      <c r="W36" s="87">
        <f>Energiebilanz_Joule!W36/Energiebilanz_SKE!$E$69</f>
        <v>0</v>
      </c>
      <c r="X36" s="87">
        <f>Energiebilanz_Joule!X36/Energiebilanz_SKE!$E$69</f>
        <v>0</v>
      </c>
      <c r="Y36" s="87">
        <f>Energiebilanz_Joule!Y36/Energiebilanz_SKE!$E$69</f>
        <v>0</v>
      </c>
      <c r="Z36" s="91">
        <f>Energiebilanz_Joule!Z36/Energiebilanz_SKE!$E$69</f>
        <v>0</v>
      </c>
      <c r="AA36" s="214">
        <f>Energiebilanz_Joule!AA36/Energiebilanz_SKE!$E$69</f>
        <v>8.8183785775703427</v>
      </c>
      <c r="AB36" s="87">
        <f>Energiebilanz_Joule!AB36/Energiebilanz_SKE!$E$69</f>
        <v>0</v>
      </c>
      <c r="AC36" s="87">
        <f>Energiebilanz_Joule!AC36/Energiebilanz_SKE!$E$69</f>
        <v>0</v>
      </c>
      <c r="AD36" s="91">
        <f>Energiebilanz_Joule!AD36/Energiebilanz_SKE!$E$69</f>
        <v>0</v>
      </c>
      <c r="AE36" s="92">
        <f>Energiebilanz_Joule!AE36/Energiebilanz_SKE!$E$69</f>
        <v>8.8183785775703427</v>
      </c>
      <c r="AF36" s="135">
        <v>32</v>
      </c>
      <c r="AG36" s="19"/>
      <c r="AH36" s="131"/>
      <c r="AJ36" s="21"/>
    </row>
    <row r="37" spans="1:36" s="20" customFormat="1" ht="18" customHeight="1">
      <c r="A37" s="302"/>
      <c r="B37" s="306"/>
      <c r="C37" s="109" t="s">
        <v>48</v>
      </c>
      <c r="D37" s="100">
        <v>33</v>
      </c>
      <c r="E37" s="140">
        <f>Energiebilanz_Joule!E37/Energiebilanz_SKE!$E$69</f>
        <v>0</v>
      </c>
      <c r="F37" s="102">
        <f>Energiebilanz_Joule!F37/Energiebilanz_SKE!$E$69</f>
        <v>0</v>
      </c>
      <c r="G37" s="140">
        <f>Energiebilanz_Joule!G37/Energiebilanz_SKE!$E$69</f>
        <v>0</v>
      </c>
      <c r="H37" s="102">
        <f>Energiebilanz_Joule!H37/Energiebilanz_SKE!$E$69</f>
        <v>0</v>
      </c>
      <c r="I37" s="140">
        <f>Energiebilanz_Joule!I37/Energiebilanz_SKE!$E$69</f>
        <v>0</v>
      </c>
      <c r="J37" s="101">
        <f>Energiebilanz_Joule!J37/Energiebilanz_SKE!$E$69</f>
        <v>194.40712849104807</v>
      </c>
      <c r="K37" s="101">
        <f>Energiebilanz_Joule!K37/Energiebilanz_SKE!$E$69</f>
        <v>2026.9261436045133</v>
      </c>
      <c r="L37" s="101">
        <f>Energiebilanz_Joule!L37/Energiebilanz_SKE!$E$69</f>
        <v>4597.1182848061362</v>
      </c>
      <c r="M37" s="101">
        <f>Energiebilanz_Joule!M37/Energiebilanz_SKE!$E$69</f>
        <v>80.61309176873182</v>
      </c>
      <c r="N37" s="101">
        <f>Energiebilanz_Joule!N37/Energiebilanz_SKE!$E$69</f>
        <v>1994.9964876164161</v>
      </c>
      <c r="O37" s="101">
        <f>Energiebilanz_Joule!O37/Energiebilanz_SKE!$E$69</f>
        <v>1364.5391182097458</v>
      </c>
      <c r="P37" s="101">
        <f>Energiebilanz_Joule!P37/Energiebilanz_SKE!$E$69</f>
        <v>46.313144986283419</v>
      </c>
      <c r="Q37" s="101">
        <f>Energiebilanz_Joule!Q37/Energiebilanz_SKE!$E$69</f>
        <v>2035.5072632840875</v>
      </c>
      <c r="R37" s="101">
        <f>Energiebilanz_Joule!R37/Energiebilanz_SKE!$E$69</f>
        <v>264.20221024886564</v>
      </c>
      <c r="S37" s="102">
        <f>Energiebilanz_Joule!S37/Energiebilanz_SKE!$E$69</f>
        <v>523.1758847534428</v>
      </c>
      <c r="T37" s="140">
        <f>Energiebilanz_Joule!T37/Energiebilanz_SKE!$E$69</f>
        <v>0</v>
      </c>
      <c r="U37" s="140">
        <f>Energiebilanz_Joule!U37/Energiebilanz_SKE!$E$69</f>
        <v>0</v>
      </c>
      <c r="V37" s="101">
        <f>Energiebilanz_Joule!V37/Energiebilanz_SKE!$E$69</f>
        <v>0</v>
      </c>
      <c r="W37" s="101">
        <f>Energiebilanz_Joule!W37/Energiebilanz_SKE!$E$69</f>
        <v>0</v>
      </c>
      <c r="X37" s="101">
        <f>Energiebilanz_Joule!X37/Energiebilanz_SKE!$E$69</f>
        <v>0</v>
      </c>
      <c r="Y37" s="101">
        <f>Energiebilanz_Joule!Y37/Energiebilanz_SKE!$E$69</f>
        <v>0</v>
      </c>
      <c r="Z37" s="102">
        <f>Energiebilanz_Joule!Z37/Energiebilanz_SKE!$E$69</f>
        <v>0</v>
      </c>
      <c r="AA37" s="140">
        <f>Energiebilanz_Joule!AA37/Energiebilanz_SKE!$E$69</f>
        <v>300.28004086699639</v>
      </c>
      <c r="AB37" s="101">
        <f>Energiebilanz_Joule!AB37/Energiebilanz_SKE!$E$69</f>
        <v>0</v>
      </c>
      <c r="AC37" s="101">
        <f>Energiebilanz_Joule!AC37/Energiebilanz_SKE!$E$69</f>
        <v>672.87448892740736</v>
      </c>
      <c r="AD37" s="102">
        <f>Energiebilanz_Joule!AD37/Energiebilanz_SKE!$E$69</f>
        <v>0</v>
      </c>
      <c r="AE37" s="99">
        <f>Energiebilanz_Joule!AE37/Energiebilanz_SKE!$E$69</f>
        <v>14100.953287563672</v>
      </c>
      <c r="AF37" s="139">
        <v>33</v>
      </c>
      <c r="AG37" s="19"/>
      <c r="AH37" s="131"/>
      <c r="AJ37" s="21"/>
    </row>
    <row r="38" spans="1:36" s="20" customFormat="1" ht="18" customHeight="1">
      <c r="A38" s="302"/>
      <c r="B38" s="298" t="s">
        <v>69</v>
      </c>
      <c r="C38" s="106" t="s">
        <v>40</v>
      </c>
      <c r="D38" s="90">
        <v>34</v>
      </c>
      <c r="E38" s="214">
        <f>Energiebilanz_Joule!E38/Energiebilanz_SKE!$E$69</f>
        <v>0</v>
      </c>
      <c r="F38" s="91">
        <f>Energiebilanz_Joule!F38/Energiebilanz_SKE!$E$69</f>
        <v>0</v>
      </c>
      <c r="G38" s="214">
        <f>Energiebilanz_Joule!G38/Energiebilanz_SKE!$E$69</f>
        <v>0</v>
      </c>
      <c r="H38" s="91">
        <f>Energiebilanz_Joule!H38/Energiebilanz_SKE!$E$69</f>
        <v>0</v>
      </c>
      <c r="I38" s="214">
        <f>Energiebilanz_Joule!I38/Energiebilanz_SKE!$E$69</f>
        <v>0</v>
      </c>
      <c r="J38" s="87">
        <f>Energiebilanz_Joule!J38/Energiebilanz_SKE!$E$69</f>
        <v>0</v>
      </c>
      <c r="K38" s="87">
        <f>Energiebilanz_Joule!K38/Energiebilanz_SKE!$E$69</f>
        <v>0</v>
      </c>
      <c r="L38" s="87">
        <f>Energiebilanz_Joule!L38/Energiebilanz_SKE!$E$69</f>
        <v>0</v>
      </c>
      <c r="M38" s="87">
        <f>Energiebilanz_Joule!M38/Energiebilanz_SKE!$E$69</f>
        <v>0</v>
      </c>
      <c r="N38" s="87">
        <f>Energiebilanz_Joule!N38/Energiebilanz_SKE!$E$69</f>
        <v>0</v>
      </c>
      <c r="O38" s="87">
        <f>Energiebilanz_Joule!O38/Energiebilanz_SKE!$E$69</f>
        <v>0</v>
      </c>
      <c r="P38" s="87">
        <f>Energiebilanz_Joule!P38/Energiebilanz_SKE!$E$69</f>
        <v>0</v>
      </c>
      <c r="Q38" s="87">
        <f>Energiebilanz_Joule!Q38/Energiebilanz_SKE!$E$69</f>
        <v>0</v>
      </c>
      <c r="R38" s="87">
        <f>Energiebilanz_Joule!R38/Energiebilanz_SKE!$E$69</f>
        <v>0</v>
      </c>
      <c r="S38" s="91">
        <f>Energiebilanz_Joule!S38/Energiebilanz_SKE!$E$69</f>
        <v>0</v>
      </c>
      <c r="T38" s="214">
        <f>Energiebilanz_Joule!T38/Energiebilanz_SKE!$E$69</f>
        <v>0</v>
      </c>
      <c r="U38" s="214">
        <f>Energiebilanz_Joule!U38/Energiebilanz_SKE!$E$69</f>
        <v>0</v>
      </c>
      <c r="V38" s="87">
        <f>Energiebilanz_Joule!V38/Energiebilanz_SKE!$E$69</f>
        <v>0</v>
      </c>
      <c r="W38" s="87">
        <f>Energiebilanz_Joule!W38/Energiebilanz_SKE!$E$69</f>
        <v>0</v>
      </c>
      <c r="X38" s="87">
        <f>Energiebilanz_Joule!X38/Energiebilanz_SKE!$E$69</f>
        <v>0</v>
      </c>
      <c r="Y38" s="87">
        <f>Energiebilanz_Joule!Y38/Energiebilanz_SKE!$E$69</f>
        <v>0</v>
      </c>
      <c r="Z38" s="91">
        <f>Energiebilanz_Joule!Z38/Energiebilanz_SKE!$E$69</f>
        <v>0</v>
      </c>
      <c r="AA38" s="214">
        <f>Energiebilanz_Joule!AA38/Energiebilanz_SKE!$E$69</f>
        <v>0</v>
      </c>
      <c r="AB38" s="87">
        <f>Energiebilanz_Joule!AB38/Energiebilanz_SKE!$E$69</f>
        <v>0</v>
      </c>
      <c r="AC38" s="87">
        <f>Energiebilanz_Joule!AC38/Energiebilanz_SKE!$E$69</f>
        <v>0</v>
      </c>
      <c r="AD38" s="91">
        <f>Energiebilanz_Joule!AD38/Energiebilanz_SKE!$E$69</f>
        <v>0</v>
      </c>
      <c r="AE38" s="92">
        <f>Energiebilanz_Joule!AE38/Energiebilanz_SKE!$E$69</f>
        <v>0</v>
      </c>
      <c r="AF38" s="135">
        <v>34</v>
      </c>
      <c r="AG38" s="19"/>
      <c r="AH38" s="131"/>
      <c r="AJ38" s="21"/>
    </row>
    <row r="39" spans="1:36" s="20" customFormat="1" ht="18" customHeight="1">
      <c r="A39" s="302"/>
      <c r="B39" s="298"/>
      <c r="C39" s="106" t="s">
        <v>4</v>
      </c>
      <c r="D39" s="90">
        <v>35</v>
      </c>
      <c r="E39" s="214">
        <f>Energiebilanz_Joule!E39/Energiebilanz_SKE!$E$69</f>
        <v>0</v>
      </c>
      <c r="F39" s="91">
        <f>Energiebilanz_Joule!F39/Energiebilanz_SKE!$E$69</f>
        <v>0</v>
      </c>
      <c r="G39" s="214">
        <f>Energiebilanz_Joule!G39/Energiebilanz_SKE!$E$69</f>
        <v>0</v>
      </c>
      <c r="H39" s="91">
        <f>Energiebilanz_Joule!H39/Energiebilanz_SKE!$E$69</f>
        <v>0</v>
      </c>
      <c r="I39" s="214">
        <f>Energiebilanz_Joule!I39/Energiebilanz_SKE!$E$69</f>
        <v>0</v>
      </c>
      <c r="J39" s="87">
        <f>Energiebilanz_Joule!J39/Energiebilanz_SKE!$E$69</f>
        <v>0</v>
      </c>
      <c r="K39" s="87">
        <f>Energiebilanz_Joule!K39/Energiebilanz_SKE!$E$69</f>
        <v>0</v>
      </c>
      <c r="L39" s="87">
        <f>Energiebilanz_Joule!L39/Energiebilanz_SKE!$E$69</f>
        <v>0</v>
      </c>
      <c r="M39" s="87">
        <f>Energiebilanz_Joule!M39/Energiebilanz_SKE!$E$69</f>
        <v>0</v>
      </c>
      <c r="N39" s="87">
        <f>Energiebilanz_Joule!N39/Energiebilanz_SKE!$E$69</f>
        <v>0</v>
      </c>
      <c r="O39" s="87">
        <f>Energiebilanz_Joule!O39/Energiebilanz_SKE!$E$69</f>
        <v>0</v>
      </c>
      <c r="P39" s="87">
        <f>Energiebilanz_Joule!P39/Energiebilanz_SKE!$E$69</f>
        <v>0</v>
      </c>
      <c r="Q39" s="87">
        <f>Energiebilanz_Joule!Q39/Energiebilanz_SKE!$E$69</f>
        <v>0</v>
      </c>
      <c r="R39" s="87">
        <f>Energiebilanz_Joule!R39/Energiebilanz_SKE!$E$69</f>
        <v>0</v>
      </c>
      <c r="S39" s="91">
        <f>Energiebilanz_Joule!S39/Energiebilanz_SKE!$E$69</f>
        <v>0</v>
      </c>
      <c r="T39" s="214">
        <f>Energiebilanz_Joule!T39/Energiebilanz_SKE!$E$69</f>
        <v>0</v>
      </c>
      <c r="U39" s="214">
        <f>Energiebilanz_Joule!U39/Energiebilanz_SKE!$E$69</f>
        <v>0</v>
      </c>
      <c r="V39" s="87">
        <f>Energiebilanz_Joule!V39/Energiebilanz_SKE!$E$69</f>
        <v>0</v>
      </c>
      <c r="W39" s="87">
        <f>Energiebilanz_Joule!W39/Energiebilanz_SKE!$E$69</f>
        <v>0</v>
      </c>
      <c r="X39" s="87">
        <f>Energiebilanz_Joule!X39/Energiebilanz_SKE!$E$69</f>
        <v>0</v>
      </c>
      <c r="Y39" s="87">
        <f>Energiebilanz_Joule!Y39/Energiebilanz_SKE!$E$69</f>
        <v>0</v>
      </c>
      <c r="Z39" s="91">
        <f>Energiebilanz_Joule!Z39/Energiebilanz_SKE!$E$69</f>
        <v>0</v>
      </c>
      <c r="AA39" s="214">
        <f>Energiebilanz_Joule!AA39/Energiebilanz_SKE!$E$69</f>
        <v>0</v>
      </c>
      <c r="AB39" s="87">
        <f>Energiebilanz_Joule!AB39/Energiebilanz_SKE!$E$69</f>
        <v>0</v>
      </c>
      <c r="AC39" s="87">
        <f>Energiebilanz_Joule!AC39/Energiebilanz_SKE!$E$69</f>
        <v>0</v>
      </c>
      <c r="AD39" s="91">
        <f>Energiebilanz_Joule!AD39/Energiebilanz_SKE!$E$69</f>
        <v>0</v>
      </c>
      <c r="AE39" s="92">
        <f>Energiebilanz_Joule!AE39/Energiebilanz_SKE!$E$69</f>
        <v>0</v>
      </c>
      <c r="AF39" s="135">
        <v>35</v>
      </c>
      <c r="AG39" s="19"/>
      <c r="AH39" s="131"/>
      <c r="AJ39" s="21"/>
    </row>
    <row r="40" spans="1:36" s="20" customFormat="1" ht="18" customHeight="1">
      <c r="A40" s="302"/>
      <c r="B40" s="298"/>
      <c r="C40" s="106" t="s">
        <v>49</v>
      </c>
      <c r="D40" s="90">
        <v>36</v>
      </c>
      <c r="E40" s="214">
        <f>Energiebilanz_Joule!E40/Energiebilanz_SKE!$E$69</f>
        <v>0</v>
      </c>
      <c r="F40" s="91">
        <f>Energiebilanz_Joule!F40/Energiebilanz_SKE!$E$69</f>
        <v>0</v>
      </c>
      <c r="G40" s="214">
        <f>Energiebilanz_Joule!G40/Energiebilanz_SKE!$E$69</f>
        <v>0</v>
      </c>
      <c r="H40" s="91">
        <f>Energiebilanz_Joule!H40/Energiebilanz_SKE!$E$69</f>
        <v>0</v>
      </c>
      <c r="I40" s="214">
        <f>Energiebilanz_Joule!I40/Energiebilanz_SKE!$E$69</f>
        <v>0</v>
      </c>
      <c r="J40" s="87">
        <f>Energiebilanz_Joule!J40/Energiebilanz_SKE!$E$69</f>
        <v>0</v>
      </c>
      <c r="K40" s="87">
        <f>Energiebilanz_Joule!K40/Energiebilanz_SKE!$E$69</f>
        <v>0</v>
      </c>
      <c r="L40" s="87">
        <f>Energiebilanz_Joule!L40/Energiebilanz_SKE!$E$69</f>
        <v>0</v>
      </c>
      <c r="M40" s="87">
        <f>Energiebilanz_Joule!M40/Energiebilanz_SKE!$E$69</f>
        <v>0</v>
      </c>
      <c r="N40" s="87">
        <f>Energiebilanz_Joule!N40/Energiebilanz_SKE!$E$69</f>
        <v>0</v>
      </c>
      <c r="O40" s="87">
        <f>Energiebilanz_Joule!O40/Energiebilanz_SKE!$E$69</f>
        <v>0</v>
      </c>
      <c r="P40" s="87">
        <f>Energiebilanz_Joule!P40/Energiebilanz_SKE!$E$69</f>
        <v>0</v>
      </c>
      <c r="Q40" s="87">
        <f>Energiebilanz_Joule!Q40/Energiebilanz_SKE!$E$69</f>
        <v>0</v>
      </c>
      <c r="R40" s="87">
        <f>Energiebilanz_Joule!R40/Energiebilanz_SKE!$E$69</f>
        <v>0</v>
      </c>
      <c r="S40" s="91">
        <f>Energiebilanz_Joule!S40/Energiebilanz_SKE!$E$69</f>
        <v>0</v>
      </c>
      <c r="T40" s="214">
        <f>Energiebilanz_Joule!T40/Energiebilanz_SKE!$E$69</f>
        <v>0</v>
      </c>
      <c r="U40" s="214">
        <f>Energiebilanz_Joule!U40/Energiebilanz_SKE!$E$69</f>
        <v>0</v>
      </c>
      <c r="V40" s="87">
        <f>Energiebilanz_Joule!V40/Energiebilanz_SKE!$E$69</f>
        <v>0</v>
      </c>
      <c r="W40" s="87">
        <f>Energiebilanz_Joule!W40/Energiebilanz_SKE!$E$69</f>
        <v>0</v>
      </c>
      <c r="X40" s="87">
        <f>Energiebilanz_Joule!X40/Energiebilanz_SKE!$E$69</f>
        <v>0</v>
      </c>
      <c r="Y40" s="87">
        <f>Energiebilanz_Joule!Y40/Energiebilanz_SKE!$E$69</f>
        <v>0</v>
      </c>
      <c r="Z40" s="91">
        <f>Energiebilanz_Joule!Z40/Energiebilanz_SKE!$E$69</f>
        <v>0</v>
      </c>
      <c r="AA40" s="214">
        <f>Energiebilanz_Joule!AA40/Energiebilanz_SKE!$E$69</f>
        <v>32.287372890089372</v>
      </c>
      <c r="AB40" s="87">
        <f>Energiebilanz_Joule!AB40/Energiebilanz_SKE!$E$69</f>
        <v>0</v>
      </c>
      <c r="AC40" s="87">
        <f>Energiebilanz_Joule!AC40/Energiebilanz_SKE!$E$69</f>
        <v>61.423323915980838</v>
      </c>
      <c r="AD40" s="91">
        <f>Energiebilanz_Joule!AD40/Energiebilanz_SKE!$E$69</f>
        <v>0</v>
      </c>
      <c r="AE40" s="92">
        <f>Energiebilanz_Joule!AE40/Energiebilanz_SKE!$E$69</f>
        <v>93.710696806070203</v>
      </c>
      <c r="AF40" s="135">
        <v>36</v>
      </c>
      <c r="AG40" s="19"/>
      <c r="AH40" s="131"/>
      <c r="AJ40" s="21"/>
    </row>
    <row r="41" spans="1:36" s="20" customFormat="1" ht="18" customHeight="1">
      <c r="A41" s="302"/>
      <c r="B41" s="298"/>
      <c r="C41" s="106" t="s">
        <v>50</v>
      </c>
      <c r="D41" s="90">
        <v>37</v>
      </c>
      <c r="E41" s="214">
        <f>Energiebilanz_Joule!E41/Energiebilanz_SKE!$E$69</f>
        <v>0</v>
      </c>
      <c r="F41" s="91">
        <f>Energiebilanz_Joule!F41/Energiebilanz_SKE!$E$69</f>
        <v>0</v>
      </c>
      <c r="G41" s="214">
        <f>Energiebilanz_Joule!G41/Energiebilanz_SKE!$E$69</f>
        <v>0</v>
      </c>
      <c r="H41" s="91">
        <f>Energiebilanz_Joule!H41/Energiebilanz_SKE!$E$69</f>
        <v>0</v>
      </c>
      <c r="I41" s="214">
        <f>Energiebilanz_Joule!I41/Energiebilanz_SKE!$E$69</f>
        <v>0</v>
      </c>
      <c r="J41" s="87">
        <f>Energiebilanz_Joule!J41/Energiebilanz_SKE!$E$69</f>
        <v>0</v>
      </c>
      <c r="K41" s="87">
        <f>Energiebilanz_Joule!K41/Energiebilanz_SKE!$E$69</f>
        <v>0</v>
      </c>
      <c r="L41" s="87">
        <f>Energiebilanz_Joule!L41/Energiebilanz_SKE!$E$69</f>
        <v>1.2696239480947514E-2</v>
      </c>
      <c r="M41" s="87">
        <f>Energiebilanz_Joule!M41/Energiebilanz_SKE!$E$69</f>
        <v>0</v>
      </c>
      <c r="N41" s="87">
        <f>Energiebilanz_Joule!N41/Energiebilanz_SKE!$E$69</f>
        <v>6.1366335012078771E-3</v>
      </c>
      <c r="O41" s="87">
        <f>Energiebilanz_Joule!O41/Energiebilanz_SKE!$E$69</f>
        <v>0</v>
      </c>
      <c r="P41" s="87">
        <f>Energiebilanz_Joule!P41/Energiebilanz_SKE!$E$69</f>
        <v>0</v>
      </c>
      <c r="Q41" s="87">
        <f>Energiebilanz_Joule!Q41/Energiebilanz_SKE!$E$69</f>
        <v>0</v>
      </c>
      <c r="R41" s="87">
        <f>Energiebilanz_Joule!R41/Energiebilanz_SKE!$E$69</f>
        <v>0</v>
      </c>
      <c r="S41" s="91">
        <f>Energiebilanz_Joule!S41/Energiebilanz_SKE!$E$69</f>
        <v>0</v>
      </c>
      <c r="T41" s="214">
        <f>Energiebilanz_Joule!T41/Energiebilanz_SKE!$E$69</f>
        <v>0.55312649278685388</v>
      </c>
      <c r="U41" s="214">
        <f>Energiebilanz_Joule!U41/Energiebilanz_SKE!$E$69</f>
        <v>0</v>
      </c>
      <c r="V41" s="87">
        <f>Energiebilanz_Joule!V41/Energiebilanz_SKE!$E$69</f>
        <v>0</v>
      </c>
      <c r="W41" s="87">
        <f>Energiebilanz_Joule!W41/Energiebilanz_SKE!$E$69</f>
        <v>0</v>
      </c>
      <c r="X41" s="87">
        <f>Energiebilanz_Joule!X41/Energiebilanz_SKE!$E$69</f>
        <v>0</v>
      </c>
      <c r="Y41" s="87">
        <f>Energiebilanz_Joule!Y41/Energiebilanz_SKE!$E$69</f>
        <v>7.3432670107425821E-4</v>
      </c>
      <c r="Z41" s="91">
        <f>Energiebilanz_Joule!Z41/Energiebilanz_SKE!$E$69</f>
        <v>0</v>
      </c>
      <c r="AA41" s="214">
        <f>Energiebilanz_Joule!AA41/Energiebilanz_SKE!$E$69</f>
        <v>1.3235474757400809</v>
      </c>
      <c r="AB41" s="87">
        <f>Energiebilanz_Joule!AB41/Energiebilanz_SKE!$E$69</f>
        <v>0</v>
      </c>
      <c r="AC41" s="87">
        <f>Energiebilanz_Joule!AC41/Energiebilanz_SKE!$E$69</f>
        <v>0.94749280050225881</v>
      </c>
      <c r="AD41" s="91">
        <f>Energiebilanz_Joule!AD41/Energiebilanz_SKE!$E$69</f>
        <v>0</v>
      </c>
      <c r="AE41" s="92">
        <f>Energiebilanz_Joule!AE41/Energiebilanz_SKE!$E$69</f>
        <v>2.8437339687124235</v>
      </c>
      <c r="AF41" s="135">
        <v>37</v>
      </c>
      <c r="AG41" s="19"/>
      <c r="AH41" s="131"/>
      <c r="AJ41" s="21"/>
    </row>
    <row r="42" spans="1:36" s="20" customFormat="1" ht="18" customHeight="1">
      <c r="A42" s="302"/>
      <c r="B42" s="298"/>
      <c r="C42" s="106" t="s">
        <v>5</v>
      </c>
      <c r="D42" s="90">
        <v>38</v>
      </c>
      <c r="E42" s="214">
        <f>Energiebilanz_Joule!E42/Energiebilanz_SKE!$E$69</f>
        <v>0</v>
      </c>
      <c r="F42" s="91">
        <f>Energiebilanz_Joule!F42/Energiebilanz_SKE!$E$69</f>
        <v>0</v>
      </c>
      <c r="G42" s="214">
        <f>Energiebilanz_Joule!G42/Energiebilanz_SKE!$E$69</f>
        <v>0</v>
      </c>
      <c r="H42" s="91">
        <f>Energiebilanz_Joule!H42/Energiebilanz_SKE!$E$69</f>
        <v>0</v>
      </c>
      <c r="I42" s="214">
        <f>Energiebilanz_Joule!I42/Energiebilanz_SKE!$E$69</f>
        <v>0</v>
      </c>
      <c r="J42" s="87">
        <f>Energiebilanz_Joule!J42/Energiebilanz_SKE!$E$69</f>
        <v>0</v>
      </c>
      <c r="K42" s="87">
        <f>Energiebilanz_Joule!K42/Energiebilanz_SKE!$E$69</f>
        <v>0</v>
      </c>
      <c r="L42" s="87">
        <f>Energiebilanz_Joule!L42/Energiebilanz_SKE!$E$69</f>
        <v>1.3617698657150517E-2</v>
      </c>
      <c r="M42" s="87">
        <f>Energiebilanz_Joule!M42/Energiebilanz_SKE!$E$69</f>
        <v>0</v>
      </c>
      <c r="N42" s="87">
        <f>Energiebilanz_Joule!N42/Energiebilanz_SKE!$E$69</f>
        <v>0.55718584940425009</v>
      </c>
      <c r="O42" s="87">
        <f>Energiebilanz_Joule!O42/Energiebilanz_SKE!$E$69</f>
        <v>8.1371176759611838</v>
      </c>
      <c r="P42" s="87">
        <f>Energiebilanz_Joule!P42/Energiebilanz_SKE!$E$69</f>
        <v>43.589789133194117</v>
      </c>
      <c r="Q42" s="87">
        <f>Energiebilanz_Joule!Q42/Energiebilanz_SKE!$E$69</f>
        <v>9.8752350926039654</v>
      </c>
      <c r="R42" s="87">
        <f>Energiebilanz_Joule!R42/Energiebilanz_SKE!$E$69</f>
        <v>0</v>
      </c>
      <c r="S42" s="91">
        <f>Energiebilanz_Joule!S42/Energiebilanz_SKE!$E$69</f>
        <v>523.1758847534428</v>
      </c>
      <c r="T42" s="214">
        <f>Energiebilanz_Joule!T42/Energiebilanz_SKE!$E$69</f>
        <v>169.04157727005963</v>
      </c>
      <c r="U42" s="214">
        <f>Energiebilanz_Joule!U42/Energiebilanz_SKE!$E$69</f>
        <v>0</v>
      </c>
      <c r="V42" s="87">
        <f>Energiebilanz_Joule!V42/Energiebilanz_SKE!$E$69</f>
        <v>0</v>
      </c>
      <c r="W42" s="87">
        <f>Energiebilanz_Joule!W42/Energiebilanz_SKE!$E$69</f>
        <v>0</v>
      </c>
      <c r="X42" s="87">
        <f>Energiebilanz_Joule!X42/Energiebilanz_SKE!$E$69</f>
        <v>0</v>
      </c>
      <c r="Y42" s="87">
        <f>Energiebilanz_Joule!Y42/Energiebilanz_SKE!$E$69</f>
        <v>7.9472586696348302E-4</v>
      </c>
      <c r="Z42" s="91">
        <f>Energiebilanz_Joule!Z42/Energiebilanz_SKE!$E$69</f>
        <v>0</v>
      </c>
      <c r="AA42" s="214">
        <f>Energiebilanz_Joule!AA42/Energiebilanz_SKE!$E$69</f>
        <v>68.56725218032183</v>
      </c>
      <c r="AB42" s="87">
        <f>Energiebilanz_Joule!AB42/Energiebilanz_SKE!$E$69</f>
        <v>0</v>
      </c>
      <c r="AC42" s="87">
        <f>Energiebilanz_Joule!AC42/Energiebilanz_SKE!$E$69</f>
        <v>62.181927895835891</v>
      </c>
      <c r="AD42" s="91">
        <f>Energiebilanz_Joule!AD42/Energiebilanz_SKE!$E$69</f>
        <v>0</v>
      </c>
      <c r="AE42" s="92">
        <f>Energiebilanz_Joule!AE42/Energiebilanz_SKE!$E$69</f>
        <v>885.14038227534786</v>
      </c>
      <c r="AF42" s="135">
        <v>38</v>
      </c>
      <c r="AG42" s="19"/>
      <c r="AH42" s="131"/>
      <c r="AJ42" s="21"/>
    </row>
    <row r="43" spans="1:36" s="20" customFormat="1" ht="18" customHeight="1">
      <c r="A43" s="302"/>
      <c r="B43" s="298"/>
      <c r="C43" s="106" t="s">
        <v>46</v>
      </c>
      <c r="D43" s="90">
        <v>39</v>
      </c>
      <c r="E43" s="214">
        <f>Energiebilanz_Joule!E43/Energiebilanz_SKE!$E$69</f>
        <v>0</v>
      </c>
      <c r="F43" s="91">
        <f>Energiebilanz_Joule!F43/Energiebilanz_SKE!$E$69</f>
        <v>0</v>
      </c>
      <c r="G43" s="214">
        <f>Energiebilanz_Joule!G43/Energiebilanz_SKE!$E$69</f>
        <v>0</v>
      </c>
      <c r="H43" s="91">
        <f>Energiebilanz_Joule!H43/Energiebilanz_SKE!$E$69</f>
        <v>0</v>
      </c>
      <c r="I43" s="214">
        <f>Energiebilanz_Joule!I43/Energiebilanz_SKE!$E$69</f>
        <v>0</v>
      </c>
      <c r="J43" s="87">
        <f>Energiebilanz_Joule!J43/Energiebilanz_SKE!$E$69</f>
        <v>0</v>
      </c>
      <c r="K43" s="87">
        <f>Energiebilanz_Joule!K43/Energiebilanz_SKE!$E$69</f>
        <v>0</v>
      </c>
      <c r="L43" s="87">
        <f>Energiebilanz_Joule!L43/Energiebilanz_SKE!$E$69</f>
        <v>0</v>
      </c>
      <c r="M43" s="87">
        <f>Energiebilanz_Joule!M43/Energiebilanz_SKE!$E$69</f>
        <v>0</v>
      </c>
      <c r="N43" s="87">
        <f>Energiebilanz_Joule!N43/Energiebilanz_SKE!$E$69</f>
        <v>0</v>
      </c>
      <c r="O43" s="87">
        <f>Energiebilanz_Joule!O43/Energiebilanz_SKE!$E$69</f>
        <v>0</v>
      </c>
      <c r="P43" s="87">
        <f>Energiebilanz_Joule!P43/Energiebilanz_SKE!$E$69</f>
        <v>0</v>
      </c>
      <c r="Q43" s="87">
        <f>Energiebilanz_Joule!Q43/Energiebilanz_SKE!$E$69</f>
        <v>0</v>
      </c>
      <c r="R43" s="87">
        <f>Energiebilanz_Joule!R43/Energiebilanz_SKE!$E$69</f>
        <v>0</v>
      </c>
      <c r="S43" s="91">
        <f>Energiebilanz_Joule!S43/Energiebilanz_SKE!$E$69</f>
        <v>0</v>
      </c>
      <c r="T43" s="214">
        <f>Energiebilanz_Joule!T43/Energiebilanz_SKE!$E$69</f>
        <v>0</v>
      </c>
      <c r="U43" s="214">
        <f>Energiebilanz_Joule!U43/Energiebilanz_SKE!$E$69</f>
        <v>0.50113281196686177</v>
      </c>
      <c r="V43" s="87">
        <f>Energiebilanz_Joule!V43/Energiebilanz_SKE!$E$69</f>
        <v>0</v>
      </c>
      <c r="W43" s="87">
        <f>Energiebilanz_Joule!W43/Energiebilanz_SKE!$E$69</f>
        <v>0</v>
      </c>
      <c r="X43" s="87">
        <f>Energiebilanz_Joule!X43/Energiebilanz_SKE!$E$69</f>
        <v>0</v>
      </c>
      <c r="Y43" s="87">
        <f>Energiebilanz_Joule!Y43/Energiebilanz_SKE!$E$69</f>
        <v>0</v>
      </c>
      <c r="Z43" s="91">
        <f>Energiebilanz_Joule!Z43/Energiebilanz_SKE!$E$69</f>
        <v>0</v>
      </c>
      <c r="AA43" s="214">
        <f>Energiebilanz_Joule!AA43/Energiebilanz_SKE!$E$69</f>
        <v>7.8085837120746833</v>
      </c>
      <c r="AB43" s="87">
        <f>Energiebilanz_Joule!AB43/Energiebilanz_SKE!$E$69</f>
        <v>0</v>
      </c>
      <c r="AC43" s="87">
        <f>Energiebilanz_Joule!AC43/Energiebilanz_SKE!$E$69</f>
        <v>0</v>
      </c>
      <c r="AD43" s="91">
        <f>Energiebilanz_Joule!AD43/Energiebilanz_SKE!$E$69</f>
        <v>0</v>
      </c>
      <c r="AE43" s="92">
        <f>Energiebilanz_Joule!AE43/Energiebilanz_SKE!$E$69</f>
        <v>8.309716524041546</v>
      </c>
      <c r="AF43" s="135">
        <v>39</v>
      </c>
      <c r="AG43" s="19"/>
      <c r="AH43" s="131"/>
      <c r="AJ43" s="21"/>
    </row>
    <row r="44" spans="1:36" s="20" customFormat="1" ht="18" customHeight="1">
      <c r="A44" s="302"/>
      <c r="B44" s="298"/>
      <c r="C44" s="115" t="s">
        <v>51</v>
      </c>
      <c r="D44" s="100">
        <v>40</v>
      </c>
      <c r="E44" s="140">
        <f>Energiebilanz_Joule!E44/Energiebilanz_SKE!$E$69</f>
        <v>0</v>
      </c>
      <c r="F44" s="102">
        <f>Energiebilanz_Joule!F44/Energiebilanz_SKE!$E$69</f>
        <v>0</v>
      </c>
      <c r="G44" s="140">
        <f>Energiebilanz_Joule!G44/Energiebilanz_SKE!$E$69</f>
        <v>0</v>
      </c>
      <c r="H44" s="102">
        <f>Energiebilanz_Joule!H44/Energiebilanz_SKE!$E$69</f>
        <v>0</v>
      </c>
      <c r="I44" s="140">
        <f>Energiebilanz_Joule!I44/Energiebilanz_SKE!$E$69</f>
        <v>0</v>
      </c>
      <c r="J44" s="101">
        <f>Energiebilanz_Joule!J44/Energiebilanz_SKE!$E$69</f>
        <v>0</v>
      </c>
      <c r="K44" s="101">
        <f>Energiebilanz_Joule!K44/Energiebilanz_SKE!$E$69</f>
        <v>0</v>
      </c>
      <c r="L44" s="101">
        <f>Energiebilanz_Joule!L44/Energiebilanz_SKE!$E$69</f>
        <v>2.6313938138098032E-2</v>
      </c>
      <c r="M44" s="101">
        <f>Energiebilanz_Joule!M44/Energiebilanz_SKE!$E$69</f>
        <v>0</v>
      </c>
      <c r="N44" s="101">
        <f>Energiebilanz_Joule!N44/Energiebilanz_SKE!$E$69</f>
        <v>0.56332248290545783</v>
      </c>
      <c r="O44" s="101">
        <f>Energiebilanz_Joule!O44/Energiebilanz_SKE!$E$69</f>
        <v>8.1371176759611838</v>
      </c>
      <c r="P44" s="101">
        <f>Energiebilanz_Joule!P44/Energiebilanz_SKE!$E$69</f>
        <v>43.589789133194117</v>
      </c>
      <c r="Q44" s="101">
        <f>Energiebilanz_Joule!Q44/Energiebilanz_SKE!$E$69</f>
        <v>9.8752350926039654</v>
      </c>
      <c r="R44" s="101">
        <f>Energiebilanz_Joule!R44/Energiebilanz_SKE!$E$69</f>
        <v>0</v>
      </c>
      <c r="S44" s="102">
        <f>Energiebilanz_Joule!S44/Energiebilanz_SKE!$E$69</f>
        <v>523.1758847534428</v>
      </c>
      <c r="T44" s="140">
        <f>Energiebilanz_Joule!T44/Energiebilanz_SKE!$E$69</f>
        <v>169.59470376284645</v>
      </c>
      <c r="U44" s="140">
        <f>Energiebilanz_Joule!U44/Energiebilanz_SKE!$E$69</f>
        <v>0.50113281196686177</v>
      </c>
      <c r="V44" s="101">
        <f>Energiebilanz_Joule!V44/Energiebilanz_SKE!$E$69</f>
        <v>0</v>
      </c>
      <c r="W44" s="101">
        <f>Energiebilanz_Joule!W44/Energiebilanz_SKE!$E$69</f>
        <v>0</v>
      </c>
      <c r="X44" s="101">
        <f>Energiebilanz_Joule!X44/Energiebilanz_SKE!$E$69</f>
        <v>0</v>
      </c>
      <c r="Y44" s="101">
        <f>Energiebilanz_Joule!Y44/Energiebilanz_SKE!$E$69</f>
        <v>1.5290525680377411E-3</v>
      </c>
      <c r="Z44" s="102">
        <f>Energiebilanz_Joule!Z44/Energiebilanz_SKE!$E$69</f>
        <v>0</v>
      </c>
      <c r="AA44" s="140">
        <f>Energiebilanz_Joule!AA44/Energiebilanz_SKE!$E$69</f>
        <v>109.98675625822597</v>
      </c>
      <c r="AB44" s="101">
        <f>Energiebilanz_Joule!AB44/Energiebilanz_SKE!$E$69</f>
        <v>0</v>
      </c>
      <c r="AC44" s="101">
        <f>Energiebilanz_Joule!AC44/Energiebilanz_SKE!$E$69</f>
        <v>124.55274461231899</v>
      </c>
      <c r="AD44" s="102">
        <f>Energiebilanz_Joule!AD44/Energiebilanz_SKE!$E$69</f>
        <v>0</v>
      </c>
      <c r="AE44" s="99">
        <f>Energiebilanz_Joule!AE44/Energiebilanz_SKE!$E$69</f>
        <v>990.00452957417201</v>
      </c>
      <c r="AF44" s="139">
        <v>40</v>
      </c>
      <c r="AG44" s="19"/>
      <c r="AH44" s="131"/>
      <c r="AJ44" s="21"/>
    </row>
    <row r="45" spans="1:36" s="20" customFormat="1" ht="18" customHeight="1">
      <c r="A45" s="303"/>
      <c r="B45" s="123"/>
      <c r="C45" s="116" t="s">
        <v>52</v>
      </c>
      <c r="D45" s="90">
        <v>41</v>
      </c>
      <c r="E45" s="214">
        <f>Energiebilanz_Joule!E45/Energiebilanz_SKE!$E$69</f>
        <v>0</v>
      </c>
      <c r="F45" s="91">
        <f>Energiebilanz_Joule!F45/Energiebilanz_SKE!$E$69</f>
        <v>0</v>
      </c>
      <c r="G45" s="214">
        <f>Energiebilanz_Joule!G45/Energiebilanz_SKE!$E$69</f>
        <v>0</v>
      </c>
      <c r="H45" s="91">
        <f>Energiebilanz_Joule!H45/Energiebilanz_SKE!$E$69</f>
        <v>0</v>
      </c>
      <c r="I45" s="214">
        <f>Energiebilanz_Joule!I45/Energiebilanz_SKE!$E$69</f>
        <v>0</v>
      </c>
      <c r="J45" s="87">
        <f>Energiebilanz_Joule!J45/Energiebilanz_SKE!$E$69</f>
        <v>0</v>
      </c>
      <c r="K45" s="87">
        <f>Energiebilanz_Joule!K45/Energiebilanz_SKE!$E$69</f>
        <v>0</v>
      </c>
      <c r="L45" s="87">
        <f>Energiebilanz_Joule!L45/Energiebilanz_SKE!$E$69</f>
        <v>0</v>
      </c>
      <c r="M45" s="87">
        <f>Energiebilanz_Joule!M45/Energiebilanz_SKE!$E$69</f>
        <v>0</v>
      </c>
      <c r="N45" s="87">
        <f>Energiebilanz_Joule!N45/Energiebilanz_SKE!$E$69</f>
        <v>0</v>
      </c>
      <c r="O45" s="87">
        <f>Energiebilanz_Joule!O45/Energiebilanz_SKE!$E$69</f>
        <v>0</v>
      </c>
      <c r="P45" s="87">
        <f>Energiebilanz_Joule!P45/Energiebilanz_SKE!$E$69</f>
        <v>0</v>
      </c>
      <c r="Q45" s="87">
        <f>Energiebilanz_Joule!Q45/Energiebilanz_SKE!$E$69</f>
        <v>0</v>
      </c>
      <c r="R45" s="87">
        <f>Energiebilanz_Joule!R45/Energiebilanz_SKE!$E$69</f>
        <v>0</v>
      </c>
      <c r="S45" s="91">
        <f>Energiebilanz_Joule!S45/Energiebilanz_SKE!$E$69</f>
        <v>0</v>
      </c>
      <c r="T45" s="214">
        <f>Energiebilanz_Joule!T45/Energiebilanz_SKE!$E$69</f>
        <v>4.1503412140683135E-2</v>
      </c>
      <c r="U45" s="214">
        <f>Energiebilanz_Joule!U45/Energiebilanz_SKE!$E$69</f>
        <v>0.46605658600499528</v>
      </c>
      <c r="V45" s="87">
        <f>Energiebilanz_Joule!V45/Energiebilanz_SKE!$E$69</f>
        <v>0</v>
      </c>
      <c r="W45" s="87">
        <f>Energiebilanz_Joule!W45/Energiebilanz_SKE!$E$69</f>
        <v>0</v>
      </c>
      <c r="X45" s="87">
        <f>Energiebilanz_Joule!X45/Energiebilanz_SKE!$E$69</f>
        <v>0</v>
      </c>
      <c r="Y45" s="87">
        <f>Energiebilanz_Joule!Y45/Energiebilanz_SKE!$E$69</f>
        <v>0</v>
      </c>
      <c r="Z45" s="91">
        <f>Energiebilanz_Joule!Z45/Energiebilanz_SKE!$E$69</f>
        <v>0</v>
      </c>
      <c r="AA45" s="214">
        <f>Energiebilanz_Joule!AA45/Energiebilanz_SKE!$E$69</f>
        <v>9.4386352794613195</v>
      </c>
      <c r="AB45" s="87">
        <f>Energiebilanz_Joule!AB45/Energiebilanz_SKE!$E$69</f>
        <v>0</v>
      </c>
      <c r="AC45" s="87">
        <f>Energiebilanz_Joule!AC45/Energiebilanz_SKE!$E$69</f>
        <v>82.204151824100236</v>
      </c>
      <c r="AD45" s="91">
        <f>Energiebilanz_Joule!AD45/Energiebilanz_SKE!$E$69</f>
        <v>0</v>
      </c>
      <c r="AE45" s="92">
        <f>Energiebilanz_Joule!AE45/Energiebilanz_SKE!$E$69</f>
        <v>92.150347101707226</v>
      </c>
      <c r="AF45" s="135">
        <v>41</v>
      </c>
      <c r="AG45" s="19"/>
      <c r="AH45" s="131"/>
      <c r="AJ45" s="21"/>
    </row>
    <row r="46" spans="1:36" s="20" customFormat="1" ht="18" customHeight="1">
      <c r="A46" s="124"/>
      <c r="B46" s="125"/>
      <c r="C46" s="115" t="s">
        <v>53</v>
      </c>
      <c r="D46" s="100">
        <v>42</v>
      </c>
      <c r="E46" s="140">
        <f>Energiebilanz_Joule!E46/Energiebilanz_SKE!$E$69</f>
        <v>4.819392580764033</v>
      </c>
      <c r="F46" s="102">
        <f>Energiebilanz_Joule!F46/Energiebilanz_SKE!$E$69</f>
        <v>22.6757929683768</v>
      </c>
      <c r="G46" s="140">
        <f>Energiebilanz_Joule!G46/Energiebilanz_SKE!$E$69</f>
        <v>2.1004944110060189</v>
      </c>
      <c r="H46" s="102">
        <f>Energiebilanz_Joule!H46/Energiebilanz_SKE!$E$69</f>
        <v>12.335917918901583</v>
      </c>
      <c r="I46" s="140">
        <f>Energiebilanz_Joule!I46/Energiebilanz_SKE!$E$69</f>
        <v>0</v>
      </c>
      <c r="J46" s="101">
        <f>Energiebilanz_Joule!J46/Energiebilanz_SKE!$E$69</f>
        <v>21.486875830059514</v>
      </c>
      <c r="K46" s="101">
        <f>Energiebilanz_Joule!K46/Energiebilanz_SKE!$E$69</f>
        <v>470.22797356610965</v>
      </c>
      <c r="L46" s="101">
        <f>Energiebilanz_Joule!L46/Energiebilanz_SKE!$E$69</f>
        <v>1112.9842869142367</v>
      </c>
      <c r="M46" s="101">
        <f>Energiebilanz_Joule!M46/Energiebilanz_SKE!$E$69</f>
        <v>356.59518872935104</v>
      </c>
      <c r="N46" s="101">
        <f>Energiebilanz_Joule!N46/Energiebilanz_SKE!$E$69</f>
        <v>296.98627412248635</v>
      </c>
      <c r="O46" s="101">
        <f>Energiebilanz_Joule!O46/Energiebilanz_SKE!$E$69</f>
        <v>63.163972484952708</v>
      </c>
      <c r="P46" s="101">
        <f>Energiebilanz_Joule!P46/Energiebilanz_SKE!$E$69</f>
        <v>96.787472191513473</v>
      </c>
      <c r="Q46" s="101">
        <f>Energiebilanz_Joule!Q46/Energiebilanz_SKE!$E$69</f>
        <v>287.06625003510413</v>
      </c>
      <c r="R46" s="101">
        <f>Energiebilanz_Joule!R46/Energiebilanz_SKE!$E$69</f>
        <v>18.237667889596061</v>
      </c>
      <c r="S46" s="102">
        <f>Energiebilanz_Joule!S46/Energiebilanz_SKE!$E$69</f>
        <v>0</v>
      </c>
      <c r="T46" s="140">
        <f>Energiebilanz_Joule!T46/Energiebilanz_SKE!$E$69</f>
        <v>1786.0503946057779</v>
      </c>
      <c r="U46" s="140">
        <f>Energiebilanz_Joule!U46/Energiebilanz_SKE!$E$69</f>
        <v>2.173800652390506</v>
      </c>
      <c r="V46" s="101">
        <f>Energiebilanz_Joule!V46/Energiebilanz_SKE!$E$69</f>
        <v>0</v>
      </c>
      <c r="W46" s="101">
        <f>Energiebilanz_Joule!W46/Energiebilanz_SKE!$E$69</f>
        <v>0</v>
      </c>
      <c r="X46" s="101">
        <f>Energiebilanz_Joule!X46/Energiebilanz_SKE!$E$69</f>
        <v>3.6850509765385087</v>
      </c>
      <c r="Y46" s="101">
        <f>Energiebilanz_Joule!Y46/Energiebilanz_SKE!$E$69</f>
        <v>127.40544911907433</v>
      </c>
      <c r="Z46" s="102">
        <f>Energiebilanz_Joule!Z46/Energiebilanz_SKE!$E$69</f>
        <v>10.732880226659393</v>
      </c>
      <c r="AA46" s="140">
        <f>Energiebilanz_Joule!AA46/Energiebilanz_SKE!$E$69</f>
        <v>1528.6346076444336</v>
      </c>
      <c r="AB46" s="101">
        <f>Energiebilanz_Joule!AB46/Energiebilanz_SKE!$E$69</f>
        <v>0</v>
      </c>
      <c r="AC46" s="101">
        <f>Energiebilanz_Joule!AC46/Energiebilanz_SKE!$E$69</f>
        <v>580.50435992332655</v>
      </c>
      <c r="AD46" s="102">
        <f>Energiebilanz_Joule!AD46/Energiebilanz_SKE!$E$69</f>
        <v>0</v>
      </c>
      <c r="AE46" s="99">
        <f>Energiebilanz_Joule!AE46/Energiebilanz_SKE!$E$69</f>
        <v>6804.6541027906578</v>
      </c>
      <c r="AF46" s="139">
        <v>42</v>
      </c>
      <c r="AG46" s="19"/>
      <c r="AH46" s="131"/>
    </row>
    <row r="47" spans="1:36" s="20" customFormat="1" ht="18" customHeight="1">
      <c r="A47" s="126"/>
      <c r="B47" s="125"/>
      <c r="C47" s="116" t="s">
        <v>54</v>
      </c>
      <c r="D47" s="90">
        <v>43</v>
      </c>
      <c r="E47" s="214">
        <f>Energiebilanz_Joule!E47/Energiebilanz_SKE!$E$69</f>
        <v>0.6377693840505535</v>
      </c>
      <c r="F47" s="91">
        <f>Energiebilanz_Joule!F47/Energiebilanz_SKE!$E$69</f>
        <v>22.6757929683768</v>
      </c>
      <c r="G47" s="214">
        <f>Energiebilanz_Joule!G47/Energiebilanz_SKE!$E$69</f>
        <v>0</v>
      </c>
      <c r="H47" s="91">
        <f>Energiebilanz_Joule!H47/Energiebilanz_SKE!$E$69</f>
        <v>7.427149203619539</v>
      </c>
      <c r="I47" s="214">
        <f>Energiebilanz_Joule!I47/Energiebilanz_SKE!$E$69</f>
        <v>0</v>
      </c>
      <c r="J47" s="87">
        <f>Energiebilanz_Joule!J47/Energiebilanz_SKE!$E$69</f>
        <v>21.486875830059514</v>
      </c>
      <c r="K47" s="87">
        <f>Energiebilanz_Joule!K47/Energiebilanz_SKE!$E$69</f>
        <v>0</v>
      </c>
      <c r="L47" s="87">
        <f>Energiebilanz_Joule!L47/Energiebilanz_SKE!$E$69</f>
        <v>0</v>
      </c>
      <c r="M47" s="87">
        <f>Energiebilanz_Joule!M47/Energiebilanz_SKE!$E$69</f>
        <v>0</v>
      </c>
      <c r="N47" s="87">
        <f>Energiebilanz_Joule!N47/Energiebilanz_SKE!$E$69</f>
        <v>0</v>
      </c>
      <c r="O47" s="87">
        <f>Energiebilanz_Joule!O47/Energiebilanz_SKE!$E$69</f>
        <v>63.163972484952708</v>
      </c>
      <c r="P47" s="87">
        <f>Energiebilanz_Joule!P47/Energiebilanz_SKE!$E$69</f>
        <v>96.787472191513473</v>
      </c>
      <c r="Q47" s="87">
        <f>Energiebilanz_Joule!Q47/Energiebilanz_SKE!$E$69</f>
        <v>286.7976320135391</v>
      </c>
      <c r="R47" s="87">
        <f>Energiebilanz_Joule!R47/Energiebilanz_SKE!$E$69</f>
        <v>0</v>
      </c>
      <c r="S47" s="91">
        <f>Energiebilanz_Joule!S47/Energiebilanz_SKE!$E$69</f>
        <v>0</v>
      </c>
      <c r="T47" s="214">
        <f>Energiebilanz_Joule!T47/Energiebilanz_SKE!$E$69</f>
        <v>171.89827382658424</v>
      </c>
      <c r="U47" s="214">
        <f>Energiebilanz_Joule!U47/Energiebilanz_SKE!$E$69</f>
        <v>0</v>
      </c>
      <c r="V47" s="87">
        <f>Energiebilanz_Joule!V47/Energiebilanz_SKE!$E$69</f>
        <v>0</v>
      </c>
      <c r="W47" s="87">
        <f>Energiebilanz_Joule!W47/Energiebilanz_SKE!$E$69</f>
        <v>0</v>
      </c>
      <c r="X47" s="87">
        <f>Energiebilanz_Joule!X47/Energiebilanz_SKE!$E$69</f>
        <v>0</v>
      </c>
      <c r="Y47" s="87">
        <f>Energiebilanz_Joule!Y47/Energiebilanz_SKE!$E$69</f>
        <v>0</v>
      </c>
      <c r="Z47" s="91">
        <f>Energiebilanz_Joule!Z47/Energiebilanz_SKE!$E$69</f>
        <v>0</v>
      </c>
      <c r="AA47" s="214">
        <f>Energiebilanz_Joule!AA47/Energiebilanz_SKE!$E$69</f>
        <v>0</v>
      </c>
      <c r="AB47" s="87">
        <f>Energiebilanz_Joule!AB47/Energiebilanz_SKE!$E$69</f>
        <v>0</v>
      </c>
      <c r="AC47" s="87">
        <f>Energiebilanz_Joule!AC47/Energiebilanz_SKE!$E$69</f>
        <v>0</v>
      </c>
      <c r="AD47" s="91">
        <f>Energiebilanz_Joule!AD47/Energiebilanz_SKE!$E$69</f>
        <v>0</v>
      </c>
      <c r="AE47" s="92">
        <f>Energiebilanz_Joule!AE47/Energiebilanz_SKE!$E$69</f>
        <v>670.87493790269593</v>
      </c>
      <c r="AF47" s="135">
        <v>43</v>
      </c>
      <c r="AG47" s="19"/>
      <c r="AH47" s="131"/>
      <c r="AJ47" s="21"/>
    </row>
    <row r="48" spans="1:36" s="20" customFormat="1" ht="18" customHeight="1">
      <c r="A48" s="127"/>
      <c r="B48" s="128"/>
      <c r="C48" s="114" t="s">
        <v>55</v>
      </c>
      <c r="D48" s="100">
        <v>44</v>
      </c>
      <c r="E48" s="142">
        <f>Energiebilanz_Joule!E48/Energiebilanz_SKE!$E$69</f>
        <v>0</v>
      </c>
      <c r="F48" s="98">
        <f>Energiebilanz_Joule!F48/Energiebilanz_SKE!$E$69</f>
        <v>0</v>
      </c>
      <c r="G48" s="142">
        <f>Energiebilanz_Joule!G48/Energiebilanz_SKE!$E$69</f>
        <v>0</v>
      </c>
      <c r="H48" s="98">
        <f>Energiebilanz_Joule!H48/Energiebilanz_SKE!$E$69</f>
        <v>0</v>
      </c>
      <c r="I48" s="142">
        <f>Energiebilanz_Joule!I48/Energiebilanz_SKE!$E$69</f>
        <v>0</v>
      </c>
      <c r="J48" s="97">
        <f>Energiebilanz_Joule!J48/Energiebilanz_SKE!$E$69</f>
        <v>0</v>
      </c>
      <c r="K48" s="97">
        <f>Energiebilanz_Joule!K48/Energiebilanz_SKE!$E$69</f>
        <v>0</v>
      </c>
      <c r="L48" s="97">
        <f>Energiebilanz_Joule!L48/Energiebilanz_SKE!$E$69</f>
        <v>0</v>
      </c>
      <c r="M48" s="97">
        <f>Energiebilanz_Joule!M48/Energiebilanz_SKE!$E$69</f>
        <v>0</v>
      </c>
      <c r="N48" s="97">
        <f>Energiebilanz_Joule!N48/Energiebilanz_SKE!$E$69</f>
        <v>0</v>
      </c>
      <c r="O48" s="97">
        <f>Energiebilanz_Joule!O48/Energiebilanz_SKE!$E$69</f>
        <v>0</v>
      </c>
      <c r="P48" s="97">
        <f>Energiebilanz_Joule!P48/Energiebilanz_SKE!$E$69</f>
        <v>0</v>
      </c>
      <c r="Q48" s="97">
        <f>Energiebilanz_Joule!Q48/Energiebilanz_SKE!$E$69</f>
        <v>0</v>
      </c>
      <c r="R48" s="97">
        <f>Energiebilanz_Joule!R48/Energiebilanz_SKE!$E$69</f>
        <v>0</v>
      </c>
      <c r="S48" s="98">
        <f>Energiebilanz_Joule!S48/Energiebilanz_SKE!$E$69</f>
        <v>0</v>
      </c>
      <c r="T48" s="142">
        <f>Energiebilanz_Joule!T48/Energiebilanz_SKE!$E$69</f>
        <v>0</v>
      </c>
      <c r="U48" s="142">
        <f>Energiebilanz_Joule!U48/Energiebilanz_SKE!$E$69</f>
        <v>0</v>
      </c>
      <c r="V48" s="97">
        <f>Energiebilanz_Joule!V48/Energiebilanz_SKE!$E$69</f>
        <v>0</v>
      </c>
      <c r="W48" s="97">
        <f>Energiebilanz_Joule!W48/Energiebilanz_SKE!$E$69</f>
        <v>0</v>
      </c>
      <c r="X48" s="97">
        <f>Energiebilanz_Joule!X48/Energiebilanz_SKE!$E$69</f>
        <v>0</v>
      </c>
      <c r="Y48" s="97">
        <f>Energiebilanz_Joule!Y48/Energiebilanz_SKE!$E$69</f>
        <v>0</v>
      </c>
      <c r="Z48" s="98">
        <f>Energiebilanz_Joule!Z48/Energiebilanz_SKE!$E$69</f>
        <v>0</v>
      </c>
      <c r="AA48" s="142">
        <f>Energiebilanz_Joule!AA48/Energiebilanz_SKE!$E$69</f>
        <v>0</v>
      </c>
      <c r="AB48" s="97">
        <f>Energiebilanz_Joule!AB48/Energiebilanz_SKE!$E$69</f>
        <v>0</v>
      </c>
      <c r="AC48" s="97">
        <f>Energiebilanz_Joule!AC48/Energiebilanz_SKE!$E$69</f>
        <v>0</v>
      </c>
      <c r="AD48" s="98">
        <f>Energiebilanz_Joule!AD48/Energiebilanz_SKE!$E$69</f>
        <v>0</v>
      </c>
      <c r="AE48" s="99">
        <f>Energiebilanz_Joule!AE48/Energiebilanz_SKE!$E$69</f>
        <v>0</v>
      </c>
      <c r="AF48" s="139">
        <v>44</v>
      </c>
      <c r="AG48" s="19"/>
      <c r="AH48" s="131"/>
    </row>
    <row r="49" spans="1:36" s="20" customFormat="1" ht="18" customHeight="1">
      <c r="A49" s="301" t="s">
        <v>56</v>
      </c>
      <c r="B49" s="123"/>
      <c r="C49" s="115" t="s">
        <v>56</v>
      </c>
      <c r="D49" s="100">
        <v>45</v>
      </c>
      <c r="E49" s="140">
        <f>Energiebilanz_Joule!E49/Energiebilanz_SKE!$E$69</f>
        <v>4.1816231967134803</v>
      </c>
      <c r="F49" s="102">
        <f>Energiebilanz_Joule!F49/Energiebilanz_SKE!$E$69</f>
        <v>0</v>
      </c>
      <c r="G49" s="140">
        <f>Energiebilanz_Joule!G49/Energiebilanz_SKE!$E$69</f>
        <v>2.1004944110060189</v>
      </c>
      <c r="H49" s="102">
        <f>Energiebilanz_Joule!H49/Energiebilanz_SKE!$E$69</f>
        <v>4.9087687152820436</v>
      </c>
      <c r="I49" s="140">
        <f>Energiebilanz_Joule!I49/Energiebilanz_SKE!$E$69</f>
        <v>0</v>
      </c>
      <c r="J49" s="101">
        <f>Energiebilanz_Joule!J49/Energiebilanz_SKE!$E$69</f>
        <v>0</v>
      </c>
      <c r="K49" s="101">
        <f>Energiebilanz_Joule!K49/Energiebilanz_SKE!$E$69</f>
        <v>470.22797356610965</v>
      </c>
      <c r="L49" s="101">
        <f>Energiebilanz_Joule!L49/Energiebilanz_SKE!$E$69</f>
        <v>1112.9842869142367</v>
      </c>
      <c r="M49" s="101">
        <f>Energiebilanz_Joule!M49/Energiebilanz_SKE!$E$69</f>
        <v>356.59518872935104</v>
      </c>
      <c r="N49" s="101">
        <f>Energiebilanz_Joule!N49/Energiebilanz_SKE!$E$69</f>
        <v>296.98627412248635</v>
      </c>
      <c r="O49" s="101">
        <f>Energiebilanz_Joule!O49/Energiebilanz_SKE!$E$69</f>
        <v>0</v>
      </c>
      <c r="P49" s="101">
        <f>Energiebilanz_Joule!P49/Energiebilanz_SKE!$E$69</f>
        <v>0</v>
      </c>
      <c r="Q49" s="101">
        <f>Energiebilanz_Joule!Q49/Energiebilanz_SKE!$E$69</f>
        <v>0.2686180215650586</v>
      </c>
      <c r="R49" s="101">
        <f>Energiebilanz_Joule!R49/Energiebilanz_SKE!$E$69</f>
        <v>18.237667889596061</v>
      </c>
      <c r="S49" s="102">
        <f>Energiebilanz_Joule!S49/Energiebilanz_SKE!$E$69</f>
        <v>0</v>
      </c>
      <c r="T49" s="140">
        <f>Energiebilanz_Joule!T49/Energiebilanz_SKE!$E$69</f>
        <v>1614.1521207791936</v>
      </c>
      <c r="U49" s="140">
        <f>Energiebilanz_Joule!U49/Energiebilanz_SKE!$E$69</f>
        <v>2.173800652390506</v>
      </c>
      <c r="V49" s="101">
        <f>Energiebilanz_Joule!V49/Energiebilanz_SKE!$E$69</f>
        <v>0</v>
      </c>
      <c r="W49" s="101">
        <f>Energiebilanz_Joule!W49/Energiebilanz_SKE!$E$69</f>
        <v>0</v>
      </c>
      <c r="X49" s="101">
        <f>Energiebilanz_Joule!X49/Energiebilanz_SKE!$E$69</f>
        <v>3.6850509765385087</v>
      </c>
      <c r="Y49" s="101">
        <f>Energiebilanz_Joule!Y49/Energiebilanz_SKE!$E$69</f>
        <v>127.40544911907433</v>
      </c>
      <c r="Z49" s="102">
        <f>Energiebilanz_Joule!Z49/Energiebilanz_SKE!$E$69</f>
        <v>10.732880226659393</v>
      </c>
      <c r="AA49" s="140">
        <f>Energiebilanz_Joule!AA49/Energiebilanz_SKE!$E$69</f>
        <v>1528.6346076444336</v>
      </c>
      <c r="AB49" s="101">
        <f>Energiebilanz_Joule!AB49/Energiebilanz_SKE!$E$69</f>
        <v>0</v>
      </c>
      <c r="AC49" s="101">
        <f>Energiebilanz_Joule!AC49/Energiebilanz_SKE!$E$69</f>
        <v>580.50435992332666</v>
      </c>
      <c r="AD49" s="102">
        <f>Energiebilanz_Joule!AD49/Energiebilanz_SKE!$E$69</f>
        <v>0</v>
      </c>
      <c r="AE49" s="99">
        <f>Energiebilanz_Joule!AE49/Energiebilanz_SKE!$E$69</f>
        <v>6133.7791648879629</v>
      </c>
      <c r="AF49" s="139">
        <v>45</v>
      </c>
      <c r="AG49" s="19"/>
      <c r="AH49" s="131"/>
    </row>
    <row r="50" spans="1:36" s="20" customFormat="1" ht="18" customHeight="1">
      <c r="A50" s="302"/>
      <c r="B50" s="304" t="s">
        <v>70</v>
      </c>
      <c r="C50" s="106" t="s">
        <v>6</v>
      </c>
      <c r="D50" s="90">
        <v>46</v>
      </c>
      <c r="E50" s="214">
        <f>Energiebilanz_Joule!E50/Energiebilanz_SKE!$E$69</f>
        <v>0</v>
      </c>
      <c r="F50" s="91">
        <f>Energiebilanz_Joule!F50/Energiebilanz_SKE!$E$69</f>
        <v>0</v>
      </c>
      <c r="G50" s="214">
        <f>Energiebilanz_Joule!G50/Energiebilanz_SKE!$E$69</f>
        <v>0</v>
      </c>
      <c r="H50" s="91">
        <f>Energiebilanz_Joule!H50/Energiebilanz_SKE!$E$69</f>
        <v>0</v>
      </c>
      <c r="I50" s="214">
        <f>Energiebilanz_Joule!I50/Energiebilanz_SKE!$E$69</f>
        <v>0</v>
      </c>
      <c r="J50" s="87">
        <f>Energiebilanz_Joule!J50/Energiebilanz_SKE!$E$69</f>
        <v>0</v>
      </c>
      <c r="K50" s="87">
        <f>Energiebilanz_Joule!K50/Energiebilanz_SKE!$E$69</f>
        <v>0</v>
      </c>
      <c r="L50" s="87">
        <f>Energiebilanz_Joule!L50/Energiebilanz_SKE!$E$69</f>
        <v>0</v>
      </c>
      <c r="M50" s="87">
        <f>Energiebilanz_Joule!M50/Energiebilanz_SKE!$E$69</f>
        <v>0</v>
      </c>
      <c r="N50" s="87">
        <f>Energiebilanz_Joule!N50/Energiebilanz_SKE!$E$69</f>
        <v>3.4569190244168747E-2</v>
      </c>
      <c r="O50" s="87">
        <f>Energiebilanz_Joule!O50/Energiebilanz_SKE!$E$69</f>
        <v>0</v>
      </c>
      <c r="P50" s="87">
        <f>Energiebilanz_Joule!P50/Energiebilanz_SKE!$E$69</f>
        <v>0</v>
      </c>
      <c r="Q50" s="87">
        <f>Energiebilanz_Joule!Q50/Energiebilanz_SKE!$E$69</f>
        <v>0</v>
      </c>
      <c r="R50" s="87">
        <f>Energiebilanz_Joule!R50/Energiebilanz_SKE!$E$69</f>
        <v>0</v>
      </c>
      <c r="S50" s="91">
        <f>Energiebilanz_Joule!S50/Energiebilanz_SKE!$E$69</f>
        <v>0</v>
      </c>
      <c r="T50" s="214">
        <f>Energiebilanz_Joule!T50/Energiebilanz_SKE!$E$69</f>
        <v>1.6494356412671114E-2</v>
      </c>
      <c r="U50" s="214">
        <f>Energiebilanz_Joule!U50/Energiebilanz_SKE!$E$69</f>
        <v>0</v>
      </c>
      <c r="V50" s="87">
        <f>Energiebilanz_Joule!V50/Energiebilanz_SKE!$E$69</f>
        <v>0</v>
      </c>
      <c r="W50" s="87">
        <f>Energiebilanz_Joule!W50/Energiebilanz_SKE!$E$69</f>
        <v>0</v>
      </c>
      <c r="X50" s="87">
        <f>Energiebilanz_Joule!X50/Energiebilanz_SKE!$E$69</f>
        <v>0</v>
      </c>
      <c r="Y50" s="87">
        <f>Energiebilanz_Joule!Y50/Energiebilanz_SKE!$E$69</f>
        <v>0</v>
      </c>
      <c r="Z50" s="91">
        <f>Energiebilanz_Joule!Z50/Energiebilanz_SKE!$E$69</f>
        <v>0</v>
      </c>
      <c r="AA50" s="214">
        <f>Energiebilanz_Joule!AA50/Energiebilanz_SKE!$E$69</f>
        <v>0.35782527399036423</v>
      </c>
      <c r="AB50" s="87">
        <f>Energiebilanz_Joule!AB50/Energiebilanz_SKE!$E$69</f>
        <v>0</v>
      </c>
      <c r="AC50" s="87">
        <f>Energiebilanz_Joule!AC50/Energiebilanz_SKE!$E$69</f>
        <v>0.46364083036482007</v>
      </c>
      <c r="AD50" s="91">
        <f>Energiebilanz_Joule!AD50/Energiebilanz_SKE!$E$69</f>
        <v>0</v>
      </c>
      <c r="AE50" s="92">
        <f>Energiebilanz_Joule!AE50/Energiebilanz_SKE!$E$69</f>
        <v>0.87252965101202407</v>
      </c>
      <c r="AF50" s="135">
        <v>46</v>
      </c>
      <c r="AG50" s="26"/>
      <c r="AH50" s="131"/>
    </row>
    <row r="51" spans="1:36" s="20" customFormat="1" ht="18" customHeight="1">
      <c r="A51" s="302"/>
      <c r="B51" s="305"/>
      <c r="C51" s="105" t="s">
        <v>215</v>
      </c>
      <c r="D51" s="90">
        <v>47</v>
      </c>
      <c r="E51" s="214">
        <f>Energiebilanz_Joule!E51/Energiebilanz_SKE!$E$69</f>
        <v>0</v>
      </c>
      <c r="F51" s="91">
        <f>Energiebilanz_Joule!F51/Energiebilanz_SKE!$E$69</f>
        <v>0</v>
      </c>
      <c r="G51" s="214">
        <f>Energiebilanz_Joule!G51/Energiebilanz_SKE!$E$69</f>
        <v>0</v>
      </c>
      <c r="H51" s="91">
        <f>Energiebilanz_Joule!H51/Energiebilanz_SKE!$E$69</f>
        <v>0</v>
      </c>
      <c r="I51" s="214">
        <f>Energiebilanz_Joule!I51/Energiebilanz_SKE!$E$69</f>
        <v>0</v>
      </c>
      <c r="J51" s="87">
        <f>Energiebilanz_Joule!J51/Energiebilanz_SKE!$E$69</f>
        <v>0</v>
      </c>
      <c r="K51" s="87">
        <f>Energiebilanz_Joule!K51/Energiebilanz_SKE!$E$69</f>
        <v>0</v>
      </c>
      <c r="L51" s="87">
        <f>Energiebilanz_Joule!L51/Energiebilanz_SKE!$E$69</f>
        <v>0</v>
      </c>
      <c r="M51" s="87">
        <f>Energiebilanz_Joule!M51/Energiebilanz_SKE!$E$69</f>
        <v>0</v>
      </c>
      <c r="N51" s="87">
        <f>Energiebilanz_Joule!N51/Energiebilanz_SKE!$E$69</f>
        <v>5.883798059206486E-2</v>
      </c>
      <c r="O51" s="87">
        <f>Energiebilanz_Joule!O51/Energiebilanz_SKE!$E$69</f>
        <v>0</v>
      </c>
      <c r="P51" s="87">
        <f>Energiebilanz_Joule!P51/Energiebilanz_SKE!$E$69</f>
        <v>0</v>
      </c>
      <c r="Q51" s="87">
        <f>Energiebilanz_Joule!Q51/Energiebilanz_SKE!$E$69</f>
        <v>0</v>
      </c>
      <c r="R51" s="87">
        <f>Energiebilanz_Joule!R51/Energiebilanz_SKE!$E$69</f>
        <v>0</v>
      </c>
      <c r="S51" s="91">
        <f>Energiebilanz_Joule!S51/Energiebilanz_SKE!$E$69</f>
        <v>0</v>
      </c>
      <c r="T51" s="214">
        <f>Energiebilanz_Joule!T51/Energiebilanz_SKE!$E$69</f>
        <v>12.318119149981577</v>
      </c>
      <c r="U51" s="214">
        <f>Energiebilanz_Joule!U51/Energiebilanz_SKE!$E$69</f>
        <v>0</v>
      </c>
      <c r="V51" s="87">
        <f>Energiebilanz_Joule!V51/Energiebilanz_SKE!$E$69</f>
        <v>0</v>
      </c>
      <c r="W51" s="87">
        <f>Energiebilanz_Joule!W51/Energiebilanz_SKE!$E$69</f>
        <v>0</v>
      </c>
      <c r="X51" s="87">
        <f>Energiebilanz_Joule!X51/Energiebilanz_SKE!$E$69</f>
        <v>0</v>
      </c>
      <c r="Y51" s="87">
        <f>Energiebilanz_Joule!Y51/Energiebilanz_SKE!$E$69</f>
        <v>0</v>
      </c>
      <c r="Z51" s="91">
        <f>Energiebilanz_Joule!Z51/Energiebilanz_SKE!$E$69</f>
        <v>0</v>
      </c>
      <c r="AA51" s="214">
        <f>Energiebilanz_Joule!AA51/Energiebilanz_SKE!$E$69</f>
        <v>4.8706337025324675</v>
      </c>
      <c r="AB51" s="87">
        <f>Energiebilanz_Joule!AB51/Energiebilanz_SKE!$E$69</f>
        <v>0</v>
      </c>
      <c r="AC51" s="87">
        <f>Energiebilanz_Joule!AC51/Energiebilanz_SKE!$E$69</f>
        <v>0.18204151824100231</v>
      </c>
      <c r="AD51" s="91">
        <f>Energiebilanz_Joule!AD51/Energiebilanz_SKE!$E$69</f>
        <v>0</v>
      </c>
      <c r="AE51" s="92">
        <f>Energiebilanz_Joule!AE51/Energiebilanz_SKE!$E$69</f>
        <v>17.429632351347109</v>
      </c>
      <c r="AF51" s="135">
        <v>47</v>
      </c>
      <c r="AG51" s="26"/>
      <c r="AH51" s="131"/>
    </row>
    <row r="52" spans="1:36" s="20" customFormat="1" ht="18" customHeight="1">
      <c r="A52" s="302"/>
      <c r="B52" s="305"/>
      <c r="C52" s="105" t="s">
        <v>216</v>
      </c>
      <c r="D52" s="90">
        <v>48</v>
      </c>
      <c r="E52" s="214">
        <f>Energiebilanz_Joule!E52/Energiebilanz_SKE!$E$69</f>
        <v>0</v>
      </c>
      <c r="F52" s="91">
        <f>Energiebilanz_Joule!F52/Energiebilanz_SKE!$E$69</f>
        <v>0</v>
      </c>
      <c r="G52" s="214">
        <f>Energiebilanz_Joule!G52/Energiebilanz_SKE!$E$69</f>
        <v>0</v>
      </c>
      <c r="H52" s="91">
        <f>Energiebilanz_Joule!H52/Energiebilanz_SKE!$E$69</f>
        <v>0</v>
      </c>
      <c r="I52" s="214">
        <f>Energiebilanz_Joule!I52/Energiebilanz_SKE!$E$69</f>
        <v>0</v>
      </c>
      <c r="J52" s="87">
        <f>Energiebilanz_Joule!J52/Energiebilanz_SKE!$E$69</f>
        <v>0</v>
      </c>
      <c r="K52" s="87">
        <f>Energiebilanz_Joule!K52/Energiebilanz_SKE!$E$69</f>
        <v>0</v>
      </c>
      <c r="L52" s="87">
        <f>Energiebilanz_Joule!L52/Energiebilanz_SKE!$E$69</f>
        <v>0</v>
      </c>
      <c r="M52" s="87">
        <f>Energiebilanz_Joule!M52/Energiebilanz_SKE!$E$69</f>
        <v>0</v>
      </c>
      <c r="N52" s="87">
        <f>Energiebilanz_Joule!N52/Energiebilanz_SKE!$E$69</f>
        <v>0.30770585104205056</v>
      </c>
      <c r="O52" s="87">
        <f>Energiebilanz_Joule!O52/Energiebilanz_SKE!$E$69</f>
        <v>0</v>
      </c>
      <c r="P52" s="87">
        <f>Energiebilanz_Joule!P52/Energiebilanz_SKE!$E$69</f>
        <v>0</v>
      </c>
      <c r="Q52" s="87">
        <f>Energiebilanz_Joule!Q52/Energiebilanz_SKE!$E$69</f>
        <v>0</v>
      </c>
      <c r="R52" s="87">
        <f>Energiebilanz_Joule!R52/Energiebilanz_SKE!$E$69</f>
        <v>0</v>
      </c>
      <c r="S52" s="91">
        <f>Energiebilanz_Joule!S52/Energiebilanz_SKE!$E$69</f>
        <v>0</v>
      </c>
      <c r="T52" s="214">
        <f>Energiebilanz_Joule!T52/Energiebilanz_SKE!$E$69</f>
        <v>8.9004408412834888</v>
      </c>
      <c r="U52" s="214">
        <f>Energiebilanz_Joule!U52/Energiebilanz_SKE!$E$69</f>
        <v>0</v>
      </c>
      <c r="V52" s="87">
        <f>Energiebilanz_Joule!V52/Energiebilanz_SKE!$E$69</f>
        <v>0</v>
      </c>
      <c r="W52" s="87">
        <f>Energiebilanz_Joule!W52/Energiebilanz_SKE!$E$69</f>
        <v>0</v>
      </c>
      <c r="X52" s="87">
        <f>Energiebilanz_Joule!X52/Energiebilanz_SKE!$E$69</f>
        <v>0</v>
      </c>
      <c r="Y52" s="87">
        <f>Energiebilanz_Joule!Y52/Energiebilanz_SKE!$E$69</f>
        <v>0</v>
      </c>
      <c r="Z52" s="91">
        <f>Energiebilanz_Joule!Z52/Energiebilanz_SKE!$E$69</f>
        <v>0</v>
      </c>
      <c r="AA52" s="214">
        <f>Energiebilanz_Joule!AA52/Energiebilanz_SKE!$E$69</f>
        <v>5.0865304562639047</v>
      </c>
      <c r="AB52" s="87">
        <f>Energiebilanz_Joule!AB52/Energiebilanz_SKE!$E$69</f>
        <v>0</v>
      </c>
      <c r="AC52" s="87">
        <f>Energiebilanz_Joule!AC52/Energiebilanz_SKE!$E$69</f>
        <v>0.1731973958973099</v>
      </c>
      <c r="AD52" s="91">
        <f>Energiebilanz_Joule!AD52/Energiebilanz_SKE!$E$69</f>
        <v>0</v>
      </c>
      <c r="AE52" s="92">
        <f>Energiebilanz_Joule!AE52/Energiebilanz_SKE!$E$69</f>
        <v>14.467874544486754</v>
      </c>
      <c r="AF52" s="135">
        <v>48</v>
      </c>
      <c r="AG52" s="26"/>
      <c r="AH52" s="131"/>
    </row>
    <row r="53" spans="1:36" s="20" customFormat="1" ht="18" customHeight="1">
      <c r="A53" s="302"/>
      <c r="B53" s="305"/>
      <c r="C53" s="105" t="s">
        <v>7</v>
      </c>
      <c r="D53" s="90">
        <v>49</v>
      </c>
      <c r="E53" s="214">
        <f>Energiebilanz_Joule!E53/Energiebilanz_SKE!$E$69</f>
        <v>0</v>
      </c>
      <c r="F53" s="91">
        <f>Energiebilanz_Joule!F53/Energiebilanz_SKE!$E$69</f>
        <v>0</v>
      </c>
      <c r="G53" s="214">
        <f>Energiebilanz_Joule!G53/Energiebilanz_SKE!$E$69</f>
        <v>0</v>
      </c>
      <c r="H53" s="91">
        <f>Energiebilanz_Joule!H53/Energiebilanz_SKE!$E$69</f>
        <v>0</v>
      </c>
      <c r="I53" s="214">
        <f>Energiebilanz_Joule!I53/Energiebilanz_SKE!$E$69</f>
        <v>0</v>
      </c>
      <c r="J53" s="87">
        <f>Energiebilanz_Joule!J53/Energiebilanz_SKE!$E$69</f>
        <v>0</v>
      </c>
      <c r="K53" s="87">
        <f>Energiebilanz_Joule!K53/Energiebilanz_SKE!$E$69</f>
        <v>0</v>
      </c>
      <c r="L53" s="87">
        <f>Energiebilanz_Joule!L53/Energiebilanz_SKE!$E$69</f>
        <v>0</v>
      </c>
      <c r="M53" s="87">
        <f>Energiebilanz_Joule!M53/Energiebilanz_SKE!$E$69</f>
        <v>0</v>
      </c>
      <c r="N53" s="87">
        <f>Energiebilanz_Joule!N53/Energiebilanz_SKE!$E$69</f>
        <v>0.58687541798031906</v>
      </c>
      <c r="O53" s="87">
        <f>Energiebilanz_Joule!O53/Energiebilanz_SKE!$E$69</f>
        <v>0</v>
      </c>
      <c r="P53" s="87">
        <f>Energiebilanz_Joule!P53/Energiebilanz_SKE!$E$69</f>
        <v>0</v>
      </c>
      <c r="Q53" s="87">
        <f>Energiebilanz_Joule!Q53/Energiebilanz_SKE!$E$69</f>
        <v>0</v>
      </c>
      <c r="R53" s="87">
        <f>Energiebilanz_Joule!R53/Energiebilanz_SKE!$E$69</f>
        <v>0</v>
      </c>
      <c r="S53" s="91">
        <f>Energiebilanz_Joule!S53/Energiebilanz_SKE!$E$69</f>
        <v>0</v>
      </c>
      <c r="T53" s="214">
        <f>Energiebilanz_Joule!T53/Energiebilanz_SKE!$E$69</f>
        <v>13.965668632027187</v>
      </c>
      <c r="U53" s="214">
        <f>Energiebilanz_Joule!U53/Energiebilanz_SKE!$E$69</f>
        <v>0</v>
      </c>
      <c r="V53" s="87">
        <f>Energiebilanz_Joule!V53/Energiebilanz_SKE!$E$69</f>
        <v>0</v>
      </c>
      <c r="W53" s="87">
        <f>Energiebilanz_Joule!W53/Energiebilanz_SKE!$E$69</f>
        <v>0</v>
      </c>
      <c r="X53" s="87">
        <f>Energiebilanz_Joule!X53/Energiebilanz_SKE!$E$69</f>
        <v>0</v>
      </c>
      <c r="Y53" s="87">
        <f>Energiebilanz_Joule!Y53/Energiebilanz_SKE!$E$69</f>
        <v>0</v>
      </c>
      <c r="Z53" s="91">
        <f>Energiebilanz_Joule!Z53/Energiebilanz_SKE!$E$69</f>
        <v>0</v>
      </c>
      <c r="AA53" s="214">
        <f>Energiebilanz_Joule!AA53/Energiebilanz_SKE!$E$69</f>
        <v>14.655720700432651</v>
      </c>
      <c r="AB53" s="87">
        <f>Energiebilanz_Joule!AB53/Energiebilanz_SKE!$E$69</f>
        <v>0</v>
      </c>
      <c r="AC53" s="87">
        <f>Energiebilanz_Joule!AC53/Energiebilanz_SKE!$E$69</f>
        <v>11.473767555173403</v>
      </c>
      <c r="AD53" s="91">
        <f>Energiebilanz_Joule!AD53/Energiebilanz_SKE!$E$69</f>
        <v>0</v>
      </c>
      <c r="AE53" s="92">
        <f>Energiebilanz_Joule!AE53/Energiebilanz_SKE!$E$69</f>
        <v>40.682032305613561</v>
      </c>
      <c r="AF53" s="135">
        <v>49</v>
      </c>
      <c r="AG53" s="26"/>
      <c r="AH53" s="131"/>
    </row>
    <row r="54" spans="1:36" s="20" customFormat="1" ht="18" customHeight="1">
      <c r="A54" s="302"/>
      <c r="B54" s="305"/>
      <c r="C54" s="118" t="s">
        <v>96</v>
      </c>
      <c r="D54" s="90">
        <v>50</v>
      </c>
      <c r="E54" s="214">
        <f>Energiebilanz_Joule!E54/Energiebilanz_SKE!$E$69</f>
        <v>0</v>
      </c>
      <c r="F54" s="91">
        <f>Energiebilanz_Joule!F54/Energiebilanz_SKE!$E$69</f>
        <v>0</v>
      </c>
      <c r="G54" s="214">
        <f>Energiebilanz_Joule!G54/Energiebilanz_SKE!$E$69</f>
        <v>0</v>
      </c>
      <c r="H54" s="91">
        <f>Energiebilanz_Joule!H54/Energiebilanz_SKE!$E$69</f>
        <v>4.9087687152820436</v>
      </c>
      <c r="I54" s="214">
        <f>Energiebilanz_Joule!I54/Energiebilanz_SKE!$E$69</f>
        <v>0</v>
      </c>
      <c r="J54" s="87">
        <f>Energiebilanz_Joule!J54/Energiebilanz_SKE!$E$69</f>
        <v>0</v>
      </c>
      <c r="K54" s="87">
        <f>Energiebilanz_Joule!K54/Energiebilanz_SKE!$E$69</f>
        <v>0</v>
      </c>
      <c r="L54" s="87">
        <f>Energiebilanz_Joule!L54/Energiebilanz_SKE!$E$69</f>
        <v>0</v>
      </c>
      <c r="M54" s="87">
        <f>Energiebilanz_Joule!M54/Energiebilanz_SKE!$E$69</f>
        <v>0</v>
      </c>
      <c r="N54" s="87">
        <f>Energiebilanz_Joule!N54/Energiebilanz_SKE!$E$69</f>
        <v>1.4573305217759214</v>
      </c>
      <c r="O54" s="87">
        <f>Energiebilanz_Joule!O54/Energiebilanz_SKE!$E$69</f>
        <v>0</v>
      </c>
      <c r="P54" s="87">
        <f>Energiebilanz_Joule!P54/Energiebilanz_SKE!$E$69</f>
        <v>0</v>
      </c>
      <c r="Q54" s="87">
        <f>Energiebilanz_Joule!Q54/Energiebilanz_SKE!$E$69</f>
        <v>0</v>
      </c>
      <c r="R54" s="87">
        <f>Energiebilanz_Joule!R54/Energiebilanz_SKE!$E$69</f>
        <v>0</v>
      </c>
      <c r="S54" s="91">
        <f>Energiebilanz_Joule!S54/Energiebilanz_SKE!$E$69</f>
        <v>0</v>
      </c>
      <c r="T54" s="214">
        <f>Energiebilanz_Joule!T54/Energiebilanz_SKE!$E$69</f>
        <v>131.97617102731033</v>
      </c>
      <c r="U54" s="214">
        <f>Energiebilanz_Joule!U54/Energiebilanz_SKE!$E$69</f>
        <v>0.3029207441073305</v>
      </c>
      <c r="V54" s="87">
        <f>Energiebilanz_Joule!V54/Energiebilanz_SKE!$E$69</f>
        <v>0</v>
      </c>
      <c r="W54" s="87">
        <f>Energiebilanz_Joule!W54/Energiebilanz_SKE!$E$69</f>
        <v>0</v>
      </c>
      <c r="X54" s="87">
        <f>Energiebilanz_Joule!X54/Energiebilanz_SKE!$E$69</f>
        <v>0</v>
      </c>
      <c r="Y54" s="87">
        <f>Energiebilanz_Joule!Y54/Energiebilanz_SKE!$E$69</f>
        <v>0</v>
      </c>
      <c r="Z54" s="91">
        <f>Energiebilanz_Joule!Z54/Energiebilanz_SKE!$E$69</f>
        <v>0</v>
      </c>
      <c r="AA54" s="214">
        <f>Energiebilanz_Joule!AA54/Energiebilanz_SKE!$E$69</f>
        <v>417.44636203578597</v>
      </c>
      <c r="AB54" s="87">
        <f>Energiebilanz_Joule!AB54/Energiebilanz_SKE!$E$69</f>
        <v>0</v>
      </c>
      <c r="AC54" s="87">
        <f>Energiebilanz_Joule!AC54/Energiebilanz_SKE!$E$69</f>
        <v>0.44060550846879309</v>
      </c>
      <c r="AD54" s="91">
        <f>Energiebilanz_Joule!AD54/Energiebilanz_SKE!$E$69</f>
        <v>0</v>
      </c>
      <c r="AE54" s="92">
        <f>Energiebilanz_Joule!AE54/Energiebilanz_SKE!$E$69</f>
        <v>556.53215855273038</v>
      </c>
      <c r="AF54" s="135">
        <v>50</v>
      </c>
      <c r="AG54" s="26"/>
      <c r="AH54" s="131"/>
    </row>
    <row r="55" spans="1:36" s="20" customFormat="1" ht="18" customHeight="1">
      <c r="A55" s="302"/>
      <c r="B55" s="305"/>
      <c r="C55" s="105" t="s">
        <v>71</v>
      </c>
      <c r="D55" s="90">
        <v>51</v>
      </c>
      <c r="E55" s="214">
        <f>Energiebilanz_Joule!E55/Energiebilanz_SKE!$E$69</f>
        <v>0</v>
      </c>
      <c r="F55" s="91">
        <f>Energiebilanz_Joule!F55/Energiebilanz_SKE!$E$69</f>
        <v>0</v>
      </c>
      <c r="G55" s="214">
        <f>Energiebilanz_Joule!G55/Energiebilanz_SKE!$E$69</f>
        <v>0</v>
      </c>
      <c r="H55" s="91">
        <f>Energiebilanz_Joule!H55/Energiebilanz_SKE!$E$69</f>
        <v>0</v>
      </c>
      <c r="I55" s="214">
        <f>Energiebilanz_Joule!I55/Energiebilanz_SKE!$E$69</f>
        <v>0</v>
      </c>
      <c r="J55" s="87">
        <f>Energiebilanz_Joule!J55/Energiebilanz_SKE!$E$69</f>
        <v>0</v>
      </c>
      <c r="K55" s="87">
        <f>Energiebilanz_Joule!K55/Energiebilanz_SKE!$E$69</f>
        <v>0</v>
      </c>
      <c r="L55" s="87">
        <f>Energiebilanz_Joule!L55/Energiebilanz_SKE!$E$69</f>
        <v>0</v>
      </c>
      <c r="M55" s="87">
        <f>Energiebilanz_Joule!M55/Energiebilanz_SKE!$E$69</f>
        <v>0</v>
      </c>
      <c r="N55" s="87">
        <f>Energiebilanz_Joule!N55/Energiebilanz_SKE!$E$69</f>
        <v>0.33381511962767335</v>
      </c>
      <c r="O55" s="87">
        <f>Energiebilanz_Joule!O55/Energiebilanz_SKE!$E$69</f>
        <v>0</v>
      </c>
      <c r="P55" s="87">
        <f>Energiebilanz_Joule!P55/Energiebilanz_SKE!$E$69</f>
        <v>0</v>
      </c>
      <c r="Q55" s="87">
        <f>Energiebilanz_Joule!Q55/Energiebilanz_SKE!$E$69</f>
        <v>0</v>
      </c>
      <c r="R55" s="87">
        <f>Energiebilanz_Joule!R55/Energiebilanz_SKE!$E$69</f>
        <v>0</v>
      </c>
      <c r="S55" s="91">
        <f>Energiebilanz_Joule!S55/Energiebilanz_SKE!$E$69</f>
        <v>0</v>
      </c>
      <c r="T55" s="214">
        <f>Energiebilanz_Joule!T55/Energiebilanz_SKE!$E$69</f>
        <v>4.8488844736518857</v>
      </c>
      <c r="U55" s="214">
        <f>Energiebilanz_Joule!U55/Energiebilanz_SKE!$E$69</f>
        <v>0</v>
      </c>
      <c r="V55" s="87">
        <f>Energiebilanz_Joule!V55/Energiebilanz_SKE!$E$69</f>
        <v>0</v>
      </c>
      <c r="W55" s="87">
        <f>Energiebilanz_Joule!W55/Energiebilanz_SKE!$E$69</f>
        <v>0</v>
      </c>
      <c r="X55" s="87">
        <f>Energiebilanz_Joule!X55/Energiebilanz_SKE!$E$69</f>
        <v>0</v>
      </c>
      <c r="Y55" s="87">
        <f>Energiebilanz_Joule!Y55/Energiebilanz_SKE!$E$69</f>
        <v>0</v>
      </c>
      <c r="Z55" s="91">
        <f>Energiebilanz_Joule!Z55/Energiebilanz_SKE!$E$69</f>
        <v>0</v>
      </c>
      <c r="AA55" s="214">
        <f>Energiebilanz_Joule!AA55/Energiebilanz_SKE!$E$69</f>
        <v>15.446735652185779</v>
      </c>
      <c r="AB55" s="87">
        <f>Energiebilanz_Joule!AB55/Energiebilanz_SKE!$E$69</f>
        <v>0</v>
      </c>
      <c r="AC55" s="87">
        <f>Energiebilanz_Joule!AC55/Energiebilanz_SKE!$E$69</f>
        <v>3.9798690442069637</v>
      </c>
      <c r="AD55" s="91">
        <f>Energiebilanz_Joule!AD55/Energiebilanz_SKE!$E$69</f>
        <v>0</v>
      </c>
      <c r="AE55" s="92">
        <f>Energiebilanz_Joule!AE55/Energiebilanz_SKE!$E$69</f>
        <v>24.609304289672302</v>
      </c>
      <c r="AF55" s="135">
        <v>51</v>
      </c>
      <c r="AG55" s="26"/>
      <c r="AH55" s="131"/>
    </row>
    <row r="56" spans="1:36" s="20" customFormat="1" ht="18" customHeight="1">
      <c r="A56" s="302"/>
      <c r="B56" s="305"/>
      <c r="C56" s="105" t="s">
        <v>57</v>
      </c>
      <c r="D56" s="90">
        <v>52</v>
      </c>
      <c r="E56" s="214">
        <f>Energiebilanz_Joule!E56/Energiebilanz_SKE!$E$69</f>
        <v>0</v>
      </c>
      <c r="F56" s="91">
        <f>Energiebilanz_Joule!F56/Energiebilanz_SKE!$E$69</f>
        <v>0</v>
      </c>
      <c r="G56" s="214">
        <f>Energiebilanz_Joule!G56/Energiebilanz_SKE!$E$69</f>
        <v>0</v>
      </c>
      <c r="H56" s="91">
        <f>Energiebilanz_Joule!H56/Energiebilanz_SKE!$E$69</f>
        <v>0</v>
      </c>
      <c r="I56" s="214">
        <f>Energiebilanz_Joule!I56/Energiebilanz_SKE!$E$69</f>
        <v>0</v>
      </c>
      <c r="J56" s="87">
        <f>Energiebilanz_Joule!J56/Energiebilanz_SKE!$E$69</f>
        <v>0</v>
      </c>
      <c r="K56" s="87">
        <f>Energiebilanz_Joule!K56/Energiebilanz_SKE!$E$69</f>
        <v>0</v>
      </c>
      <c r="L56" s="87">
        <f>Energiebilanz_Joule!L56/Energiebilanz_SKE!$E$69</f>
        <v>0</v>
      </c>
      <c r="M56" s="87">
        <f>Energiebilanz_Joule!M56/Energiebilanz_SKE!$E$69</f>
        <v>0</v>
      </c>
      <c r="N56" s="87">
        <f>Energiebilanz_Joule!N56/Energiebilanz_SKE!$E$69</f>
        <v>1.1513743875308793</v>
      </c>
      <c r="O56" s="87">
        <f>Energiebilanz_Joule!O56/Energiebilanz_SKE!$E$69</f>
        <v>0</v>
      </c>
      <c r="P56" s="87">
        <f>Energiebilanz_Joule!P56/Energiebilanz_SKE!$E$69</f>
        <v>0</v>
      </c>
      <c r="Q56" s="87">
        <f>Energiebilanz_Joule!Q56/Energiebilanz_SKE!$E$69</f>
        <v>0</v>
      </c>
      <c r="R56" s="87">
        <f>Energiebilanz_Joule!R56/Energiebilanz_SKE!$E$69</f>
        <v>0</v>
      </c>
      <c r="S56" s="91">
        <f>Energiebilanz_Joule!S56/Energiebilanz_SKE!$E$69</f>
        <v>0</v>
      </c>
      <c r="T56" s="214">
        <f>Energiebilanz_Joule!T56/Energiebilanz_SKE!$E$69</f>
        <v>16.498228787072293</v>
      </c>
      <c r="U56" s="214">
        <f>Energiebilanz_Joule!U56/Energiebilanz_SKE!$E$69</f>
        <v>0</v>
      </c>
      <c r="V56" s="87">
        <f>Energiebilanz_Joule!V56/Energiebilanz_SKE!$E$69</f>
        <v>0</v>
      </c>
      <c r="W56" s="87">
        <f>Energiebilanz_Joule!W56/Energiebilanz_SKE!$E$69</f>
        <v>0</v>
      </c>
      <c r="X56" s="87">
        <f>Energiebilanz_Joule!X56/Energiebilanz_SKE!$E$69</f>
        <v>0</v>
      </c>
      <c r="Y56" s="87">
        <f>Energiebilanz_Joule!Y56/Energiebilanz_SKE!$E$69</f>
        <v>0</v>
      </c>
      <c r="Z56" s="91">
        <f>Energiebilanz_Joule!Z56/Energiebilanz_SKE!$E$69</f>
        <v>0</v>
      </c>
      <c r="AA56" s="214">
        <f>Energiebilanz_Joule!AA56/Energiebilanz_SKE!$E$69</f>
        <v>20.082947767814492</v>
      </c>
      <c r="AB56" s="87">
        <f>Energiebilanz_Joule!AB56/Energiebilanz_SKE!$E$69</f>
        <v>0</v>
      </c>
      <c r="AC56" s="87">
        <f>Energiebilanz_Joule!AC56/Energiebilanz_SKE!$E$69</f>
        <v>0.38451042657118895</v>
      </c>
      <c r="AD56" s="91">
        <f>Energiebilanz_Joule!AD56/Energiebilanz_SKE!$E$69</f>
        <v>0</v>
      </c>
      <c r="AE56" s="92">
        <f>Energiebilanz_Joule!AE56/Energiebilanz_SKE!$E$69</f>
        <v>38.117061368988843</v>
      </c>
      <c r="AF56" s="135">
        <v>52</v>
      </c>
      <c r="AG56" s="26"/>
      <c r="AH56" s="131"/>
    </row>
    <row r="57" spans="1:36" s="20" customFormat="1" ht="18" customHeight="1">
      <c r="A57" s="302"/>
      <c r="B57" s="305"/>
      <c r="C57" s="105" t="s">
        <v>8</v>
      </c>
      <c r="D57" s="90">
        <v>53</v>
      </c>
      <c r="E57" s="214">
        <f>Energiebilanz_Joule!E57/Energiebilanz_SKE!$E$69</f>
        <v>0</v>
      </c>
      <c r="F57" s="91">
        <f>Energiebilanz_Joule!F57/Energiebilanz_SKE!$E$69</f>
        <v>0</v>
      </c>
      <c r="G57" s="214">
        <f>Energiebilanz_Joule!G57/Energiebilanz_SKE!$E$69</f>
        <v>0</v>
      </c>
      <c r="H57" s="91">
        <f>Energiebilanz_Joule!H57/Energiebilanz_SKE!$E$69</f>
        <v>0</v>
      </c>
      <c r="I57" s="214">
        <f>Energiebilanz_Joule!I57/Energiebilanz_SKE!$E$69</f>
        <v>0</v>
      </c>
      <c r="J57" s="87">
        <f>Energiebilanz_Joule!J57/Energiebilanz_SKE!$E$69</f>
        <v>0</v>
      </c>
      <c r="K57" s="87">
        <f>Energiebilanz_Joule!K57/Energiebilanz_SKE!$E$69</f>
        <v>0</v>
      </c>
      <c r="L57" s="87">
        <f>Energiebilanz_Joule!L57/Energiebilanz_SKE!$E$69</f>
        <v>0</v>
      </c>
      <c r="M57" s="87">
        <f>Energiebilanz_Joule!M57/Energiebilanz_SKE!$E$69</f>
        <v>0</v>
      </c>
      <c r="N57" s="87">
        <f>Energiebilanz_Joule!N57/Energiebilanz_SKE!$E$69</f>
        <v>0.22943502709194882</v>
      </c>
      <c r="O57" s="87">
        <f>Energiebilanz_Joule!O57/Energiebilanz_SKE!$E$69</f>
        <v>0</v>
      </c>
      <c r="P57" s="87">
        <f>Energiebilanz_Joule!P57/Energiebilanz_SKE!$E$69</f>
        <v>0</v>
      </c>
      <c r="Q57" s="87">
        <f>Energiebilanz_Joule!Q57/Energiebilanz_SKE!$E$69</f>
        <v>0</v>
      </c>
      <c r="R57" s="87">
        <f>Energiebilanz_Joule!R57/Energiebilanz_SKE!$E$69</f>
        <v>0</v>
      </c>
      <c r="S57" s="91">
        <f>Energiebilanz_Joule!S57/Energiebilanz_SKE!$E$69</f>
        <v>0</v>
      </c>
      <c r="T57" s="214">
        <f>Energiebilanz_Joule!T57/Energiebilanz_SKE!$E$69</f>
        <v>1.2447668864048915</v>
      </c>
      <c r="U57" s="214">
        <f>Energiebilanz_Joule!U57/Energiebilanz_SKE!$E$69</f>
        <v>0</v>
      </c>
      <c r="V57" s="87">
        <f>Energiebilanz_Joule!V57/Energiebilanz_SKE!$E$69</f>
        <v>0</v>
      </c>
      <c r="W57" s="87">
        <f>Energiebilanz_Joule!W57/Energiebilanz_SKE!$E$69</f>
        <v>0</v>
      </c>
      <c r="X57" s="87">
        <f>Energiebilanz_Joule!X57/Energiebilanz_SKE!$E$69</f>
        <v>0</v>
      </c>
      <c r="Y57" s="87">
        <f>Energiebilanz_Joule!Y57/Energiebilanz_SKE!$E$69</f>
        <v>0.33850468820374235</v>
      </c>
      <c r="Z57" s="91">
        <f>Energiebilanz_Joule!Z57/Energiebilanz_SKE!$E$69</f>
        <v>0</v>
      </c>
      <c r="AA57" s="214">
        <f>Energiebilanz_Joule!AA57/Energiebilanz_SKE!$E$69</f>
        <v>2.414254323110729</v>
      </c>
      <c r="AB57" s="87">
        <f>Energiebilanz_Joule!AB57/Energiebilanz_SKE!$E$69</f>
        <v>0</v>
      </c>
      <c r="AC57" s="87">
        <f>Energiebilanz_Joule!AC57/Energiebilanz_SKE!$E$69</f>
        <v>1.1231898893119874E-2</v>
      </c>
      <c r="AD57" s="91">
        <f>Energiebilanz_Joule!AD57/Energiebilanz_SKE!$E$69</f>
        <v>0</v>
      </c>
      <c r="AE57" s="92">
        <f>Energiebilanz_Joule!AE57/Energiebilanz_SKE!$E$69</f>
        <v>4.2381928237044306</v>
      </c>
      <c r="AF57" s="135">
        <v>53</v>
      </c>
      <c r="AG57" s="26"/>
      <c r="AH57" s="131"/>
    </row>
    <row r="58" spans="1:36" s="20" customFormat="1" ht="18" customHeight="1">
      <c r="A58" s="302"/>
      <c r="B58" s="305"/>
      <c r="C58" s="106" t="s">
        <v>9</v>
      </c>
      <c r="D58" s="90">
        <v>54</v>
      </c>
      <c r="E58" s="214">
        <f>Energiebilanz_Joule!E58/Energiebilanz_SKE!$E$69</f>
        <v>0</v>
      </c>
      <c r="F58" s="91">
        <f>Energiebilanz_Joule!F58/Energiebilanz_SKE!$E$69</f>
        <v>0</v>
      </c>
      <c r="G58" s="214">
        <f>Energiebilanz_Joule!G58/Energiebilanz_SKE!$E$69</f>
        <v>0</v>
      </c>
      <c r="H58" s="91">
        <f>Energiebilanz_Joule!H58/Energiebilanz_SKE!$E$69</f>
        <v>0</v>
      </c>
      <c r="I58" s="214">
        <f>Energiebilanz_Joule!I58/Energiebilanz_SKE!$E$69</f>
        <v>0</v>
      </c>
      <c r="J58" s="87">
        <f>Energiebilanz_Joule!J58/Energiebilanz_SKE!$E$69</f>
        <v>0</v>
      </c>
      <c r="K58" s="87">
        <f>Energiebilanz_Joule!K58/Energiebilanz_SKE!$E$69</f>
        <v>0</v>
      </c>
      <c r="L58" s="87">
        <f>Energiebilanz_Joule!L58/Energiebilanz_SKE!$E$69</f>
        <v>1.0580483907809391E-3</v>
      </c>
      <c r="M58" s="87">
        <f>Energiebilanz_Joule!M58/Energiebilanz_SKE!$E$69</f>
        <v>0</v>
      </c>
      <c r="N58" s="87">
        <f>Energiebilanz_Joule!N58/Energiebilanz_SKE!$E$69</f>
        <v>2.4830143034571233</v>
      </c>
      <c r="O58" s="87">
        <f>Energiebilanz_Joule!O58/Energiebilanz_SKE!$E$69</f>
        <v>0</v>
      </c>
      <c r="P58" s="87">
        <f>Energiebilanz_Joule!P58/Energiebilanz_SKE!$E$69</f>
        <v>0</v>
      </c>
      <c r="Q58" s="87">
        <f>Energiebilanz_Joule!Q58/Energiebilanz_SKE!$E$69</f>
        <v>0</v>
      </c>
      <c r="R58" s="87">
        <f>Energiebilanz_Joule!R58/Energiebilanz_SKE!$E$69</f>
        <v>1.1355075134094911E-2</v>
      </c>
      <c r="S58" s="91">
        <f>Energiebilanz_Joule!S58/Energiebilanz_SKE!$E$69</f>
        <v>0</v>
      </c>
      <c r="T58" s="214">
        <f>Energiebilanz_Joule!T58/Energiebilanz_SKE!$E$69</f>
        <v>195.28459751054331</v>
      </c>
      <c r="U58" s="214">
        <f>Energiebilanz_Joule!U58/Energiebilanz_SKE!$E$69</f>
        <v>0</v>
      </c>
      <c r="V58" s="87">
        <f>Energiebilanz_Joule!V58/Energiebilanz_SKE!$E$69</f>
        <v>0</v>
      </c>
      <c r="W58" s="87">
        <f>Energiebilanz_Joule!W58/Energiebilanz_SKE!$E$69</f>
        <v>0</v>
      </c>
      <c r="X58" s="87">
        <f>Energiebilanz_Joule!X58/Energiebilanz_SKE!$E$69</f>
        <v>0</v>
      </c>
      <c r="Y58" s="87">
        <f>Energiebilanz_Joule!Y58/Energiebilanz_SKE!$E$69</f>
        <v>0.74561069483683418</v>
      </c>
      <c r="Z58" s="91">
        <f>Energiebilanz_Joule!Z58/Energiebilanz_SKE!$E$69</f>
        <v>9.9974068159794718E-4</v>
      </c>
      <c r="AA58" s="214">
        <f>Energiebilanz_Joule!AA58/Energiebilanz_SKE!$E$69</f>
        <v>91.692588134135903</v>
      </c>
      <c r="AB58" s="87">
        <f>Energiebilanz_Joule!AB58/Energiebilanz_SKE!$E$69</f>
        <v>0</v>
      </c>
      <c r="AC58" s="87">
        <f>Energiebilanz_Joule!AC58/Energiebilanz_SKE!$E$69</f>
        <v>9.3409600240210686</v>
      </c>
      <c r="AD58" s="91">
        <f>Energiebilanz_Joule!AD58/Energiebilanz_SKE!$E$69</f>
        <v>0</v>
      </c>
      <c r="AE58" s="92">
        <f>Energiebilanz_Joule!AE58/Energiebilanz_SKE!$E$69</f>
        <v>299.01818703357208</v>
      </c>
      <c r="AF58" s="135">
        <v>54</v>
      </c>
      <c r="AG58" s="26"/>
      <c r="AH58" s="131"/>
    </row>
    <row r="59" spans="1:36" s="20" customFormat="1" ht="18" customHeight="1">
      <c r="A59" s="302"/>
      <c r="B59" s="305"/>
      <c r="C59" s="109" t="s">
        <v>95</v>
      </c>
      <c r="D59" s="100">
        <v>55</v>
      </c>
      <c r="E59" s="140">
        <f>Energiebilanz_Joule!E59/Energiebilanz_SKE!$E$69</f>
        <v>0</v>
      </c>
      <c r="F59" s="102">
        <f>Energiebilanz_Joule!F59/Energiebilanz_SKE!$E$69</f>
        <v>0</v>
      </c>
      <c r="G59" s="140">
        <f>Energiebilanz_Joule!G59/Energiebilanz_SKE!$E$69</f>
        <v>0</v>
      </c>
      <c r="H59" s="102">
        <f>Energiebilanz_Joule!H59/Energiebilanz_SKE!$E$69</f>
        <v>4.9087687152820436</v>
      </c>
      <c r="I59" s="140">
        <f>Energiebilanz_Joule!I59/Energiebilanz_SKE!$E$69</f>
        <v>0</v>
      </c>
      <c r="J59" s="101">
        <f>Energiebilanz_Joule!J59/Energiebilanz_SKE!$E$69</f>
        <v>0</v>
      </c>
      <c r="K59" s="101">
        <f>Energiebilanz_Joule!K59/Energiebilanz_SKE!$E$69</f>
        <v>0</v>
      </c>
      <c r="L59" s="101">
        <f>Energiebilanz_Joule!L59/Energiebilanz_SKE!$E$69</f>
        <v>1.0580483907809391E-3</v>
      </c>
      <c r="M59" s="101">
        <f>Energiebilanz_Joule!M59/Energiebilanz_SKE!$E$69</f>
        <v>0</v>
      </c>
      <c r="N59" s="101">
        <f>Energiebilanz_Joule!N59/Energiebilanz_SKE!$E$69</f>
        <v>6.6429577993421498</v>
      </c>
      <c r="O59" s="101">
        <f>Energiebilanz_Joule!O59/Energiebilanz_SKE!$E$69</f>
        <v>0</v>
      </c>
      <c r="P59" s="101">
        <f>Energiebilanz_Joule!P59/Energiebilanz_SKE!$E$69</f>
        <v>0</v>
      </c>
      <c r="Q59" s="101">
        <f>Energiebilanz_Joule!Q59/Energiebilanz_SKE!$E$69</f>
        <v>0</v>
      </c>
      <c r="R59" s="101">
        <f>Energiebilanz_Joule!R59/Energiebilanz_SKE!$E$69</f>
        <v>1.1355075134094911E-2</v>
      </c>
      <c r="S59" s="102">
        <f>Energiebilanz_Joule!S59/Energiebilanz_SKE!$E$69</f>
        <v>0</v>
      </c>
      <c r="T59" s="140">
        <f>Energiebilanz_Joule!T59/Energiebilanz_SKE!$E$69</f>
        <v>385.05337166468763</v>
      </c>
      <c r="U59" s="140">
        <f>Energiebilanz_Joule!U59/Energiebilanz_SKE!$E$69</f>
        <v>0.3029207441073305</v>
      </c>
      <c r="V59" s="101">
        <f>Energiebilanz_Joule!V59/Energiebilanz_SKE!$E$69</f>
        <v>0</v>
      </c>
      <c r="W59" s="101">
        <f>Energiebilanz_Joule!W59/Energiebilanz_SKE!$E$69</f>
        <v>0</v>
      </c>
      <c r="X59" s="101">
        <f>Energiebilanz_Joule!X59/Energiebilanz_SKE!$E$69</f>
        <v>0</v>
      </c>
      <c r="Y59" s="101">
        <f>Energiebilanz_Joule!Y59/Energiebilanz_SKE!$E$69</f>
        <v>1.0841153830405765</v>
      </c>
      <c r="Z59" s="102">
        <f>Energiebilanz_Joule!Z59/Energiebilanz_SKE!$E$69</f>
        <v>9.9974068159794718E-4</v>
      </c>
      <c r="AA59" s="140">
        <f>Energiebilanz_Joule!AA59/Energiebilanz_SKE!$E$69</f>
        <v>572.0535980462522</v>
      </c>
      <c r="AB59" s="101">
        <f>Energiebilanz_Joule!AB59/Energiebilanz_SKE!$E$69</f>
        <v>0</v>
      </c>
      <c r="AC59" s="101">
        <f>Energiebilanz_Joule!AC59/Energiebilanz_SKE!$E$69</f>
        <v>26.449824201837671</v>
      </c>
      <c r="AD59" s="102">
        <f>Energiebilanz_Joule!AD59/Energiebilanz_SKE!$E$69</f>
        <v>0</v>
      </c>
      <c r="AE59" s="99">
        <f>Energiebilanz_Joule!AE59/Energiebilanz_SKE!$E$69</f>
        <v>995.96697292112754</v>
      </c>
      <c r="AF59" s="139">
        <v>55</v>
      </c>
      <c r="AG59" s="26"/>
      <c r="AH59" s="131"/>
    </row>
    <row r="60" spans="1:36" s="20" customFormat="1" ht="18" customHeight="1">
      <c r="A60" s="302"/>
      <c r="B60" s="305"/>
      <c r="C60" s="120" t="s">
        <v>58</v>
      </c>
      <c r="D60" s="90">
        <v>56</v>
      </c>
      <c r="E60" s="214">
        <f>Energiebilanz_Joule!E60/Energiebilanz_SKE!$E$69</f>
        <v>0</v>
      </c>
      <c r="F60" s="91">
        <f>Energiebilanz_Joule!F60/Energiebilanz_SKE!$E$69</f>
        <v>0</v>
      </c>
      <c r="G60" s="214">
        <f>Energiebilanz_Joule!G60/Energiebilanz_SKE!$E$69</f>
        <v>0</v>
      </c>
      <c r="H60" s="91">
        <f>Energiebilanz_Joule!H60/Energiebilanz_SKE!$E$69</f>
        <v>0</v>
      </c>
      <c r="I60" s="214">
        <f>Energiebilanz_Joule!I60/Energiebilanz_SKE!$E$69</f>
        <v>0</v>
      </c>
      <c r="J60" s="87">
        <f>Energiebilanz_Joule!J60/Energiebilanz_SKE!$E$69</f>
        <v>0</v>
      </c>
      <c r="K60" s="87">
        <f>Energiebilanz_Joule!K60/Energiebilanz_SKE!$E$69</f>
        <v>0</v>
      </c>
      <c r="L60" s="87">
        <f>Energiebilanz_Joule!L60/Energiebilanz_SKE!$E$69</f>
        <v>13.740533689701802</v>
      </c>
      <c r="M60" s="87">
        <f>Energiebilanz_Joule!M60/Energiebilanz_SKE!$E$69</f>
        <v>0</v>
      </c>
      <c r="N60" s="87">
        <f>Energiebilanz_Joule!N60/Energiebilanz_SKE!$E$69</f>
        <v>0</v>
      </c>
      <c r="O60" s="87">
        <f>Energiebilanz_Joule!O60/Energiebilanz_SKE!$E$69</f>
        <v>0</v>
      </c>
      <c r="P60" s="87">
        <f>Energiebilanz_Joule!P60/Energiebilanz_SKE!$E$69</f>
        <v>0</v>
      </c>
      <c r="Q60" s="87">
        <f>Energiebilanz_Joule!Q60/Energiebilanz_SKE!$E$69</f>
        <v>0</v>
      </c>
      <c r="R60" s="87">
        <f>Energiebilanz_Joule!R60/Energiebilanz_SKE!$E$69</f>
        <v>0</v>
      </c>
      <c r="S60" s="91">
        <f>Energiebilanz_Joule!S60/Energiebilanz_SKE!$E$69</f>
        <v>0</v>
      </c>
      <c r="T60" s="214">
        <f>Energiebilanz_Joule!T60/Energiebilanz_SKE!$E$69</f>
        <v>0</v>
      </c>
      <c r="U60" s="214">
        <f>Energiebilanz_Joule!U60/Energiebilanz_SKE!$E$69</f>
        <v>0</v>
      </c>
      <c r="V60" s="87">
        <f>Energiebilanz_Joule!V60/Energiebilanz_SKE!$E$69</f>
        <v>0</v>
      </c>
      <c r="W60" s="87">
        <f>Energiebilanz_Joule!W60/Energiebilanz_SKE!$E$69</f>
        <v>0</v>
      </c>
      <c r="X60" s="87">
        <f>Energiebilanz_Joule!X60/Energiebilanz_SKE!$E$69</f>
        <v>0</v>
      </c>
      <c r="Y60" s="87">
        <f>Energiebilanz_Joule!Y60/Energiebilanz_SKE!$E$69</f>
        <v>0</v>
      </c>
      <c r="Z60" s="91">
        <f>Energiebilanz_Joule!Z60/Energiebilanz_SKE!$E$69</f>
        <v>0</v>
      </c>
      <c r="AA60" s="214">
        <f>Energiebilanz_Joule!AA60/Energiebilanz_SKE!$E$69</f>
        <v>51.120255496867706</v>
      </c>
      <c r="AB60" s="87">
        <f>Energiebilanz_Joule!AB60/Energiebilanz_SKE!$E$69</f>
        <v>0</v>
      </c>
      <c r="AC60" s="87">
        <f>Energiebilanz_Joule!AC60/Energiebilanz_SKE!$E$69</f>
        <v>0</v>
      </c>
      <c r="AD60" s="91">
        <f>Energiebilanz_Joule!AD60/Energiebilanz_SKE!$E$69</f>
        <v>0</v>
      </c>
      <c r="AE60" s="92">
        <f>Energiebilanz_Joule!AE60/Energiebilanz_SKE!$E$69</f>
        <v>357.22288888727519</v>
      </c>
      <c r="AF60" s="135">
        <v>56</v>
      </c>
      <c r="AG60" s="26"/>
      <c r="AH60" s="131"/>
    </row>
    <row r="61" spans="1:36" s="20" customFormat="1" ht="18" customHeight="1">
      <c r="A61" s="302"/>
      <c r="B61" s="305"/>
      <c r="C61" s="120" t="s">
        <v>59</v>
      </c>
      <c r="D61" s="90">
        <v>57</v>
      </c>
      <c r="E61" s="214">
        <f>Energiebilanz_Joule!E61/Energiebilanz_SKE!$E$69</f>
        <v>0</v>
      </c>
      <c r="F61" s="91">
        <f>Energiebilanz_Joule!F61/Energiebilanz_SKE!$E$69</f>
        <v>0</v>
      </c>
      <c r="G61" s="214">
        <f>Energiebilanz_Joule!G61/Energiebilanz_SKE!$E$69</f>
        <v>0</v>
      </c>
      <c r="H61" s="91">
        <f>Energiebilanz_Joule!H61/Energiebilanz_SKE!$E$69</f>
        <v>0</v>
      </c>
      <c r="I61" s="214">
        <f>Energiebilanz_Joule!I61/Energiebilanz_SKE!$E$69</f>
        <v>0</v>
      </c>
      <c r="J61" s="87">
        <f>Energiebilanz_Joule!J61/Energiebilanz_SKE!$E$69</f>
        <v>0</v>
      </c>
      <c r="K61" s="87">
        <f>Energiebilanz_Joule!K61/Energiebilanz_SKE!$E$69</f>
        <v>457.09612411625159</v>
      </c>
      <c r="L61" s="87">
        <f>Energiebilanz_Joule!L61/Energiebilanz_SKE!$E$69</f>
        <v>996.18869250338059</v>
      </c>
      <c r="M61" s="87">
        <f>Energiebilanz_Joule!M61/Energiebilanz_SKE!$E$69</f>
        <v>0</v>
      </c>
      <c r="N61" s="87">
        <f>Energiebilanz_Joule!N61/Energiebilanz_SKE!$E$69</f>
        <v>0</v>
      </c>
      <c r="O61" s="87">
        <f>Energiebilanz_Joule!O61/Energiebilanz_SKE!$E$69</f>
        <v>0</v>
      </c>
      <c r="P61" s="87">
        <f>Energiebilanz_Joule!P61/Energiebilanz_SKE!$E$69</f>
        <v>0</v>
      </c>
      <c r="Q61" s="87">
        <f>Energiebilanz_Joule!Q61/Energiebilanz_SKE!$E$69</f>
        <v>0</v>
      </c>
      <c r="R61" s="87">
        <f>Energiebilanz_Joule!R61/Energiebilanz_SKE!$E$69</f>
        <v>8.3719650561134689</v>
      </c>
      <c r="S61" s="91">
        <f>Energiebilanz_Joule!S61/Energiebilanz_SKE!$E$69</f>
        <v>0</v>
      </c>
      <c r="T61" s="214">
        <f>Energiebilanz_Joule!T61/Energiebilanz_SKE!$E$69</f>
        <v>4.7588151552340072</v>
      </c>
      <c r="U61" s="214">
        <f>Energiebilanz_Joule!U61/Energiebilanz_SKE!$E$69</f>
        <v>0</v>
      </c>
      <c r="V61" s="87">
        <f>Energiebilanz_Joule!V61/Energiebilanz_SKE!$E$69</f>
        <v>0</v>
      </c>
      <c r="W61" s="87">
        <f>Energiebilanz_Joule!W61/Energiebilanz_SKE!$E$69</f>
        <v>0</v>
      </c>
      <c r="X61" s="87">
        <f>Energiebilanz_Joule!X61/Energiebilanz_SKE!$E$69</f>
        <v>0</v>
      </c>
      <c r="Y61" s="87">
        <f>Energiebilanz_Joule!Y61/Energiebilanz_SKE!$E$69</f>
        <v>3.8044296341090642</v>
      </c>
      <c r="Z61" s="91">
        <f>Energiebilanz_Joule!Z61/Energiebilanz_SKE!$E$69</f>
        <v>0</v>
      </c>
      <c r="AA61" s="214">
        <f>Energiebilanz_Joule!AA61/Energiebilanz_SKE!$E$69</f>
        <v>0.10884548717738743</v>
      </c>
      <c r="AB61" s="87">
        <f>Energiebilanz_Joule!AB61/Energiebilanz_SKE!$E$69</f>
        <v>0</v>
      </c>
      <c r="AC61" s="87">
        <f>Energiebilanz_Joule!AC61/Energiebilanz_SKE!$E$69</f>
        <v>0</v>
      </c>
      <c r="AD61" s="91">
        <f>Energiebilanz_Joule!AD61/Energiebilanz_SKE!$E$69</f>
        <v>0</v>
      </c>
      <c r="AE61" s="92">
        <f>Energiebilanz_Joule!AE61/Energiebilanz_SKE!$E$69</f>
        <v>69.75899134467771</v>
      </c>
      <c r="AF61" s="135">
        <v>57</v>
      </c>
      <c r="AG61" s="26"/>
      <c r="AH61" s="131"/>
    </row>
    <row r="62" spans="1:36" s="20" customFormat="1" ht="18" customHeight="1">
      <c r="A62" s="302"/>
      <c r="B62" s="305"/>
      <c r="C62" s="120" t="s">
        <v>60</v>
      </c>
      <c r="D62" s="90">
        <v>58</v>
      </c>
      <c r="E62" s="214">
        <f>Energiebilanz_Joule!E62/Energiebilanz_SKE!$E$69</f>
        <v>0</v>
      </c>
      <c r="F62" s="91">
        <f>Energiebilanz_Joule!F62/Energiebilanz_SKE!$E$69</f>
        <v>0</v>
      </c>
      <c r="G62" s="214">
        <f>Energiebilanz_Joule!G62/Energiebilanz_SKE!$E$69</f>
        <v>0</v>
      </c>
      <c r="H62" s="91">
        <f>Energiebilanz_Joule!H62/Energiebilanz_SKE!$E$69</f>
        <v>0</v>
      </c>
      <c r="I62" s="214">
        <f>Energiebilanz_Joule!I62/Energiebilanz_SKE!$E$69</f>
        <v>0</v>
      </c>
      <c r="J62" s="87">
        <f>Energiebilanz_Joule!J62/Energiebilanz_SKE!$E$69</f>
        <v>0</v>
      </c>
      <c r="K62" s="87">
        <f>Energiebilanz_Joule!K62/Energiebilanz_SKE!$E$69</f>
        <v>0.62770015792419309</v>
      </c>
      <c r="L62" s="87">
        <f>Energiebilanz_Joule!L62/Energiebilanz_SKE!$E$69</f>
        <v>0</v>
      </c>
      <c r="M62" s="87">
        <f>Energiebilanz_Joule!M62/Energiebilanz_SKE!$E$69</f>
        <v>356.59518872935104</v>
      </c>
      <c r="N62" s="87">
        <f>Energiebilanz_Joule!N62/Energiebilanz_SKE!$E$69</f>
        <v>0</v>
      </c>
      <c r="O62" s="87">
        <f>Energiebilanz_Joule!O62/Energiebilanz_SKE!$E$69</f>
        <v>0</v>
      </c>
      <c r="P62" s="87">
        <f>Energiebilanz_Joule!P62/Energiebilanz_SKE!$E$69</f>
        <v>0</v>
      </c>
      <c r="Q62" s="87">
        <f>Energiebilanz_Joule!Q62/Energiebilanz_SKE!$E$69</f>
        <v>0</v>
      </c>
      <c r="R62" s="87">
        <f>Energiebilanz_Joule!R62/Energiebilanz_SKE!$E$69</f>
        <v>0</v>
      </c>
      <c r="S62" s="91">
        <f>Energiebilanz_Joule!S62/Energiebilanz_SKE!$E$69</f>
        <v>0</v>
      </c>
      <c r="T62" s="214">
        <f>Energiebilanz_Joule!T62/Energiebilanz_SKE!$E$69</f>
        <v>0</v>
      </c>
      <c r="U62" s="214">
        <f>Energiebilanz_Joule!U62/Energiebilanz_SKE!$E$69</f>
        <v>0</v>
      </c>
      <c r="V62" s="87">
        <f>Energiebilanz_Joule!V62/Energiebilanz_SKE!$E$69</f>
        <v>0</v>
      </c>
      <c r="W62" s="87">
        <f>Energiebilanz_Joule!W62/Energiebilanz_SKE!$E$69</f>
        <v>0</v>
      </c>
      <c r="X62" s="87">
        <f>Energiebilanz_Joule!X62/Energiebilanz_SKE!$E$69</f>
        <v>0</v>
      </c>
      <c r="Y62" s="87">
        <f>Energiebilanz_Joule!Y62/Energiebilanz_SKE!$E$69</f>
        <v>84.062059921295798</v>
      </c>
      <c r="Z62" s="91">
        <f>Energiebilanz_Joule!Z62/Energiebilanz_SKE!$E$69</f>
        <v>0</v>
      </c>
      <c r="AA62" s="214">
        <f>Energiebilanz_Joule!AA62/Energiebilanz_SKE!$E$69</f>
        <v>0</v>
      </c>
      <c r="AB62" s="87">
        <f>Energiebilanz_Joule!AB62/Energiebilanz_SKE!$E$69</f>
        <v>0</v>
      </c>
      <c r="AC62" s="87">
        <f>Energiebilanz_Joule!AC62/Energiebilanz_SKE!$E$69</f>
        <v>0</v>
      </c>
      <c r="AD62" s="91">
        <f>Energiebilanz_Joule!AD62/Energiebilanz_SKE!$E$69</f>
        <v>0</v>
      </c>
      <c r="AE62" s="92">
        <f>Energiebilanz_Joule!AE62/Energiebilanz_SKE!$E$69</f>
        <v>2038.624742023866</v>
      </c>
      <c r="AF62" s="135">
        <v>58</v>
      </c>
      <c r="AG62" s="26"/>
      <c r="AH62" s="131"/>
    </row>
    <row r="63" spans="1:36" s="20" customFormat="1" ht="18" customHeight="1">
      <c r="A63" s="302"/>
      <c r="B63" s="305"/>
      <c r="C63" s="220" t="s">
        <v>0</v>
      </c>
      <c r="D63" s="90">
        <v>59</v>
      </c>
      <c r="E63" s="214">
        <f>Energiebilanz_Joule!E63/Energiebilanz_SKE!$E$69</f>
        <v>0</v>
      </c>
      <c r="F63" s="91">
        <f>Energiebilanz_Joule!F63/Energiebilanz_SKE!$E$69</f>
        <v>0</v>
      </c>
      <c r="G63" s="214">
        <f>Energiebilanz_Joule!G63/Energiebilanz_SKE!$E$69</f>
        <v>0</v>
      </c>
      <c r="H63" s="91">
        <f>Energiebilanz_Joule!H63/Energiebilanz_SKE!$E$69</f>
        <v>0</v>
      </c>
      <c r="I63" s="214">
        <f>Energiebilanz_Joule!I63/Energiebilanz_SKE!$E$69</f>
        <v>0</v>
      </c>
      <c r="J63" s="87">
        <f>Energiebilanz_Joule!J63/Energiebilanz_SKE!$E$69</f>
        <v>0</v>
      </c>
      <c r="K63" s="87">
        <f>Energiebilanz_Joule!K63/Energiebilanz_SKE!$E$69</f>
        <v>0</v>
      </c>
      <c r="L63" s="87">
        <f>Energiebilanz_Joule!L63/Energiebilanz_SKE!$E$69</f>
        <v>65.954561710568655</v>
      </c>
      <c r="M63" s="87">
        <f>Energiebilanz_Joule!M63/Energiebilanz_SKE!$E$69</f>
        <v>0</v>
      </c>
      <c r="N63" s="87">
        <f>Energiebilanz_Joule!N63/Energiebilanz_SKE!$E$69</f>
        <v>0</v>
      </c>
      <c r="O63" s="87">
        <f>Energiebilanz_Joule!O63/Energiebilanz_SKE!$E$69</f>
        <v>0</v>
      </c>
      <c r="P63" s="87">
        <f>Energiebilanz_Joule!P63/Energiebilanz_SKE!$E$69</f>
        <v>0</v>
      </c>
      <c r="Q63" s="87">
        <f>Energiebilanz_Joule!Q63/Energiebilanz_SKE!$E$69</f>
        <v>0</v>
      </c>
      <c r="R63" s="87">
        <f>Energiebilanz_Joule!R63/Energiebilanz_SKE!$E$69</f>
        <v>0</v>
      </c>
      <c r="S63" s="91">
        <f>Energiebilanz_Joule!S63/Energiebilanz_SKE!$E$69</f>
        <v>0</v>
      </c>
      <c r="T63" s="214">
        <f>Energiebilanz_Joule!T63/Energiebilanz_SKE!$E$69</f>
        <v>0</v>
      </c>
      <c r="U63" s="214">
        <f>Energiebilanz_Joule!U63/Energiebilanz_SKE!$E$69</f>
        <v>0</v>
      </c>
      <c r="V63" s="87">
        <f>Energiebilanz_Joule!V63/Energiebilanz_SKE!$E$69</f>
        <v>0</v>
      </c>
      <c r="W63" s="87">
        <f>Energiebilanz_Joule!W63/Energiebilanz_SKE!$E$69</f>
        <v>0</v>
      </c>
      <c r="X63" s="87">
        <f>Energiebilanz_Joule!X63/Energiebilanz_SKE!$E$69</f>
        <v>0</v>
      </c>
      <c r="Y63" s="87">
        <f>Energiebilanz_Joule!Y63/Energiebilanz_SKE!$E$69</f>
        <v>29.211603816075009</v>
      </c>
      <c r="Z63" s="91">
        <f>Energiebilanz_Joule!Z63/Energiebilanz_SKE!$E$69</f>
        <v>0</v>
      </c>
      <c r="AA63" s="214">
        <f>Energiebilanz_Joule!AA63/Energiebilanz_SKE!$E$69</f>
        <v>0</v>
      </c>
      <c r="AB63" s="87">
        <f>Energiebilanz_Joule!AB63/Energiebilanz_SKE!$E$69</f>
        <v>0</v>
      </c>
      <c r="AC63" s="87">
        <f>Energiebilanz_Joule!AC63/Energiebilanz_SKE!$E$69</f>
        <v>0</v>
      </c>
      <c r="AD63" s="91">
        <f>Energiebilanz_Joule!AD63/Energiebilanz_SKE!$E$69</f>
        <v>0</v>
      </c>
      <c r="AE63" s="92">
        <f>Energiebilanz_Joule!AE63/Energiebilanz_SKE!$E$69</f>
        <v>1531.3613809658441</v>
      </c>
      <c r="AF63" s="135">
        <v>59</v>
      </c>
      <c r="AG63" s="26"/>
      <c r="AH63" s="131"/>
    </row>
    <row r="64" spans="1:36" s="20" customFormat="1" ht="18" customHeight="1">
      <c r="A64" s="302"/>
      <c r="B64" s="305"/>
      <c r="C64" s="122" t="s">
        <v>61</v>
      </c>
      <c r="D64" s="100">
        <v>60</v>
      </c>
      <c r="E64" s="140">
        <f>Energiebilanz_Joule!E64/Energiebilanz_SKE!$E$69</f>
        <v>0</v>
      </c>
      <c r="F64" s="102">
        <f>Energiebilanz_Joule!F64/Energiebilanz_SKE!$E$69</f>
        <v>0</v>
      </c>
      <c r="G64" s="140">
        <f>Energiebilanz_Joule!G64/Energiebilanz_SKE!$E$69</f>
        <v>0</v>
      </c>
      <c r="H64" s="102">
        <f>Energiebilanz_Joule!H64/Energiebilanz_SKE!$E$69</f>
        <v>0</v>
      </c>
      <c r="I64" s="140">
        <f>Energiebilanz_Joule!I64/Energiebilanz_SKE!$E$69</f>
        <v>0</v>
      </c>
      <c r="J64" s="101">
        <f>Energiebilanz_Joule!J64/Energiebilanz_SKE!$E$69</f>
        <v>0</v>
      </c>
      <c r="K64" s="101">
        <f>Energiebilanz_Joule!K64/Energiebilanz_SKE!$E$69</f>
        <v>457.72382427417574</v>
      </c>
      <c r="L64" s="101">
        <f>Energiebilanz_Joule!L64/Energiebilanz_SKE!$E$69</f>
        <v>1075.883787903651</v>
      </c>
      <c r="M64" s="101">
        <f>Energiebilanz_Joule!M64/Energiebilanz_SKE!$E$69</f>
        <v>356.59518872935104</v>
      </c>
      <c r="N64" s="101">
        <f>Energiebilanz_Joule!N64/Energiebilanz_SKE!$E$69</f>
        <v>0</v>
      </c>
      <c r="O64" s="101">
        <f>Energiebilanz_Joule!O64/Energiebilanz_SKE!$E$69</f>
        <v>0</v>
      </c>
      <c r="P64" s="101">
        <f>Energiebilanz_Joule!P64/Energiebilanz_SKE!$E$69</f>
        <v>0</v>
      </c>
      <c r="Q64" s="101">
        <f>Energiebilanz_Joule!Q64/Energiebilanz_SKE!$E$69</f>
        <v>0</v>
      </c>
      <c r="R64" s="101">
        <f>Energiebilanz_Joule!R64/Energiebilanz_SKE!$E$69</f>
        <v>8.3719650561134689</v>
      </c>
      <c r="S64" s="102">
        <f>Energiebilanz_Joule!S64/Energiebilanz_SKE!$E$69</f>
        <v>0</v>
      </c>
      <c r="T64" s="140">
        <f>Energiebilanz_Joule!T64/Energiebilanz_SKE!$E$69</f>
        <v>4.7588151552340072</v>
      </c>
      <c r="U64" s="140">
        <f>Energiebilanz_Joule!U64/Energiebilanz_SKE!$E$69</f>
        <v>0</v>
      </c>
      <c r="V64" s="101">
        <f>Energiebilanz_Joule!V64/Energiebilanz_SKE!$E$69</f>
        <v>0</v>
      </c>
      <c r="W64" s="101">
        <f>Energiebilanz_Joule!W64/Energiebilanz_SKE!$E$69</f>
        <v>0</v>
      </c>
      <c r="X64" s="101">
        <f>Energiebilanz_Joule!X64/Energiebilanz_SKE!$E$69</f>
        <v>0</v>
      </c>
      <c r="Y64" s="101">
        <f>Energiebilanz_Joule!Y64/Energiebilanz_SKE!$E$69</f>
        <v>13.589666496291477</v>
      </c>
      <c r="Z64" s="102">
        <f>Energiebilanz_Joule!Z64/Energiebilanz_SKE!$E$69</f>
        <v>0</v>
      </c>
      <c r="AA64" s="140">
        <f>Energiebilanz_Joule!AA64/Energiebilanz_SKE!$E$69</f>
        <v>51.229100984045097</v>
      </c>
      <c r="AB64" s="101">
        <f>Energiebilanz_Joule!AB64/Energiebilanz_SKE!$E$69</f>
        <v>0</v>
      </c>
      <c r="AC64" s="101">
        <f>Energiebilanz_Joule!AC64/Energiebilanz_SKE!$E$69</f>
        <v>0</v>
      </c>
      <c r="AD64" s="102">
        <f>Energiebilanz_Joule!AD64/Energiebilanz_SKE!$E$69</f>
        <v>0</v>
      </c>
      <c r="AE64" s="99">
        <f>Energiebilanz_Joule!AE64/Energiebilanz_SKE!$E$69</f>
        <v>1567.8260689771253</v>
      </c>
      <c r="AF64" s="139">
        <v>60</v>
      </c>
      <c r="AG64" s="26"/>
      <c r="AH64" s="131"/>
      <c r="AJ64" s="21"/>
    </row>
    <row r="65" spans="1:36" s="20" customFormat="1" ht="18" customHeight="1">
      <c r="A65" s="302"/>
      <c r="B65" s="305"/>
      <c r="C65" s="120" t="s">
        <v>62</v>
      </c>
      <c r="D65" s="90">
        <v>61</v>
      </c>
      <c r="E65" s="214">
        <f>Energiebilanz_Joule!E65/Energiebilanz_SKE!$E$69</f>
        <v>3.5427640972155872</v>
      </c>
      <c r="F65" s="91">
        <f>Energiebilanz_Joule!F65/Energiebilanz_SKE!$E$69</f>
        <v>0</v>
      </c>
      <c r="G65" s="214">
        <f>Energiebilanz_Joule!G65/Energiebilanz_SKE!$E$69</f>
        <v>2.1004944110060189</v>
      </c>
      <c r="H65" s="91">
        <f>Energiebilanz_Joule!H65/Energiebilanz_SKE!$E$69</f>
        <v>0</v>
      </c>
      <c r="I65" s="214">
        <f>Energiebilanz_Joule!I65/Energiebilanz_SKE!$E$69</f>
        <v>0</v>
      </c>
      <c r="J65" s="87">
        <f>Energiebilanz_Joule!J65/Energiebilanz_SKE!$E$69</f>
        <v>0</v>
      </c>
      <c r="K65" s="87">
        <f>Energiebilanz_Joule!K65/Energiebilanz_SKE!$E$69</f>
        <v>5.1594790767688572</v>
      </c>
      <c r="L65" s="87">
        <f>Energiebilanz_Joule!L65/Energiebilanz_SKE!$E$69</f>
        <v>0</v>
      </c>
      <c r="M65" s="87">
        <f>Energiebilanz_Joule!M65/Energiebilanz_SKE!$E$69</f>
        <v>0</v>
      </c>
      <c r="N65" s="87">
        <f>Energiebilanz_Joule!N65/Energiebilanz_SKE!$E$69</f>
        <v>211.26281510939069</v>
      </c>
      <c r="O65" s="87">
        <f>Energiebilanz_Joule!O65/Energiebilanz_SKE!$E$69</f>
        <v>0</v>
      </c>
      <c r="P65" s="87">
        <f>Energiebilanz_Joule!P65/Energiebilanz_SKE!$E$69</f>
        <v>0</v>
      </c>
      <c r="Q65" s="87">
        <f>Energiebilanz_Joule!Q65/Energiebilanz_SKE!$E$69</f>
        <v>0</v>
      </c>
      <c r="R65" s="87">
        <f>Energiebilanz_Joule!R65/Energiebilanz_SKE!$E$69</f>
        <v>5.5531672818562239</v>
      </c>
      <c r="S65" s="91">
        <f>Energiebilanz_Joule!S65/Energiebilanz_SKE!$E$69</f>
        <v>0</v>
      </c>
      <c r="T65" s="214">
        <f>Energiebilanz_Joule!T65/Energiebilanz_SKE!$E$69</f>
        <v>530.95674327782558</v>
      </c>
      <c r="U65" s="214">
        <f>Energiebilanz_Joule!U65/Energiebilanz_SKE!$E$69</f>
        <v>1.3319517227926148</v>
      </c>
      <c r="V65" s="87">
        <f>Energiebilanz_Joule!V65/Energiebilanz_SKE!$E$69</f>
        <v>0</v>
      </c>
      <c r="W65" s="87">
        <f>Energiebilanz_Joule!W65/Energiebilanz_SKE!$E$69</f>
        <v>0</v>
      </c>
      <c r="X65" s="87">
        <f>Energiebilanz_Joule!X65/Energiebilanz_SKE!$E$69</f>
        <v>3.445402384887772</v>
      </c>
      <c r="Y65" s="87">
        <f>Energiebilanz_Joule!Y65/Energiebilanz_SKE!$E$69</f>
        <v>42.801270312366476</v>
      </c>
      <c r="Z65" s="91">
        <f>Energiebilanz_Joule!Z65/Energiebilanz_SKE!$E$69</f>
        <v>10.195389566916393</v>
      </c>
      <c r="AA65" s="214">
        <f>Energiebilanz_Joule!AA65/Energiebilanz_SKE!$E$69</f>
        <v>426.11096710109928</v>
      </c>
      <c r="AB65" s="87">
        <f>Energiebilanz_Joule!AB65/Energiebilanz_SKE!$E$69</f>
        <v>0</v>
      </c>
      <c r="AC65" s="87">
        <f>Energiebilanz_Joule!AC65/Energiebilanz_SKE!$E$69</f>
        <v>302.49060312000984</v>
      </c>
      <c r="AD65" s="91">
        <f>Energiebilanz_Joule!AD65/Energiebilanz_SKE!$E$69</f>
        <v>0</v>
      </c>
      <c r="AE65" s="92">
        <f>Energiebilanz_Joule!AE65/Energiebilanz_SKE!$E$69</f>
        <v>3099.1874499429691</v>
      </c>
      <c r="AF65" s="135">
        <v>61</v>
      </c>
      <c r="AG65" s="26"/>
      <c r="AH65" s="131"/>
      <c r="AJ65" s="21"/>
    </row>
    <row r="66" spans="1:36" s="20" customFormat="1" ht="18" customHeight="1">
      <c r="A66" s="302"/>
      <c r="B66" s="305"/>
      <c r="C66" s="220" t="s">
        <v>63</v>
      </c>
      <c r="D66" s="90">
        <v>62</v>
      </c>
      <c r="E66" s="214">
        <f>Energiebilanz_Joule!E66/Energiebilanz_SKE!$E$69</f>
        <v>0.63885909949789299</v>
      </c>
      <c r="F66" s="91">
        <f>Energiebilanz_Joule!F66/Energiebilanz_SKE!$E$69</f>
        <v>0</v>
      </c>
      <c r="G66" s="214">
        <f>Energiebilanz_Joule!G66/Energiebilanz_SKE!$E$69</f>
        <v>0</v>
      </c>
      <c r="H66" s="91">
        <f>Energiebilanz_Joule!H66/Energiebilanz_SKE!$E$69</f>
        <v>0</v>
      </c>
      <c r="I66" s="214">
        <f>Energiebilanz_Joule!I66/Energiebilanz_SKE!$E$69</f>
        <v>0</v>
      </c>
      <c r="J66" s="87">
        <f>Energiebilanz_Joule!J66/Energiebilanz_SKE!$E$69</f>
        <v>0</v>
      </c>
      <c r="K66" s="87">
        <f>Energiebilanz_Joule!K66/Energiebilanz_SKE!$E$69</f>
        <v>7.3446702151650785</v>
      </c>
      <c r="L66" s="87">
        <f>Energiebilanz_Joule!L66/Energiebilanz_SKE!$E$69</f>
        <v>37.099440962194862</v>
      </c>
      <c r="M66" s="87">
        <f>Energiebilanz_Joule!M66/Energiebilanz_SKE!$E$69</f>
        <v>0</v>
      </c>
      <c r="N66" s="87">
        <f>Energiebilanz_Joule!N66/Energiebilanz_SKE!$E$69</f>
        <v>79.080501213753493</v>
      </c>
      <c r="O66" s="87">
        <f>Energiebilanz_Joule!O66/Energiebilanz_SKE!$E$69</f>
        <v>0</v>
      </c>
      <c r="P66" s="87">
        <f>Energiebilanz_Joule!P66/Energiebilanz_SKE!$E$69</f>
        <v>0</v>
      </c>
      <c r="Q66" s="87">
        <f>Energiebilanz_Joule!Q66/Energiebilanz_SKE!$E$69</f>
        <v>0.2686180215650586</v>
      </c>
      <c r="R66" s="87">
        <f>Energiebilanz_Joule!R66/Energiebilanz_SKE!$E$69</f>
        <v>4.3011804764922763</v>
      </c>
      <c r="S66" s="91">
        <f>Energiebilanz_Joule!S66/Energiebilanz_SKE!$E$69</f>
        <v>0</v>
      </c>
      <c r="T66" s="214">
        <f>Energiebilanz_Joule!T66/Energiebilanz_SKE!$E$69</f>
        <v>693.38319068144631</v>
      </c>
      <c r="U66" s="214">
        <f>Energiebilanz_Joule!U66/Energiebilanz_SKE!$E$69</f>
        <v>0.5389281854905611</v>
      </c>
      <c r="V66" s="87">
        <f>Energiebilanz_Joule!V66/Energiebilanz_SKE!$E$69</f>
        <v>0</v>
      </c>
      <c r="W66" s="87">
        <f>Energiebilanz_Joule!W66/Energiebilanz_SKE!$E$69</f>
        <v>0</v>
      </c>
      <c r="X66" s="87">
        <f>Energiebilanz_Joule!X66/Energiebilanz_SKE!$E$69</f>
        <v>0.23964859165073685</v>
      </c>
      <c r="Y66" s="87">
        <f>Energiebilanz_Joule!Y66/Energiebilanz_SKE!$E$69</f>
        <v>0</v>
      </c>
      <c r="Z66" s="91">
        <f>Energiebilanz_Joule!Z66/Energiebilanz_SKE!$E$69</f>
        <v>0.53649091906140212</v>
      </c>
      <c r="AA66" s="214">
        <f>Energiebilanz_Joule!AA66/Energiebilanz_SKE!$E$69</f>
        <v>479.24094151303706</v>
      </c>
      <c r="AB66" s="87">
        <f>Energiebilanz_Joule!AB66/Energiebilanz_SKE!$E$69</f>
        <v>0</v>
      </c>
      <c r="AC66" s="87">
        <f>Energiebilanz_Joule!AC66/Energiebilanz_SKE!$E$69</f>
        <v>251.56393260147919</v>
      </c>
      <c r="AD66" s="91">
        <f>Energiebilanz_Joule!AD66/Energiebilanz_SKE!$E$69</f>
        <v>0</v>
      </c>
      <c r="AE66" s="92">
        <f>Energiebilanz_Joule!AE66/Energiebilanz_SKE!$E$69</f>
        <v>0</v>
      </c>
      <c r="AF66" s="135">
        <v>62</v>
      </c>
      <c r="AG66" s="26"/>
      <c r="AH66" s="131"/>
      <c r="AJ66" s="21"/>
    </row>
    <row r="67" spans="1:36" s="20" customFormat="1" ht="18" customHeight="1">
      <c r="A67" s="303"/>
      <c r="B67" s="306"/>
      <c r="C67" s="122" t="s">
        <v>64</v>
      </c>
      <c r="D67" s="100">
        <v>63</v>
      </c>
      <c r="E67" s="140">
        <f>Energiebilanz_Joule!E67/Energiebilanz_SKE!$E$69</f>
        <v>4.1816231967134803</v>
      </c>
      <c r="F67" s="102">
        <f>Energiebilanz_Joule!F67/Energiebilanz_SKE!$E$69</f>
        <v>0</v>
      </c>
      <c r="G67" s="140">
        <f>Energiebilanz_Joule!G67/Energiebilanz_SKE!$E$69</f>
        <v>2.1004944110060189</v>
      </c>
      <c r="H67" s="102">
        <f>Energiebilanz_Joule!H67/Energiebilanz_SKE!$E$69</f>
        <v>0</v>
      </c>
      <c r="I67" s="140">
        <f>Energiebilanz_Joule!I67/Energiebilanz_SKE!$E$69</f>
        <v>0</v>
      </c>
      <c r="J67" s="101">
        <f>Energiebilanz_Joule!J67/Energiebilanz_SKE!$E$69</f>
        <v>0</v>
      </c>
      <c r="K67" s="101">
        <f>Energiebilanz_Joule!K67/Energiebilanz_SKE!$E$69</f>
        <v>12.504149291933935</v>
      </c>
      <c r="L67" s="101">
        <f>Energiebilanz_Joule!L67/Energiebilanz_SKE!$E$69</f>
        <v>37.099440962194862</v>
      </c>
      <c r="M67" s="101">
        <f>Energiebilanz_Joule!M67/Energiebilanz_SKE!$E$69</f>
        <v>0</v>
      </c>
      <c r="N67" s="101">
        <f>Energiebilanz_Joule!N67/Energiebilanz_SKE!$E$69</f>
        <v>290.34331632314422</v>
      </c>
      <c r="O67" s="101">
        <f>Energiebilanz_Joule!O67/Energiebilanz_SKE!$E$69</f>
        <v>0</v>
      </c>
      <c r="P67" s="101">
        <f>Energiebilanz_Joule!P67/Energiebilanz_SKE!$E$69</f>
        <v>0</v>
      </c>
      <c r="Q67" s="101">
        <f>Energiebilanz_Joule!Q67/Energiebilanz_SKE!$E$69</f>
        <v>0.2686180215650586</v>
      </c>
      <c r="R67" s="101">
        <f>Energiebilanz_Joule!R67/Energiebilanz_SKE!$E$69</f>
        <v>9.8543477583484993</v>
      </c>
      <c r="S67" s="102">
        <f>Energiebilanz_Joule!S67/Energiebilanz_SKE!$E$69</f>
        <v>0</v>
      </c>
      <c r="T67" s="140">
        <f>Energiebilanz_Joule!T67/Energiebilanz_SKE!$E$69</f>
        <v>1224.339933959272</v>
      </c>
      <c r="U67" s="140">
        <f>Energiebilanz_Joule!U67/Energiebilanz_SKE!$E$69</f>
        <v>1.8708799082831757</v>
      </c>
      <c r="V67" s="101">
        <f>Energiebilanz_Joule!V67/Energiebilanz_SKE!$E$69</f>
        <v>0</v>
      </c>
      <c r="W67" s="101">
        <f>Energiebilanz_Joule!W67/Energiebilanz_SKE!$E$69</f>
        <v>0</v>
      </c>
      <c r="X67" s="101">
        <f>Energiebilanz_Joule!X67/Energiebilanz_SKE!$E$69</f>
        <v>3.6850509765385087</v>
      </c>
      <c r="Y67" s="101">
        <f>Energiebilanz_Joule!Y67/Energiebilanz_SKE!$E$69</f>
        <v>0</v>
      </c>
      <c r="Z67" s="102">
        <f>Energiebilanz_Joule!Z67/Energiebilanz_SKE!$E$69</f>
        <v>10.731880485977795</v>
      </c>
      <c r="AA67" s="140">
        <f>Energiebilanz_Joule!AA67/Energiebilanz_SKE!$E$69</f>
        <v>905.35190861413628</v>
      </c>
      <c r="AB67" s="101">
        <f>Energiebilanz_Joule!AB67/Energiebilanz_SKE!$E$69</f>
        <v>0</v>
      </c>
      <c r="AC67" s="101">
        <f>Energiebilanz_Joule!AC67/Energiebilanz_SKE!$E$69</f>
        <v>554.05453572148906</v>
      </c>
      <c r="AD67" s="102">
        <f>Energiebilanz_Joule!AD67/Energiebilanz_SKE!$E$69</f>
        <v>0</v>
      </c>
      <c r="AE67" s="99">
        <f>Energiebilanz_Joule!AE67/Energiebilanz_SKE!$E$69</f>
        <v>0</v>
      </c>
      <c r="AF67" s="139">
        <v>63</v>
      </c>
      <c r="AG67" s="26"/>
      <c r="AH67" s="131"/>
      <c r="AJ67" s="21"/>
    </row>
    <row r="68" spans="1:36" ht="12.75">
      <c r="A68" s="129"/>
      <c r="B68" s="129"/>
      <c r="C68" s="27"/>
      <c r="D68" s="221"/>
      <c r="E68" s="8"/>
      <c r="F68" s="8"/>
      <c r="G68" s="8"/>
      <c r="H68" s="8"/>
      <c r="I68" s="8"/>
      <c r="K68" s="8"/>
      <c r="L68" s="8"/>
      <c r="M68" s="8"/>
      <c r="N68" s="8"/>
      <c r="O68" s="8"/>
      <c r="P68" s="8"/>
      <c r="Q68" s="8"/>
      <c r="R68" s="8"/>
      <c r="S68" s="8"/>
      <c r="T68" s="8"/>
      <c r="U68" s="8"/>
      <c r="V68" s="8"/>
      <c r="W68" s="8"/>
      <c r="X68" s="8"/>
      <c r="Y68" s="8"/>
      <c r="Z68" s="8"/>
      <c r="AA68" s="8"/>
      <c r="AB68" s="8"/>
      <c r="AC68" s="8"/>
      <c r="AD68" s="8"/>
      <c r="AE68" s="5"/>
      <c r="AG68" s="8"/>
      <c r="AH68" s="131"/>
      <c r="AJ68" s="8"/>
    </row>
    <row r="69" spans="1:36" ht="12.75">
      <c r="A69" s="9"/>
      <c r="B69" s="29"/>
      <c r="C69" s="204" t="s">
        <v>208</v>
      </c>
      <c r="D69" s="222" t="s">
        <v>173</v>
      </c>
      <c r="E69" s="29">
        <v>29.307600000000001</v>
      </c>
      <c r="F69" s="205" t="s">
        <v>209</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6"/>
      <c r="AG69" s="8"/>
      <c r="AJ69" s="8"/>
    </row>
    <row r="70" spans="1:36">
      <c r="A70" s="271"/>
      <c r="B70" s="271"/>
      <c r="C70" s="271"/>
      <c r="D70" s="271"/>
      <c r="E70" s="271"/>
      <c r="F70" s="271"/>
      <c r="G70" s="271"/>
      <c r="H70" s="271"/>
      <c r="I70" s="271"/>
      <c r="J70" s="271"/>
      <c r="K70" s="271"/>
      <c r="L70" s="271"/>
      <c r="M70" s="271"/>
      <c r="N70" s="8"/>
      <c r="O70" s="8"/>
      <c r="P70" s="8"/>
      <c r="Q70" s="8"/>
      <c r="R70" s="8"/>
      <c r="S70" s="8"/>
      <c r="T70" s="8"/>
      <c r="U70" s="8"/>
      <c r="V70" s="8"/>
      <c r="W70" s="8"/>
      <c r="X70" s="8"/>
      <c r="Y70" s="8"/>
      <c r="Z70" s="8"/>
      <c r="AA70" s="8"/>
      <c r="AB70" s="8"/>
      <c r="AC70" s="8"/>
      <c r="AD70" s="8"/>
      <c r="AE70" s="5"/>
      <c r="AF70" s="10"/>
      <c r="AG70" s="8"/>
      <c r="AJ70" s="8"/>
    </row>
    <row r="71" spans="1:36" ht="15.75">
      <c r="A71" s="272"/>
      <c r="B71" s="272"/>
      <c r="C71" s="272"/>
      <c r="D71" s="272"/>
      <c r="E71" s="272"/>
      <c r="F71" s="272"/>
      <c r="G71" s="272"/>
      <c r="H71" s="272"/>
      <c r="I71" s="272"/>
      <c r="J71" s="272"/>
      <c r="K71" s="272"/>
      <c r="L71" s="272"/>
      <c r="M71" s="272"/>
      <c r="N71" s="218"/>
      <c r="O71" s="218"/>
      <c r="P71" s="218"/>
      <c r="Q71" s="218"/>
      <c r="R71" s="218"/>
      <c r="S71" s="218"/>
      <c r="T71" s="219"/>
      <c r="U71" s="218"/>
      <c r="V71" s="218"/>
      <c r="W71" s="219"/>
      <c r="X71" s="218"/>
      <c r="Y71" s="218"/>
      <c r="Z71" s="218"/>
      <c r="AA71" s="218"/>
      <c r="AB71" s="218"/>
      <c r="AC71" s="218"/>
      <c r="AD71" s="218"/>
      <c r="AE71" s="218"/>
      <c r="AG71" s="8"/>
      <c r="AH71" s="218"/>
      <c r="AJ71" s="8"/>
    </row>
    <row r="72" spans="1:36" ht="12.75">
      <c r="A72" s="130"/>
      <c r="B72" s="131"/>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5"/>
      <c r="AG72" s="8"/>
      <c r="AJ72" s="8"/>
    </row>
    <row r="73" spans="1:36" ht="12.75">
      <c r="A73" s="130"/>
      <c r="B73" s="131"/>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5"/>
      <c r="AG73" s="8"/>
      <c r="AJ73" s="8"/>
    </row>
    <row r="74" spans="1:36" ht="12.75">
      <c r="A74" s="130"/>
      <c r="B74" s="131"/>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5"/>
      <c r="AG74" s="8"/>
      <c r="AJ74" s="8"/>
    </row>
    <row r="75" spans="1:36" ht="12.75">
      <c r="A75" s="130"/>
      <c r="B75" s="131"/>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5"/>
      <c r="AG75" s="8"/>
      <c r="AJ75" s="8"/>
    </row>
    <row r="76" spans="1:36" ht="12.75">
      <c r="A76" s="130"/>
      <c r="B76" s="131"/>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5"/>
      <c r="AG76" s="8"/>
      <c r="AJ76" s="8"/>
    </row>
    <row r="77" spans="1:36" ht="12.75">
      <c r="A77" s="130"/>
      <c r="B77" s="131"/>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5"/>
      <c r="AG77" s="8"/>
      <c r="AJ77" s="8"/>
    </row>
    <row r="78" spans="1:36" ht="12.75">
      <c r="A78" s="130"/>
      <c r="B78" s="131"/>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5"/>
      <c r="AG78" s="8"/>
      <c r="AJ78" s="8"/>
    </row>
    <row r="79" spans="1:36" ht="12.75">
      <c r="A79" s="130"/>
      <c r="B79" s="131"/>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5"/>
      <c r="AG79" s="8"/>
      <c r="AJ79" s="8"/>
    </row>
    <row r="80" spans="1:36" ht="12.75">
      <c r="A80" s="130"/>
      <c r="B80" s="131"/>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5"/>
      <c r="AG80" s="8"/>
      <c r="AJ80" s="8"/>
    </row>
    <row r="81" spans="1:36" ht="12.75">
      <c r="A81" s="130"/>
      <c r="B81" s="131"/>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5"/>
      <c r="AG81" s="8"/>
      <c r="AJ81" s="8"/>
    </row>
    <row r="82" spans="1:36" ht="12.75">
      <c r="A82" s="130"/>
      <c r="B82" s="131"/>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5"/>
      <c r="AG82" s="8"/>
      <c r="AJ82" s="8"/>
    </row>
    <row r="83" spans="1:36" ht="12.75">
      <c r="A83" s="130"/>
      <c r="B83" s="131"/>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5"/>
      <c r="AG83" s="8"/>
      <c r="AJ83" s="8"/>
    </row>
    <row r="84" spans="1:36" ht="12.75">
      <c r="A84" s="130"/>
      <c r="B84" s="131"/>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5"/>
      <c r="AG84" s="8"/>
      <c r="AJ84" s="8"/>
    </row>
    <row r="85" spans="1:36" ht="12.75">
      <c r="A85" s="130"/>
      <c r="B85" s="131"/>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5"/>
      <c r="AG85" s="8"/>
      <c r="AJ85" s="8"/>
    </row>
    <row r="86" spans="1:36" ht="12.75">
      <c r="A86" s="130"/>
      <c r="B86" s="131"/>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5"/>
      <c r="AG86" s="8"/>
      <c r="AJ86" s="8"/>
    </row>
    <row r="87" spans="1:36" ht="12.75">
      <c r="A87" s="130"/>
      <c r="B87" s="131"/>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5"/>
      <c r="AG87" s="8"/>
      <c r="AJ87" s="8"/>
    </row>
    <row r="88" spans="1:36" ht="12.75">
      <c r="A88" s="130"/>
      <c r="B88" s="131"/>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5"/>
      <c r="AG88" s="8"/>
      <c r="AJ88" s="8"/>
    </row>
    <row r="89" spans="1:36" ht="12.75">
      <c r="A89" s="130"/>
      <c r="B89" s="131"/>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5"/>
      <c r="AG89" s="8"/>
      <c r="AJ89" s="8"/>
    </row>
    <row r="90" spans="1:36" ht="12.75">
      <c r="A90" s="130"/>
      <c r="B90" s="131"/>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5"/>
      <c r="AG90" s="8"/>
      <c r="AJ90" s="8"/>
    </row>
    <row r="91" spans="1:36" ht="12.75">
      <c r="A91" s="130"/>
      <c r="B91" s="131"/>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5"/>
      <c r="AG91" s="8"/>
      <c r="AJ91" s="8"/>
    </row>
    <row r="92" spans="1:36" ht="12.75">
      <c r="A92" s="130"/>
      <c r="B92" s="131"/>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5"/>
      <c r="AG92" s="8"/>
      <c r="AJ92" s="8"/>
    </row>
    <row r="93" spans="1:36" ht="12.75">
      <c r="A93" s="130"/>
      <c r="B93" s="131"/>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5"/>
      <c r="AG93" s="8"/>
      <c r="AJ93" s="8"/>
    </row>
    <row r="94" spans="1:36" ht="12.75">
      <c r="A94" s="130"/>
      <c r="B94" s="131"/>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5"/>
      <c r="AG94" s="8"/>
      <c r="AJ94" s="8"/>
    </row>
    <row r="95" spans="1:36" ht="12.75">
      <c r="A95" s="130"/>
      <c r="B95" s="131"/>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5"/>
      <c r="AG95" s="8"/>
      <c r="AJ95" s="8"/>
    </row>
    <row r="96" spans="1:36" ht="12.75">
      <c r="A96" s="130"/>
      <c r="B96" s="131"/>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5"/>
      <c r="AG96" s="8"/>
      <c r="AJ96" s="8"/>
    </row>
    <row r="97" spans="1:36" ht="12.75">
      <c r="A97" s="130"/>
      <c r="B97" s="131"/>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5"/>
      <c r="AG97" s="8"/>
      <c r="AJ97" s="8"/>
    </row>
    <row r="98" spans="1:36" ht="12.75">
      <c r="A98" s="130"/>
      <c r="B98" s="131"/>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5"/>
      <c r="AG98" s="8"/>
      <c r="AJ98" s="8"/>
    </row>
    <row r="99" spans="1:36" ht="12.75">
      <c r="A99" s="130"/>
      <c r="B99" s="131"/>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5"/>
      <c r="AG99" s="8"/>
      <c r="AJ99" s="8"/>
    </row>
    <row r="100" spans="1:36" ht="12.75">
      <c r="A100" s="130"/>
      <c r="B100" s="131"/>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5"/>
      <c r="AG100" s="8"/>
      <c r="AJ100" s="8"/>
    </row>
    <row r="101" spans="1:36" ht="12.75">
      <c r="A101" s="130"/>
      <c r="B101" s="131"/>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5"/>
      <c r="AG101" s="8"/>
      <c r="AJ101" s="8"/>
    </row>
    <row r="102" spans="1:36" ht="12.75">
      <c r="A102" s="130"/>
      <c r="B102" s="131"/>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5"/>
      <c r="AG102" s="8"/>
      <c r="AJ102" s="8"/>
    </row>
    <row r="103" spans="1:36" ht="12.75">
      <c r="A103" s="130"/>
      <c r="B103" s="131"/>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5"/>
      <c r="AG103" s="8"/>
      <c r="AJ103" s="8"/>
    </row>
    <row r="104" spans="1:36" ht="12.75">
      <c r="A104" s="130"/>
      <c r="B104" s="131"/>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5"/>
      <c r="AG104" s="8"/>
      <c r="AJ104" s="8"/>
    </row>
    <row r="105" spans="1:36" ht="12.75">
      <c r="A105" s="130"/>
      <c r="B105" s="131"/>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5"/>
      <c r="AG105" s="8"/>
      <c r="AJ105" s="8"/>
    </row>
    <row r="106" spans="1:36" ht="12.75">
      <c r="A106" s="130"/>
      <c r="B106" s="131"/>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5"/>
      <c r="AG106" s="8"/>
      <c r="AJ106" s="8"/>
    </row>
    <row r="107" spans="1:36" ht="12.75">
      <c r="A107" s="130"/>
      <c r="B107" s="131"/>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5"/>
      <c r="AG107" s="8"/>
      <c r="AJ107" s="8"/>
    </row>
    <row r="108" spans="1:36" ht="12.75">
      <c r="A108" s="130"/>
      <c r="B108" s="131"/>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5"/>
      <c r="AG108" s="8"/>
      <c r="AJ108" s="8"/>
    </row>
    <row r="109" spans="1:36" ht="12.75">
      <c r="A109" s="130"/>
      <c r="B109" s="131"/>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5"/>
      <c r="AG109" s="8"/>
      <c r="AJ109" s="8"/>
    </row>
    <row r="110" spans="1:36" ht="12.75">
      <c r="A110" s="130"/>
      <c r="B110" s="131"/>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5"/>
      <c r="AG110" s="8"/>
      <c r="AJ110" s="8"/>
    </row>
    <row r="111" spans="1:36" ht="12.75">
      <c r="A111" s="130"/>
      <c r="B111" s="131"/>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5"/>
      <c r="AG111" s="8"/>
      <c r="AJ111" s="8"/>
    </row>
    <row r="112" spans="1:36" ht="12.75">
      <c r="A112" s="130"/>
      <c r="B112" s="131"/>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5"/>
      <c r="AG112" s="8"/>
      <c r="AJ112" s="8"/>
    </row>
    <row r="113" spans="1:36" ht="12.75">
      <c r="A113" s="130"/>
      <c r="B113" s="131"/>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5"/>
      <c r="AG113" s="8"/>
      <c r="AJ113" s="8"/>
    </row>
    <row r="114" spans="1:36" ht="12.75">
      <c r="A114" s="130"/>
      <c r="B114" s="131"/>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5"/>
      <c r="AG114" s="8"/>
      <c r="AJ114" s="8"/>
    </row>
    <row r="115" spans="1:36" ht="12.75">
      <c r="A115" s="130"/>
      <c r="B115" s="131"/>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5"/>
      <c r="AG115" s="8"/>
      <c r="AJ115" s="8"/>
    </row>
    <row r="116" spans="1:36" ht="12.75">
      <c r="A116" s="130"/>
      <c r="B116" s="131"/>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5"/>
      <c r="AG116" s="8"/>
      <c r="AJ116" s="8"/>
    </row>
    <row r="117" spans="1:36" ht="12.75">
      <c r="A117" s="130"/>
      <c r="B117" s="131"/>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5"/>
      <c r="AG117" s="8"/>
      <c r="AJ117" s="8"/>
    </row>
    <row r="118" spans="1:36" ht="12.75">
      <c r="A118" s="130"/>
      <c r="B118" s="131"/>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5"/>
      <c r="AG118" s="8"/>
      <c r="AJ118" s="8"/>
    </row>
    <row r="119" spans="1:36" ht="12.75">
      <c r="A119" s="130"/>
      <c r="B119" s="131"/>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5"/>
      <c r="AG119" s="8"/>
      <c r="AJ119" s="8"/>
    </row>
    <row r="120" spans="1:36" ht="12.75">
      <c r="A120" s="130"/>
      <c r="B120" s="131"/>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5"/>
      <c r="AG120" s="8"/>
      <c r="AJ120" s="8"/>
    </row>
    <row r="121" spans="1:36" ht="12.75">
      <c r="A121" s="130"/>
      <c r="B121" s="131"/>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5"/>
      <c r="AG121" s="8"/>
      <c r="AJ121" s="8"/>
    </row>
    <row r="122" spans="1:36" ht="12.75">
      <c r="A122" s="130"/>
      <c r="B122" s="131"/>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5"/>
      <c r="AG122" s="8"/>
      <c r="AJ122" s="8"/>
    </row>
    <row r="123" spans="1:36">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5"/>
      <c r="AG123" s="8"/>
      <c r="AJ123" s="8"/>
    </row>
    <row r="124" spans="1:36">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5"/>
      <c r="AG124" s="8"/>
      <c r="AJ124" s="8"/>
    </row>
    <row r="125" spans="1:36">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5"/>
      <c r="AG125" s="8"/>
      <c r="AJ125" s="8"/>
    </row>
    <row r="126" spans="1:36">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5"/>
      <c r="AG126" s="8"/>
      <c r="AJ126" s="8"/>
    </row>
    <row r="127" spans="1:36">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5"/>
      <c r="AG127" s="8"/>
      <c r="AJ127" s="8"/>
    </row>
    <row r="128" spans="1:36">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5"/>
      <c r="AG128" s="8"/>
      <c r="AJ128" s="8"/>
    </row>
    <row r="129" spans="1:36">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5"/>
      <c r="AG129" s="8"/>
      <c r="AJ129" s="8"/>
    </row>
    <row r="130" spans="1:36">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5"/>
      <c r="AG130" s="8"/>
      <c r="AJ130" s="8"/>
    </row>
    <row r="131" spans="1:36">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5"/>
      <c r="AG131" s="8"/>
      <c r="AJ131" s="8"/>
    </row>
    <row r="132" spans="1:36">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5"/>
      <c r="AG132" s="8"/>
      <c r="AJ132" s="8"/>
    </row>
    <row r="133" spans="1:36">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5"/>
      <c r="AG133" s="8"/>
      <c r="AJ133" s="8"/>
    </row>
    <row r="134" spans="1:36">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5"/>
      <c r="AG134" s="8"/>
      <c r="AJ134" s="8"/>
    </row>
    <row r="135" spans="1:36">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5"/>
      <c r="AG135" s="8"/>
      <c r="AJ135" s="8"/>
    </row>
    <row r="136" spans="1:36">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5"/>
      <c r="AG136" s="8"/>
      <c r="AJ136" s="8"/>
    </row>
    <row r="137" spans="1:36">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5"/>
      <c r="AG137" s="8"/>
      <c r="AJ137" s="8"/>
    </row>
    <row r="138" spans="1:36">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5"/>
      <c r="AG138" s="8"/>
      <c r="AJ138" s="8"/>
    </row>
    <row r="139" spans="1:36">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5"/>
      <c r="AG139" s="8"/>
      <c r="AJ139" s="8"/>
    </row>
    <row r="140" spans="1:36">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5"/>
      <c r="AG140" s="8"/>
      <c r="AJ140" s="8"/>
    </row>
    <row r="141" spans="1:36">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5"/>
      <c r="AG141" s="8"/>
      <c r="AJ141" s="8"/>
    </row>
    <row r="142" spans="1:36">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5"/>
      <c r="AG142" s="8"/>
      <c r="AJ142" s="8"/>
    </row>
    <row r="143" spans="1:36">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5"/>
      <c r="AG143" s="8"/>
      <c r="AJ143" s="8"/>
    </row>
    <row r="144" spans="1:36">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5"/>
      <c r="AG144" s="8"/>
      <c r="AJ144" s="8"/>
    </row>
    <row r="145" spans="1:36">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5"/>
      <c r="AG145" s="8"/>
      <c r="AJ145" s="8"/>
    </row>
    <row r="146" spans="1:36">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5"/>
      <c r="AG146" s="8"/>
      <c r="AJ146" s="8"/>
    </row>
    <row r="147" spans="1:36">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5"/>
      <c r="AG147" s="8"/>
      <c r="AJ147" s="8"/>
    </row>
    <row r="148" spans="1:36">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5"/>
      <c r="AG148" s="8"/>
      <c r="AJ148" s="8"/>
    </row>
    <row r="149" spans="1:36">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5"/>
      <c r="AG149" s="8"/>
      <c r="AJ149" s="8"/>
    </row>
    <row r="150" spans="1:36">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5"/>
      <c r="AG150" s="8"/>
      <c r="AJ150" s="8"/>
    </row>
    <row r="151" spans="1:36">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5"/>
      <c r="AG151" s="8"/>
      <c r="AJ151" s="8"/>
    </row>
    <row r="152" spans="1:36">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5"/>
      <c r="AG152" s="8"/>
      <c r="AJ152" s="8"/>
    </row>
    <row r="153" spans="1:36">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5"/>
      <c r="AG153" s="8"/>
      <c r="AJ153" s="8"/>
    </row>
    <row r="154" spans="1:36">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5"/>
      <c r="AG154" s="8"/>
      <c r="AJ154" s="8"/>
    </row>
    <row r="155" spans="1:36">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5"/>
      <c r="AG155" s="8"/>
      <c r="AJ155" s="8"/>
    </row>
    <row r="156" spans="1:36">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5"/>
      <c r="AG156" s="8"/>
      <c r="AJ156" s="8"/>
    </row>
    <row r="157" spans="1:36">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5"/>
      <c r="AG157" s="8"/>
      <c r="AJ157" s="8"/>
    </row>
    <row r="158" spans="1:36">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5"/>
      <c r="AG158" s="8"/>
      <c r="AJ158" s="8"/>
    </row>
    <row r="159" spans="1:36">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5"/>
      <c r="AG159" s="8"/>
      <c r="AJ159" s="8"/>
    </row>
    <row r="160" spans="1:36">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5"/>
      <c r="AG160" s="8"/>
      <c r="AJ160" s="8"/>
    </row>
    <row r="161" spans="1:36">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5"/>
      <c r="AG161" s="8"/>
      <c r="AJ161" s="8"/>
    </row>
    <row r="162" spans="1:36">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5"/>
      <c r="AG162" s="8"/>
      <c r="AJ162" s="8"/>
    </row>
    <row r="163" spans="1:36">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5"/>
      <c r="AG163" s="8"/>
      <c r="AJ163" s="8"/>
    </row>
    <row r="164" spans="1:36">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5"/>
      <c r="AG164" s="8"/>
      <c r="AJ164" s="8"/>
    </row>
    <row r="165" spans="1:36">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5"/>
      <c r="AG165" s="8"/>
      <c r="AJ165" s="8"/>
    </row>
    <row r="166" spans="1:36">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5"/>
      <c r="AG166" s="8"/>
      <c r="AJ166" s="8"/>
    </row>
    <row r="167" spans="1:36">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5"/>
      <c r="AG167" s="8"/>
      <c r="AJ167" s="8"/>
    </row>
    <row r="168" spans="1:36">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5"/>
      <c r="AG168" s="8"/>
      <c r="AJ168" s="8"/>
    </row>
    <row r="169" spans="1:36">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5"/>
      <c r="AG169" s="8"/>
      <c r="AJ169" s="8"/>
    </row>
    <row r="170" spans="1:36">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5"/>
      <c r="AG170" s="8"/>
      <c r="AJ170" s="8"/>
    </row>
    <row r="171" spans="1:36">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5"/>
      <c r="AG171" s="8"/>
      <c r="AJ171" s="8"/>
    </row>
    <row r="172" spans="1:36">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5"/>
      <c r="AG172" s="8"/>
      <c r="AJ172" s="8"/>
    </row>
    <row r="173" spans="1:36">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5"/>
      <c r="AG173" s="8"/>
      <c r="AJ173" s="8"/>
    </row>
    <row r="174" spans="1:36">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5"/>
      <c r="AG174" s="8"/>
      <c r="AJ174" s="8"/>
    </row>
    <row r="175" spans="1:36">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5"/>
      <c r="AG175" s="8"/>
      <c r="AJ175" s="8"/>
    </row>
    <row r="176" spans="1:36">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5"/>
      <c r="AG176" s="8"/>
      <c r="AJ176" s="8"/>
    </row>
    <row r="177" spans="1:36">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5"/>
      <c r="AG177" s="8"/>
      <c r="AJ177" s="8"/>
    </row>
    <row r="178" spans="1:36">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5"/>
      <c r="AG178" s="8"/>
      <c r="AJ178" s="8"/>
    </row>
    <row r="179" spans="1:36">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5"/>
      <c r="AG179" s="8"/>
      <c r="AJ179" s="8"/>
    </row>
    <row r="180" spans="1:36">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5"/>
      <c r="AG180" s="8"/>
      <c r="AJ180" s="8"/>
    </row>
    <row r="181" spans="1:36">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5"/>
      <c r="AG181" s="8"/>
      <c r="AJ181" s="8"/>
    </row>
    <row r="182" spans="1:36">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5"/>
      <c r="AG182" s="8"/>
      <c r="AJ182" s="8"/>
    </row>
    <row r="183" spans="1:36">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5"/>
      <c r="AG183" s="8"/>
      <c r="AJ183" s="8"/>
    </row>
    <row r="184" spans="1:36">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5"/>
      <c r="AG184" s="8"/>
      <c r="AJ184" s="8"/>
    </row>
    <row r="185" spans="1:36">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5"/>
      <c r="AG185" s="8"/>
      <c r="AJ185" s="8"/>
    </row>
    <row r="186" spans="1:36">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5"/>
      <c r="AG186" s="8"/>
      <c r="AJ186" s="8"/>
    </row>
    <row r="187" spans="1:36">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5"/>
      <c r="AG187" s="8"/>
      <c r="AJ187" s="8"/>
    </row>
    <row r="188" spans="1:36">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5"/>
      <c r="AG188" s="8"/>
      <c r="AJ188" s="8"/>
    </row>
    <row r="189" spans="1:36">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5"/>
      <c r="AG189" s="8"/>
      <c r="AJ189" s="8"/>
    </row>
    <row r="190" spans="1:36">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5"/>
      <c r="AG190" s="8"/>
      <c r="AJ190" s="8"/>
    </row>
    <row r="191" spans="1:36">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5"/>
      <c r="AG191" s="8"/>
      <c r="AJ191" s="8"/>
    </row>
    <row r="192" spans="1:36">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5"/>
      <c r="AG192" s="8"/>
      <c r="AJ192" s="8"/>
    </row>
    <row r="193" spans="1:36">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5"/>
      <c r="AG193" s="8"/>
      <c r="AJ193" s="8"/>
    </row>
    <row r="194" spans="1:36">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5"/>
      <c r="AG194" s="8"/>
      <c r="AJ194" s="8"/>
    </row>
    <row r="195" spans="1:36">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5"/>
      <c r="AG195" s="8"/>
      <c r="AJ195" s="8"/>
    </row>
    <row r="196" spans="1:36">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5"/>
      <c r="AG196" s="8"/>
      <c r="AJ196" s="8"/>
    </row>
    <row r="197" spans="1:36">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5"/>
      <c r="AG197" s="8"/>
      <c r="AJ197" s="8"/>
    </row>
    <row r="198" spans="1:36">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5"/>
      <c r="AG198" s="8"/>
      <c r="AJ198" s="8"/>
    </row>
    <row r="199" spans="1:36">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5"/>
      <c r="AG199" s="8"/>
      <c r="AJ199" s="8"/>
    </row>
    <row r="200" spans="1:36">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5"/>
      <c r="AG200" s="8"/>
      <c r="AJ200" s="8"/>
    </row>
    <row r="201" spans="1:36">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5"/>
      <c r="AG201" s="8"/>
      <c r="AJ201" s="8"/>
    </row>
    <row r="202" spans="1:36">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5"/>
      <c r="AG202" s="8"/>
      <c r="AJ202" s="8"/>
    </row>
    <row r="203" spans="1:36">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5"/>
      <c r="AG203" s="8"/>
      <c r="AJ203" s="8"/>
    </row>
    <row r="204" spans="1:36">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5"/>
      <c r="AG204" s="8"/>
      <c r="AJ204" s="8"/>
    </row>
    <row r="205" spans="1:36">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5"/>
      <c r="AG205" s="8"/>
      <c r="AJ205" s="8"/>
    </row>
    <row r="206" spans="1:36">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5"/>
      <c r="AG206" s="8"/>
      <c r="AJ206" s="8"/>
    </row>
    <row r="207" spans="1:36">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5"/>
      <c r="AG207" s="8"/>
      <c r="AJ207" s="8"/>
    </row>
    <row r="208" spans="1:36">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5"/>
      <c r="AG208" s="8"/>
      <c r="AJ208" s="8"/>
    </row>
    <row r="209" spans="1:36">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5"/>
      <c r="AG209" s="8"/>
      <c r="AJ209" s="8"/>
    </row>
    <row r="210" spans="1:36">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5"/>
      <c r="AG210" s="8"/>
      <c r="AJ210" s="8"/>
    </row>
    <row r="211" spans="1:36">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5"/>
      <c r="AG211" s="8"/>
      <c r="AJ211" s="8"/>
    </row>
    <row r="212" spans="1:36">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5"/>
      <c r="AG212" s="8"/>
      <c r="AJ212" s="8"/>
    </row>
    <row r="213" spans="1:36">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5"/>
      <c r="AG213" s="8"/>
      <c r="AJ213" s="8"/>
    </row>
    <row r="214" spans="1:36">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5"/>
      <c r="AG214" s="8"/>
      <c r="AJ214" s="8"/>
    </row>
    <row r="215" spans="1:36">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5"/>
      <c r="AG215" s="8"/>
      <c r="AJ215" s="8"/>
    </row>
    <row r="216" spans="1:36">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5"/>
      <c r="AG216" s="8"/>
      <c r="AJ216" s="8"/>
    </row>
    <row r="217" spans="1:36">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5"/>
      <c r="AG217" s="8"/>
      <c r="AJ217" s="8"/>
    </row>
    <row r="218" spans="1:36">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5"/>
      <c r="AG218" s="8"/>
      <c r="AJ218" s="8"/>
    </row>
    <row r="219" spans="1:36">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5"/>
      <c r="AG219" s="8"/>
      <c r="AJ219" s="8"/>
    </row>
    <row r="220" spans="1:36">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5"/>
      <c r="AG220" s="8"/>
      <c r="AJ220" s="8"/>
    </row>
    <row r="221" spans="1:36">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5"/>
      <c r="AG221" s="8"/>
      <c r="AJ221" s="8"/>
    </row>
    <row r="222" spans="1:36">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5"/>
      <c r="AG222" s="8"/>
      <c r="AJ222" s="8"/>
    </row>
    <row r="223" spans="1:36">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5"/>
      <c r="AG223" s="8"/>
      <c r="AJ223" s="8"/>
    </row>
    <row r="224" spans="1:36">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5"/>
      <c r="AG224" s="8"/>
      <c r="AJ224" s="8"/>
    </row>
    <row r="225" spans="1:36">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5"/>
      <c r="AG225" s="8"/>
      <c r="AJ225" s="8"/>
    </row>
    <row r="226" spans="1:36">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5"/>
      <c r="AG226" s="8"/>
      <c r="AJ226" s="8"/>
    </row>
    <row r="227" spans="1:36">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5"/>
      <c r="AG227" s="8"/>
      <c r="AJ227" s="8"/>
    </row>
    <row r="228" spans="1:36">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5"/>
      <c r="AG228" s="8"/>
      <c r="AJ228" s="8"/>
    </row>
    <row r="229" spans="1:36">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5"/>
      <c r="AG229" s="8"/>
      <c r="AJ229" s="8"/>
    </row>
    <row r="230" spans="1:36">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5"/>
      <c r="AG230" s="8"/>
      <c r="AJ230" s="8"/>
    </row>
    <row r="231" spans="1:36">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5"/>
      <c r="AG231" s="8"/>
      <c r="AJ231" s="8"/>
    </row>
    <row r="232" spans="1:36">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5"/>
      <c r="AG232" s="8"/>
      <c r="AJ232" s="8"/>
    </row>
    <row r="233" spans="1:36">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5"/>
      <c r="AG233" s="8"/>
      <c r="AJ233" s="8"/>
    </row>
    <row r="234" spans="1:36">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5"/>
      <c r="AG234" s="8"/>
      <c r="AJ234" s="8"/>
    </row>
    <row r="235" spans="1:36">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5"/>
      <c r="AG235" s="8"/>
      <c r="AJ235" s="8"/>
    </row>
    <row r="236" spans="1:36">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5"/>
      <c r="AG236" s="8"/>
      <c r="AJ236" s="8"/>
    </row>
    <row r="237" spans="1:36">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5"/>
      <c r="AG237" s="8"/>
      <c r="AJ237" s="8"/>
    </row>
    <row r="238" spans="1:36">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5"/>
      <c r="AG238" s="8"/>
      <c r="AJ238" s="8"/>
    </row>
    <row r="239" spans="1:36">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5"/>
      <c r="AG239" s="8"/>
      <c r="AJ239" s="8"/>
    </row>
    <row r="240" spans="1:36">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5"/>
      <c r="AG240" s="8"/>
      <c r="AJ240" s="8"/>
    </row>
    <row r="241" spans="1:36">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5"/>
      <c r="AG241" s="8"/>
      <c r="AJ241" s="8"/>
    </row>
    <row r="242" spans="1:36">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5"/>
      <c r="AG242" s="8"/>
      <c r="AJ242" s="8"/>
    </row>
    <row r="243" spans="1:36">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5"/>
      <c r="AG243" s="8"/>
      <c r="AJ243" s="8"/>
    </row>
    <row r="244" spans="1:36">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5"/>
      <c r="AG244" s="8"/>
      <c r="AJ244" s="8"/>
    </row>
    <row r="245" spans="1:36">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5"/>
      <c r="AG245" s="8"/>
      <c r="AJ245" s="8"/>
    </row>
    <row r="246" spans="1:36">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5"/>
      <c r="AG246" s="8"/>
      <c r="AJ246" s="8"/>
    </row>
    <row r="247" spans="1:36">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5"/>
      <c r="AG247" s="8"/>
      <c r="AJ247" s="8"/>
    </row>
    <row r="248" spans="1:36">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5"/>
      <c r="AG248" s="8"/>
      <c r="AJ248" s="8"/>
    </row>
    <row r="249" spans="1:36">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5"/>
      <c r="AG249" s="8"/>
      <c r="AJ249" s="8"/>
    </row>
    <row r="250" spans="1:36">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5"/>
      <c r="AG250" s="8"/>
      <c r="AJ250" s="8"/>
    </row>
    <row r="251" spans="1:36">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5"/>
      <c r="AG251" s="8"/>
      <c r="AJ251" s="8"/>
    </row>
    <row r="252" spans="1:36">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5"/>
      <c r="AG252" s="8"/>
      <c r="AJ252" s="8"/>
    </row>
    <row r="253" spans="1:36">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5"/>
      <c r="AG253" s="8"/>
      <c r="AJ253" s="8"/>
    </row>
    <row r="254" spans="1:36">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5"/>
      <c r="AG254" s="8"/>
      <c r="AJ254" s="8"/>
    </row>
    <row r="255" spans="1:36">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5"/>
      <c r="AG255" s="8"/>
      <c r="AJ255" s="8"/>
    </row>
    <row r="256" spans="1:36">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5"/>
      <c r="AG256" s="8"/>
      <c r="AJ256" s="8"/>
    </row>
    <row r="257" spans="1:36">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5"/>
      <c r="AG257" s="8"/>
      <c r="AJ257" s="8"/>
    </row>
    <row r="258" spans="1:36">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5"/>
      <c r="AG258" s="8"/>
      <c r="AJ258" s="8"/>
    </row>
    <row r="259" spans="1:36">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5"/>
      <c r="AG259" s="8"/>
      <c r="AJ259" s="8"/>
    </row>
    <row r="260" spans="1:36">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5"/>
      <c r="AG260" s="8"/>
      <c r="AJ260" s="8"/>
    </row>
    <row r="261" spans="1:36">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5"/>
      <c r="AG261" s="8"/>
      <c r="AJ261" s="8"/>
    </row>
    <row r="262" spans="1:36">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5"/>
      <c r="AG262" s="8"/>
      <c r="AJ262" s="8"/>
    </row>
    <row r="263" spans="1:36">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5"/>
      <c r="AG263" s="8"/>
      <c r="AJ263" s="8"/>
    </row>
    <row r="264" spans="1:36">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5"/>
      <c r="AG264" s="8"/>
      <c r="AJ264" s="8"/>
    </row>
    <row r="265" spans="1:36">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5"/>
      <c r="AG265" s="8"/>
      <c r="AJ265" s="8"/>
    </row>
    <row r="266" spans="1:36">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5"/>
      <c r="AG266" s="8"/>
      <c r="AJ266" s="8"/>
    </row>
    <row r="267" spans="1:36">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5"/>
      <c r="AG267" s="8"/>
      <c r="AJ267" s="8"/>
    </row>
    <row r="268" spans="1:36">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5"/>
      <c r="AG268" s="8"/>
      <c r="AJ268" s="8"/>
    </row>
    <row r="269" spans="1:36">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5"/>
      <c r="AG269" s="8"/>
      <c r="AJ269" s="8"/>
    </row>
    <row r="270" spans="1:36">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5"/>
      <c r="AG270" s="8"/>
      <c r="AJ270" s="8"/>
    </row>
    <row r="271" spans="1:36">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5"/>
      <c r="AG271" s="8"/>
      <c r="AJ271" s="8"/>
    </row>
    <row r="272" spans="1:36">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5"/>
      <c r="AG272" s="8"/>
      <c r="AJ272" s="8"/>
    </row>
    <row r="273" spans="1:36">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5"/>
      <c r="AG273" s="8"/>
      <c r="AJ273" s="8"/>
    </row>
    <row r="274" spans="1:36">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5"/>
      <c r="AG274" s="8"/>
      <c r="AJ274" s="8"/>
    </row>
    <row r="275" spans="1:36">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5"/>
      <c r="AG275" s="8"/>
      <c r="AJ275" s="8"/>
    </row>
    <row r="276" spans="1:36">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5"/>
      <c r="AG276" s="8"/>
      <c r="AJ276" s="8"/>
    </row>
    <row r="277" spans="1:36">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5"/>
      <c r="AG277" s="8"/>
      <c r="AJ277" s="8"/>
    </row>
    <row r="278" spans="1:36">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5"/>
      <c r="AG278" s="8"/>
      <c r="AJ278" s="8"/>
    </row>
    <row r="279" spans="1:36">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5"/>
      <c r="AG279" s="8"/>
      <c r="AJ279" s="8"/>
    </row>
    <row r="280" spans="1:36">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5"/>
      <c r="AG280" s="8"/>
      <c r="AJ280" s="8"/>
    </row>
    <row r="281" spans="1:36">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5"/>
      <c r="AG281" s="8"/>
      <c r="AJ281" s="8"/>
    </row>
    <row r="282" spans="1:36">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5"/>
      <c r="AG282" s="8"/>
      <c r="AJ282" s="8"/>
    </row>
    <row r="283" spans="1:36">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5"/>
      <c r="AG283" s="8"/>
      <c r="AJ283" s="8"/>
    </row>
    <row r="284" spans="1:36">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5"/>
      <c r="AG284" s="8"/>
      <c r="AJ284" s="8"/>
    </row>
    <row r="285" spans="1:36">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5"/>
      <c r="AG285" s="8"/>
      <c r="AJ285" s="8"/>
    </row>
    <row r="286" spans="1:36">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5"/>
      <c r="AG286" s="8"/>
      <c r="AJ286" s="8"/>
    </row>
    <row r="287" spans="1:36">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5"/>
      <c r="AG287" s="8"/>
      <c r="AJ287" s="8"/>
    </row>
    <row r="288" spans="1:36">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5"/>
      <c r="AG288" s="8"/>
      <c r="AJ288" s="8"/>
    </row>
    <row r="289" spans="1:36">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5"/>
      <c r="AG289" s="8"/>
      <c r="AJ289" s="8"/>
    </row>
    <row r="290" spans="1:36">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5"/>
      <c r="AG290" s="8"/>
      <c r="AJ290" s="8"/>
    </row>
    <row r="291" spans="1:36">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5"/>
      <c r="AG291" s="8"/>
      <c r="AJ291" s="8"/>
    </row>
    <row r="292" spans="1:36">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5"/>
      <c r="AG292" s="8"/>
      <c r="AJ292" s="8"/>
    </row>
    <row r="293" spans="1:36">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5"/>
      <c r="AG293" s="8"/>
      <c r="AJ293" s="8"/>
    </row>
    <row r="294" spans="1:36">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5"/>
      <c r="AG294" s="8"/>
      <c r="AJ294" s="8"/>
    </row>
    <row r="295" spans="1:36">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5"/>
      <c r="AG295" s="8"/>
      <c r="AJ295" s="8"/>
    </row>
    <row r="296" spans="1:36">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5"/>
      <c r="AG296" s="8"/>
      <c r="AJ296" s="8"/>
    </row>
    <row r="297" spans="1:36">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5"/>
      <c r="AG297" s="8"/>
      <c r="AJ297" s="8"/>
    </row>
    <row r="298" spans="1:36">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5"/>
      <c r="AG298" s="8"/>
      <c r="AJ298" s="8"/>
    </row>
    <row r="299" spans="1:36">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5"/>
      <c r="AG299" s="8"/>
      <c r="AJ299" s="8"/>
    </row>
    <row r="300" spans="1:36">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5"/>
      <c r="AG300" s="8"/>
      <c r="AJ300" s="8"/>
    </row>
    <row r="301" spans="1:36">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5"/>
      <c r="AG301" s="8"/>
      <c r="AJ301" s="8"/>
    </row>
    <row r="302" spans="1:36">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5"/>
      <c r="AG302" s="8"/>
      <c r="AJ302" s="8"/>
    </row>
    <row r="303" spans="1:36">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5"/>
      <c r="AG303" s="8"/>
      <c r="AJ303" s="8"/>
    </row>
    <row r="304" spans="1:36">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5"/>
      <c r="AG304" s="8"/>
      <c r="AJ304" s="8"/>
    </row>
    <row r="305" spans="1:36">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5"/>
      <c r="AG305" s="8"/>
      <c r="AJ305" s="8"/>
    </row>
    <row r="306" spans="1:36">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5"/>
      <c r="AG306" s="8"/>
      <c r="AJ306" s="8"/>
    </row>
    <row r="307" spans="1:36">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5"/>
      <c r="AG307" s="8"/>
      <c r="AJ307" s="8"/>
    </row>
    <row r="308" spans="1:36">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5"/>
      <c r="AG308" s="8"/>
      <c r="AJ308" s="8"/>
    </row>
    <row r="309" spans="1:36">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5"/>
      <c r="AG309" s="8"/>
      <c r="AJ309" s="8"/>
    </row>
    <row r="310" spans="1:36">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5"/>
      <c r="AG310" s="8"/>
      <c r="AJ310" s="8"/>
    </row>
    <row r="311" spans="1:36">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5"/>
      <c r="AG311" s="8"/>
      <c r="AJ311" s="8"/>
    </row>
    <row r="312" spans="1:36">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5"/>
      <c r="AG312" s="8"/>
      <c r="AJ312" s="8"/>
    </row>
    <row r="313" spans="1:36">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5"/>
      <c r="AG313" s="8"/>
      <c r="AJ313" s="8"/>
    </row>
    <row r="314" spans="1:36">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5"/>
      <c r="AG314" s="8"/>
      <c r="AJ314" s="8"/>
    </row>
    <row r="315" spans="1:36">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5"/>
      <c r="AG315" s="8"/>
      <c r="AJ315" s="8"/>
    </row>
    <row r="316" spans="1:36">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5"/>
      <c r="AG316" s="8"/>
      <c r="AJ316" s="8"/>
    </row>
    <row r="317" spans="1:36">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5"/>
      <c r="AG317" s="8"/>
      <c r="AJ317" s="8"/>
    </row>
    <row r="318" spans="1:36">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5"/>
      <c r="AG318" s="8"/>
      <c r="AJ318" s="8"/>
    </row>
    <row r="319" spans="1:36">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5"/>
      <c r="AG319" s="8"/>
      <c r="AJ319" s="8"/>
    </row>
    <row r="320" spans="1:36">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5"/>
      <c r="AG320" s="8"/>
      <c r="AJ320" s="8"/>
    </row>
    <row r="321" spans="1:36">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5"/>
      <c r="AG321" s="8"/>
      <c r="AJ321" s="8"/>
    </row>
    <row r="322" spans="1:36">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5"/>
      <c r="AG322" s="8"/>
      <c r="AJ322" s="8"/>
    </row>
    <row r="323" spans="1:36">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5"/>
      <c r="AG323" s="8"/>
      <c r="AJ323" s="8"/>
    </row>
    <row r="324" spans="1:36">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5"/>
      <c r="AG324" s="8"/>
      <c r="AJ324" s="8"/>
    </row>
    <row r="325" spans="1:36">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5"/>
      <c r="AG325" s="8"/>
      <c r="AJ325" s="8"/>
    </row>
    <row r="326" spans="1:36">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5"/>
      <c r="AG326" s="8"/>
      <c r="AJ326" s="8"/>
    </row>
    <row r="327" spans="1:36">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5"/>
      <c r="AG327" s="8"/>
      <c r="AJ327" s="8"/>
    </row>
    <row r="328" spans="1:36">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5"/>
      <c r="AG328" s="8"/>
      <c r="AJ328" s="8"/>
    </row>
    <row r="329" spans="1:36">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5"/>
      <c r="AG329" s="8"/>
      <c r="AJ329" s="8"/>
    </row>
    <row r="330" spans="1:36">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5"/>
      <c r="AG330" s="8"/>
      <c r="AJ330" s="8"/>
    </row>
    <row r="331" spans="1:36">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5"/>
      <c r="AG331" s="8"/>
      <c r="AJ331" s="8"/>
    </row>
    <row r="332" spans="1:36">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5"/>
      <c r="AG332" s="8"/>
      <c r="AJ332" s="8"/>
    </row>
    <row r="333" spans="1:36">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5"/>
      <c r="AG333" s="8"/>
      <c r="AJ333" s="8"/>
    </row>
    <row r="334" spans="1:36">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5"/>
      <c r="AG334" s="8"/>
      <c r="AJ334" s="8"/>
    </row>
    <row r="335" spans="1:36">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5"/>
      <c r="AG335" s="8"/>
      <c r="AJ335" s="8"/>
    </row>
    <row r="336" spans="1:36">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5"/>
      <c r="AG336" s="8"/>
      <c r="AJ336" s="8"/>
    </row>
    <row r="337" spans="1:36">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5"/>
      <c r="AG337" s="8"/>
      <c r="AJ337" s="8"/>
    </row>
    <row r="338" spans="1:36">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5"/>
      <c r="AG338" s="8"/>
      <c r="AJ338" s="8"/>
    </row>
    <row r="339" spans="1:36">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5"/>
      <c r="AG339" s="8"/>
      <c r="AJ339" s="8"/>
    </row>
    <row r="340" spans="1:36">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5"/>
      <c r="AG340" s="8"/>
      <c r="AJ340" s="8"/>
    </row>
    <row r="341" spans="1:36">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5"/>
      <c r="AG341" s="8"/>
      <c r="AJ341" s="8"/>
    </row>
    <row r="342" spans="1:36">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5"/>
      <c r="AG342" s="8"/>
      <c r="AJ342" s="8"/>
    </row>
    <row r="343" spans="1:36">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5"/>
      <c r="AG343" s="8"/>
      <c r="AJ343" s="8"/>
    </row>
    <row r="344" spans="1:36">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5"/>
      <c r="AG344" s="8"/>
      <c r="AJ344" s="8"/>
    </row>
    <row r="345" spans="1:36">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5"/>
      <c r="AG345" s="8"/>
      <c r="AJ345" s="8"/>
    </row>
    <row r="346" spans="1:36">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5"/>
      <c r="AG346" s="8"/>
      <c r="AJ346" s="8"/>
    </row>
    <row r="347" spans="1:36">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5"/>
      <c r="AG347" s="8"/>
      <c r="AJ347" s="8"/>
    </row>
    <row r="348" spans="1:36">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5"/>
      <c r="AG348" s="8"/>
      <c r="AJ348" s="8"/>
    </row>
    <row r="349" spans="1:36">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5"/>
      <c r="AG349" s="8"/>
      <c r="AJ349" s="8"/>
    </row>
    <row r="350" spans="1:36">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5"/>
      <c r="AG350" s="8"/>
      <c r="AJ350" s="8"/>
    </row>
    <row r="351" spans="1:36">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5"/>
      <c r="AG351" s="8"/>
      <c r="AJ351" s="8"/>
    </row>
    <row r="352" spans="1:36">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5"/>
      <c r="AG352" s="8"/>
      <c r="AJ352" s="8"/>
    </row>
    <row r="353" spans="1:36">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5"/>
      <c r="AG353" s="8"/>
      <c r="AJ353" s="8"/>
    </row>
    <row r="354" spans="1:36">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5"/>
      <c r="AG354" s="8"/>
      <c r="AJ354" s="8"/>
    </row>
    <row r="355" spans="1:36">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5"/>
      <c r="AG355" s="8"/>
      <c r="AJ355" s="8"/>
    </row>
    <row r="356" spans="1:36">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5"/>
      <c r="AG356" s="8"/>
      <c r="AJ356" s="8"/>
    </row>
    <row r="357" spans="1:36">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5"/>
      <c r="AG357" s="8"/>
      <c r="AJ357" s="8"/>
    </row>
    <row r="358" spans="1:36">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5"/>
      <c r="AG358" s="8"/>
      <c r="AJ358" s="8"/>
    </row>
    <row r="359" spans="1:36">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5"/>
      <c r="AG359" s="8"/>
      <c r="AJ359" s="8"/>
    </row>
    <row r="360" spans="1:36">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5"/>
      <c r="AG360" s="8"/>
      <c r="AJ360" s="8"/>
    </row>
    <row r="361" spans="1:36">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5"/>
      <c r="AG361" s="8"/>
      <c r="AJ361" s="8"/>
    </row>
    <row r="362" spans="1:36">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5"/>
      <c r="AG362" s="8"/>
      <c r="AJ362" s="8"/>
    </row>
    <row r="363" spans="1:36">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5"/>
      <c r="AG363" s="8"/>
      <c r="AJ363" s="8"/>
    </row>
    <row r="364" spans="1:36">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5"/>
      <c r="AG364" s="8"/>
      <c r="AJ364" s="8"/>
    </row>
    <row r="365" spans="1:36">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5"/>
      <c r="AG365" s="8"/>
      <c r="AJ365" s="8"/>
    </row>
    <row r="366" spans="1:36">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5"/>
      <c r="AG366" s="8"/>
      <c r="AJ366" s="8"/>
    </row>
    <row r="367" spans="1:36">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5"/>
      <c r="AG367" s="8"/>
      <c r="AJ367" s="8"/>
    </row>
    <row r="368" spans="1:36">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5"/>
      <c r="AG368" s="8"/>
      <c r="AJ368" s="8"/>
    </row>
    <row r="369" spans="1:36">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5"/>
      <c r="AG369" s="8"/>
      <c r="AJ369" s="8"/>
    </row>
    <row r="370" spans="1:36">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5"/>
      <c r="AG370" s="8"/>
      <c r="AJ370" s="8"/>
    </row>
    <row r="371" spans="1:36">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5"/>
      <c r="AG371" s="8"/>
      <c r="AJ371" s="8"/>
    </row>
    <row r="372" spans="1:36">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5"/>
      <c r="AG372" s="8"/>
      <c r="AJ372" s="8"/>
    </row>
    <row r="373" spans="1:36">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5"/>
      <c r="AG373" s="8"/>
      <c r="AJ373" s="8"/>
    </row>
    <row r="374" spans="1:36">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5"/>
      <c r="AG374" s="8"/>
      <c r="AJ374" s="8"/>
    </row>
    <row r="375" spans="1:36">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5"/>
      <c r="AG375" s="8"/>
      <c r="AJ375" s="8"/>
    </row>
    <row r="376" spans="1:36">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5"/>
      <c r="AG376" s="8"/>
      <c r="AJ376" s="8"/>
    </row>
    <row r="377" spans="1:36">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5"/>
      <c r="AG377" s="8"/>
      <c r="AJ377" s="8"/>
    </row>
    <row r="378" spans="1:36">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5"/>
      <c r="AG378" s="8"/>
      <c r="AJ378" s="8"/>
    </row>
    <row r="379" spans="1:36">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5"/>
      <c r="AG379" s="8"/>
      <c r="AJ379" s="8"/>
    </row>
    <row r="380" spans="1:36">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5"/>
      <c r="AG380" s="8"/>
      <c r="AJ380" s="8"/>
    </row>
    <row r="381" spans="1:36">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5"/>
      <c r="AG381" s="8"/>
      <c r="AJ381" s="8"/>
    </row>
    <row r="382" spans="1:36">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5"/>
      <c r="AG382" s="8"/>
      <c r="AJ382" s="8"/>
    </row>
    <row r="383" spans="1:36">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5"/>
      <c r="AG383" s="8"/>
      <c r="AJ383" s="8"/>
    </row>
    <row r="384" spans="1:36">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5"/>
      <c r="AG384" s="8"/>
      <c r="AJ384" s="8"/>
    </row>
    <row r="385" spans="1:36">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5"/>
      <c r="AG385" s="8"/>
      <c r="AJ385" s="8"/>
    </row>
    <row r="386" spans="1:36">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5"/>
      <c r="AG386" s="8"/>
      <c r="AJ386" s="8"/>
    </row>
    <row r="387" spans="1:36">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5"/>
      <c r="AG387" s="8"/>
      <c r="AJ387" s="8"/>
    </row>
    <row r="388" spans="1:36">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5"/>
      <c r="AG388" s="8"/>
      <c r="AJ388" s="8"/>
    </row>
    <row r="389" spans="1:36">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5"/>
      <c r="AG389" s="8"/>
      <c r="AJ389" s="8"/>
    </row>
    <row r="390" spans="1:36">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5"/>
      <c r="AG390" s="8"/>
      <c r="AJ390" s="8"/>
    </row>
    <row r="391" spans="1:36">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5"/>
      <c r="AG391" s="8"/>
      <c r="AJ391" s="8"/>
    </row>
    <row r="392" spans="1:36">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5"/>
      <c r="AG392" s="8"/>
      <c r="AJ392" s="8"/>
    </row>
    <row r="393" spans="1:36">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5"/>
      <c r="AG393" s="8"/>
      <c r="AJ393" s="8"/>
    </row>
    <row r="394" spans="1:36">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5"/>
      <c r="AG394" s="8"/>
      <c r="AJ394" s="8"/>
    </row>
    <row r="395" spans="1:36">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5"/>
      <c r="AG395" s="8"/>
      <c r="AJ395" s="8"/>
    </row>
    <row r="396" spans="1:36">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5"/>
      <c r="AG396" s="8"/>
      <c r="AJ396" s="8"/>
    </row>
    <row r="397" spans="1:36">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5"/>
      <c r="AG397" s="8"/>
      <c r="AJ397" s="8"/>
    </row>
    <row r="398" spans="1:36">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5"/>
      <c r="AG398" s="8"/>
      <c r="AJ398" s="8"/>
    </row>
    <row r="399" spans="1:36">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5"/>
      <c r="AG399" s="8"/>
      <c r="AJ399" s="8"/>
    </row>
    <row r="400" spans="1:36">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5"/>
      <c r="AG400" s="8"/>
      <c r="AJ400" s="8"/>
    </row>
    <row r="401" spans="1:36">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5"/>
      <c r="AG401" s="8"/>
      <c r="AJ401" s="8"/>
    </row>
    <row r="402" spans="1:36">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5"/>
      <c r="AG402" s="8"/>
      <c r="AJ402" s="8"/>
    </row>
    <row r="403" spans="1:36">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5"/>
      <c r="AG403" s="8"/>
      <c r="AJ403" s="8"/>
    </row>
    <row r="404" spans="1:36">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5"/>
      <c r="AG404" s="8"/>
      <c r="AJ404" s="8"/>
    </row>
    <row r="405" spans="1:36">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5"/>
      <c r="AG405" s="8"/>
      <c r="AJ405" s="8"/>
    </row>
    <row r="406" spans="1:36">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5"/>
      <c r="AG406" s="8"/>
      <c r="AJ406" s="8"/>
    </row>
    <row r="407" spans="1:36">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5"/>
      <c r="AG407" s="8"/>
      <c r="AJ407" s="8"/>
    </row>
    <row r="408" spans="1:36">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5"/>
      <c r="AG408" s="8"/>
      <c r="AJ408" s="8"/>
    </row>
    <row r="409" spans="1:36">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5"/>
      <c r="AG409" s="8"/>
      <c r="AJ409" s="8"/>
    </row>
    <row r="410" spans="1:36">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5"/>
      <c r="AG410" s="8"/>
      <c r="AJ410" s="8"/>
    </row>
    <row r="411" spans="1:36">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5"/>
      <c r="AG411" s="8"/>
      <c r="AJ411" s="8"/>
    </row>
    <row r="412" spans="1:36">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5"/>
      <c r="AG412" s="8"/>
      <c r="AJ412" s="8"/>
    </row>
    <row r="413" spans="1:36">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5"/>
      <c r="AG413" s="8"/>
      <c r="AJ413" s="8"/>
    </row>
    <row r="414" spans="1:36">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5"/>
      <c r="AG414" s="8"/>
      <c r="AJ414" s="8"/>
    </row>
    <row r="415" spans="1:36">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5"/>
      <c r="AG415" s="8"/>
      <c r="AJ415" s="8"/>
    </row>
    <row r="416" spans="1:36">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5"/>
      <c r="AG416" s="8"/>
      <c r="AJ416" s="8"/>
    </row>
    <row r="417" spans="1:36">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5"/>
      <c r="AG417" s="8"/>
      <c r="AJ417" s="8"/>
    </row>
    <row r="418" spans="1:36">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5"/>
      <c r="AG418" s="8"/>
      <c r="AJ418" s="8"/>
    </row>
    <row r="419" spans="1:36">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5"/>
      <c r="AG419" s="8"/>
      <c r="AJ419" s="8"/>
    </row>
    <row r="420" spans="1:36">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5"/>
      <c r="AG420" s="8"/>
      <c r="AJ420" s="8"/>
    </row>
    <row r="421" spans="1:36">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5"/>
      <c r="AG421" s="8"/>
      <c r="AJ421" s="8"/>
    </row>
    <row r="422" spans="1:36">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5"/>
      <c r="AG422" s="8"/>
      <c r="AJ422" s="8"/>
    </row>
    <row r="423" spans="1:36">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5"/>
      <c r="AG423" s="8"/>
      <c r="AJ423" s="8"/>
    </row>
    <row r="424" spans="1:36">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5"/>
      <c r="AG424" s="8"/>
      <c r="AJ424" s="8"/>
    </row>
    <row r="425" spans="1:36">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5"/>
      <c r="AG425" s="8"/>
      <c r="AJ425" s="8"/>
    </row>
    <row r="426" spans="1:36">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5"/>
      <c r="AG426" s="8"/>
      <c r="AJ426" s="8"/>
    </row>
    <row r="427" spans="1:36">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5"/>
      <c r="AG427" s="8"/>
      <c r="AJ427" s="8"/>
    </row>
    <row r="428" spans="1:36">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5"/>
      <c r="AG428" s="8"/>
      <c r="AJ428" s="8"/>
    </row>
    <row r="429" spans="1:36">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5"/>
      <c r="AG429" s="8"/>
      <c r="AJ429" s="8"/>
    </row>
    <row r="430" spans="1:36">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5"/>
      <c r="AG430" s="8"/>
      <c r="AJ430" s="8"/>
    </row>
    <row r="431" spans="1:36">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5"/>
      <c r="AG431" s="8"/>
      <c r="AJ431" s="8"/>
    </row>
    <row r="432" spans="1:36">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5"/>
      <c r="AG432" s="8"/>
      <c r="AJ432" s="8"/>
    </row>
    <row r="433" spans="1:36">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5"/>
      <c r="AG433" s="8"/>
      <c r="AJ433" s="8"/>
    </row>
    <row r="434" spans="1:36">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5"/>
      <c r="AG434" s="8"/>
      <c r="AJ434" s="8"/>
    </row>
    <row r="435" spans="1:36">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5"/>
      <c r="AG435" s="8"/>
      <c r="AJ435" s="8"/>
    </row>
    <row r="436" spans="1:36">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5"/>
      <c r="AG436" s="8"/>
      <c r="AJ436" s="8"/>
    </row>
    <row r="437" spans="1:36">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5"/>
      <c r="AG437" s="8"/>
      <c r="AJ437" s="8"/>
    </row>
    <row r="438" spans="1:36">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5"/>
      <c r="AG438" s="8"/>
      <c r="AJ438" s="8"/>
    </row>
    <row r="439" spans="1:36">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5"/>
      <c r="AG439" s="8"/>
      <c r="AJ439" s="8"/>
    </row>
    <row r="440" spans="1:36">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5"/>
      <c r="AG440" s="8"/>
      <c r="AJ440" s="8"/>
    </row>
    <row r="441" spans="1:36">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5"/>
      <c r="AG441" s="8"/>
      <c r="AJ441" s="8"/>
    </row>
    <row r="442" spans="1:36">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5"/>
      <c r="AG442" s="8"/>
      <c r="AJ442" s="8"/>
    </row>
    <row r="443" spans="1:36">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5"/>
      <c r="AG443" s="8"/>
      <c r="AJ443" s="8"/>
    </row>
    <row r="444" spans="1:36">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5"/>
      <c r="AG444" s="8"/>
      <c r="AJ444" s="8"/>
    </row>
    <row r="445" spans="1:36">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5"/>
      <c r="AG445" s="8"/>
      <c r="AJ445" s="8"/>
    </row>
    <row r="446" spans="1:36">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5"/>
      <c r="AG446" s="8"/>
      <c r="AJ446" s="8"/>
    </row>
    <row r="447" spans="1:36">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5"/>
      <c r="AG447" s="8"/>
      <c r="AJ447" s="8"/>
    </row>
    <row r="448" spans="1:36">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5"/>
      <c r="AG448" s="8"/>
      <c r="AJ448" s="8"/>
    </row>
    <row r="449" spans="1:36">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5"/>
      <c r="AG449" s="8"/>
      <c r="AJ449" s="8"/>
    </row>
    <row r="450" spans="1:36">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5"/>
      <c r="AG450" s="8"/>
      <c r="AJ450" s="8"/>
    </row>
    <row r="451" spans="1:36">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5"/>
      <c r="AG451" s="8"/>
      <c r="AJ451" s="8"/>
    </row>
    <row r="452" spans="1:36">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5"/>
      <c r="AG452" s="8"/>
      <c r="AJ452" s="8"/>
    </row>
    <row r="453" spans="1:36">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5"/>
      <c r="AG453" s="8"/>
      <c r="AJ453" s="8"/>
    </row>
    <row r="454" spans="1:36">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5"/>
      <c r="AG454" s="8"/>
      <c r="AJ454" s="8"/>
    </row>
    <row r="455" spans="1:36">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5"/>
      <c r="AG455" s="8"/>
      <c r="AJ455" s="8"/>
    </row>
    <row r="456" spans="1:36">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5"/>
      <c r="AG456" s="8"/>
      <c r="AJ456" s="8"/>
    </row>
    <row r="457" spans="1:36">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5"/>
      <c r="AG457" s="8"/>
      <c r="AJ457" s="8"/>
    </row>
    <row r="458" spans="1:36">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5"/>
      <c r="AG458" s="8"/>
      <c r="AJ458" s="8"/>
    </row>
    <row r="459" spans="1:36">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5"/>
      <c r="AG459" s="8"/>
      <c r="AJ459" s="8"/>
    </row>
    <row r="460" spans="1:36">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5"/>
      <c r="AG460" s="8"/>
      <c r="AJ460" s="8"/>
    </row>
    <row r="461" spans="1:36">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5"/>
      <c r="AG461" s="8"/>
      <c r="AJ461" s="8"/>
    </row>
    <row r="462" spans="1:36">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5"/>
      <c r="AG462" s="8"/>
      <c r="AJ462" s="8"/>
    </row>
    <row r="463" spans="1:36">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5"/>
      <c r="AG463" s="8"/>
      <c r="AJ463" s="8"/>
    </row>
    <row r="464" spans="1:36">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5"/>
      <c r="AG464" s="8"/>
      <c r="AJ464" s="8"/>
    </row>
    <row r="465" spans="1:36">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5"/>
      <c r="AG465" s="8"/>
      <c r="AJ465" s="8"/>
    </row>
    <row r="466" spans="1:36">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5"/>
      <c r="AG466" s="8"/>
      <c r="AJ466" s="8"/>
    </row>
    <row r="467" spans="1:36">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5"/>
      <c r="AG467" s="8"/>
      <c r="AJ467" s="8"/>
    </row>
    <row r="468" spans="1:36">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5"/>
      <c r="AG468" s="8"/>
      <c r="AJ468" s="8"/>
    </row>
    <row r="469" spans="1:36">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5"/>
      <c r="AG469" s="8"/>
      <c r="AJ469" s="8"/>
    </row>
    <row r="470" spans="1:36">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5"/>
      <c r="AG470" s="8"/>
      <c r="AJ470" s="8"/>
    </row>
    <row r="471" spans="1:36">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5"/>
      <c r="AG471" s="8"/>
      <c r="AJ471" s="8"/>
    </row>
    <row r="472" spans="1:36">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5"/>
      <c r="AG472" s="8"/>
      <c r="AJ472" s="8"/>
    </row>
    <row r="473" spans="1:36">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5"/>
      <c r="AG473" s="8"/>
      <c r="AJ473" s="8"/>
    </row>
    <row r="474" spans="1:36">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5"/>
      <c r="AG474" s="8"/>
      <c r="AJ474" s="8"/>
    </row>
    <row r="475" spans="1:36">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5"/>
      <c r="AG475" s="8"/>
      <c r="AJ475" s="8"/>
    </row>
    <row r="476" spans="1:36">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5"/>
      <c r="AG476" s="8"/>
      <c r="AJ476" s="8"/>
    </row>
    <row r="477" spans="1:36">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5"/>
      <c r="AG477" s="8"/>
      <c r="AJ477" s="8"/>
    </row>
    <row r="478" spans="1:36">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5"/>
      <c r="AG478" s="8"/>
      <c r="AJ478" s="8"/>
    </row>
    <row r="479" spans="1:36">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5"/>
      <c r="AG479" s="8"/>
      <c r="AJ479" s="8"/>
    </row>
    <row r="480" spans="1:36">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5"/>
      <c r="AG480" s="8"/>
      <c r="AJ480" s="8"/>
    </row>
    <row r="481" spans="1:36">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5"/>
      <c r="AG481" s="8"/>
      <c r="AJ481" s="8"/>
    </row>
    <row r="482" spans="1:36">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5"/>
      <c r="AG482" s="8"/>
      <c r="AJ482" s="8"/>
    </row>
    <row r="483" spans="1:36">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5"/>
      <c r="AG483" s="8"/>
      <c r="AJ483" s="8"/>
    </row>
    <row r="484" spans="1:36">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5"/>
      <c r="AG484" s="8"/>
      <c r="AJ484" s="8"/>
    </row>
    <row r="485" spans="1:36">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5"/>
      <c r="AG485" s="8"/>
      <c r="AJ485" s="8"/>
    </row>
    <row r="486" spans="1:36">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5"/>
      <c r="AG486" s="8"/>
      <c r="AJ486" s="8"/>
    </row>
    <row r="487" spans="1:36">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5"/>
      <c r="AG487" s="8"/>
      <c r="AJ487" s="8"/>
    </row>
    <row r="488" spans="1:36">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5"/>
      <c r="AG488" s="8"/>
      <c r="AJ488" s="8"/>
    </row>
    <row r="489" spans="1:36">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5"/>
      <c r="AG489" s="8"/>
      <c r="AJ489" s="8"/>
    </row>
    <row r="490" spans="1:36">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5"/>
      <c r="AG490" s="8"/>
      <c r="AJ490" s="8"/>
    </row>
    <row r="491" spans="1:36">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5"/>
      <c r="AG491" s="8"/>
      <c r="AJ491" s="8"/>
    </row>
    <row r="492" spans="1:36">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5"/>
      <c r="AG492" s="8"/>
      <c r="AJ492" s="8"/>
    </row>
    <row r="493" spans="1:36">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5"/>
      <c r="AG493" s="8"/>
      <c r="AJ493" s="8"/>
    </row>
    <row r="494" spans="1:36">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5"/>
      <c r="AG494" s="8"/>
      <c r="AJ494" s="8"/>
    </row>
    <row r="495" spans="1:36">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5"/>
      <c r="AG495" s="8"/>
      <c r="AJ495" s="8"/>
    </row>
    <row r="496" spans="1:36">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5"/>
      <c r="AG496" s="8"/>
      <c r="AJ496" s="8"/>
    </row>
    <row r="497" spans="1:36">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5"/>
      <c r="AG497" s="8"/>
      <c r="AJ497" s="8"/>
    </row>
    <row r="498" spans="1:36">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5"/>
      <c r="AG498" s="8"/>
      <c r="AJ498" s="8"/>
    </row>
    <row r="499" spans="1:36">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5"/>
      <c r="AG499" s="8"/>
      <c r="AJ499" s="8"/>
    </row>
    <row r="500" spans="1:36">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5"/>
      <c r="AG500" s="8"/>
      <c r="AJ500" s="8"/>
    </row>
    <row r="501" spans="1:36">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5"/>
      <c r="AG501" s="8"/>
      <c r="AJ501" s="8"/>
    </row>
    <row r="502" spans="1:36">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5"/>
      <c r="AG502" s="8"/>
      <c r="AJ502" s="8"/>
    </row>
    <row r="503" spans="1:36">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5"/>
      <c r="AG503" s="8"/>
      <c r="AJ503" s="8"/>
    </row>
    <row r="504" spans="1:36">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5"/>
      <c r="AG504" s="8"/>
      <c r="AJ504" s="8"/>
    </row>
    <row r="505" spans="1:36">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5"/>
      <c r="AG505" s="8"/>
      <c r="AJ505" s="8"/>
    </row>
    <row r="506" spans="1:36">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5"/>
      <c r="AG506" s="8"/>
      <c r="AJ506" s="8"/>
    </row>
    <row r="507" spans="1:36">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5"/>
      <c r="AG507" s="8"/>
      <c r="AJ507" s="8"/>
    </row>
    <row r="508" spans="1:36">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5"/>
      <c r="AG508" s="8"/>
      <c r="AJ508" s="8"/>
    </row>
    <row r="509" spans="1:36">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5"/>
      <c r="AG509" s="8"/>
      <c r="AJ509" s="8"/>
    </row>
    <row r="510" spans="1:36">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5"/>
      <c r="AG510" s="8"/>
      <c r="AJ510" s="8"/>
    </row>
    <row r="511" spans="1:36">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5"/>
      <c r="AG511" s="8"/>
      <c r="AJ511" s="8"/>
    </row>
    <row r="512" spans="1:36">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5"/>
      <c r="AG512" s="8"/>
      <c r="AJ512" s="8"/>
    </row>
    <row r="513" spans="1:36">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5"/>
      <c r="AG513" s="8"/>
      <c r="AJ513" s="8"/>
    </row>
    <row r="514" spans="1:36">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5"/>
      <c r="AG514" s="8"/>
      <c r="AJ514" s="8"/>
    </row>
    <row r="515" spans="1:36">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5"/>
      <c r="AG515" s="8"/>
      <c r="AJ515" s="8"/>
    </row>
    <row r="516" spans="1:36">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5"/>
      <c r="AG516" s="8"/>
      <c r="AJ516" s="8"/>
    </row>
    <row r="517" spans="1:36">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5"/>
      <c r="AG517" s="8"/>
      <c r="AJ517" s="8"/>
    </row>
    <row r="518" spans="1:36">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5"/>
      <c r="AG518" s="8"/>
      <c r="AJ518" s="8"/>
    </row>
    <row r="519" spans="1:36">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5"/>
      <c r="AG519" s="8"/>
      <c r="AJ519" s="8"/>
    </row>
    <row r="520" spans="1:36">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5"/>
      <c r="AG520" s="8"/>
      <c r="AJ520" s="8"/>
    </row>
    <row r="521" spans="1:36">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5"/>
      <c r="AG521" s="8"/>
      <c r="AJ521" s="8"/>
    </row>
    <row r="522" spans="1:36">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5"/>
      <c r="AG522" s="8"/>
      <c r="AJ522" s="8"/>
    </row>
    <row r="523" spans="1:36">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5"/>
      <c r="AG523" s="8"/>
      <c r="AJ523" s="8"/>
    </row>
    <row r="524" spans="1:36">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5"/>
      <c r="AG524" s="8"/>
      <c r="AJ524" s="8"/>
    </row>
    <row r="525" spans="1:36">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5"/>
      <c r="AG525" s="8"/>
      <c r="AJ525" s="8"/>
    </row>
    <row r="526" spans="1:36">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5"/>
      <c r="AG526" s="8"/>
      <c r="AJ526" s="8"/>
    </row>
    <row r="527" spans="1:36">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5"/>
      <c r="AG527" s="8"/>
      <c r="AJ527" s="8"/>
    </row>
    <row r="528" spans="1:36">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5"/>
      <c r="AG528" s="8"/>
      <c r="AJ528" s="8"/>
    </row>
    <row r="529" spans="1:36">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5"/>
      <c r="AG529" s="8"/>
      <c r="AJ529" s="8"/>
    </row>
    <row r="530" spans="1:36">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5"/>
      <c r="AG530" s="8"/>
      <c r="AJ530" s="8"/>
    </row>
    <row r="531" spans="1:36">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5"/>
      <c r="AG531" s="8"/>
      <c r="AJ531" s="8"/>
    </row>
    <row r="532" spans="1:36">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5"/>
      <c r="AG532" s="8"/>
      <c r="AJ532" s="8"/>
    </row>
    <row r="533" spans="1:36">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5"/>
      <c r="AG533" s="8"/>
      <c r="AJ533" s="8"/>
    </row>
    <row r="534" spans="1:36">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5"/>
      <c r="AG534" s="8"/>
      <c r="AJ534" s="8"/>
    </row>
    <row r="535" spans="1:36">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5"/>
      <c r="AG535" s="8"/>
      <c r="AJ535" s="8"/>
    </row>
    <row r="536" spans="1:36">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5"/>
      <c r="AG536" s="8"/>
      <c r="AJ536" s="8"/>
    </row>
    <row r="537" spans="1:36">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5"/>
      <c r="AG537" s="8"/>
      <c r="AJ537" s="8"/>
    </row>
    <row r="538" spans="1:36">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5"/>
      <c r="AG538" s="8"/>
      <c r="AJ538" s="8"/>
    </row>
    <row r="539" spans="1:36">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5"/>
      <c r="AG539" s="8"/>
      <c r="AJ539" s="8"/>
    </row>
    <row r="540" spans="1:36">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5"/>
      <c r="AG540" s="8"/>
      <c r="AJ540" s="8"/>
    </row>
    <row r="541" spans="1:36">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5"/>
      <c r="AG541" s="8"/>
      <c r="AJ541" s="8"/>
    </row>
    <row r="542" spans="1:36">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5"/>
      <c r="AG542" s="8"/>
      <c r="AJ542" s="8"/>
    </row>
    <row r="543" spans="1:36">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5"/>
      <c r="AG543" s="8"/>
      <c r="AJ543" s="8"/>
    </row>
    <row r="544" spans="1:36">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5"/>
      <c r="AG544" s="8"/>
      <c r="AJ544" s="8"/>
    </row>
    <row r="545" spans="1:36">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5"/>
      <c r="AG545" s="8"/>
      <c r="AJ545" s="8"/>
    </row>
    <row r="546" spans="1:36">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5"/>
      <c r="AG546" s="8"/>
      <c r="AJ546" s="8"/>
    </row>
    <row r="547" spans="1:36">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5"/>
      <c r="AG547" s="8"/>
      <c r="AJ547" s="8"/>
    </row>
    <row r="548" spans="1:36">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5"/>
      <c r="AG548" s="8"/>
      <c r="AJ548" s="8"/>
    </row>
    <row r="549" spans="1:36">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5"/>
      <c r="AG549" s="8"/>
      <c r="AJ549" s="8"/>
    </row>
    <row r="550" spans="1:36">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5"/>
      <c r="AG550" s="8"/>
      <c r="AJ550" s="8"/>
    </row>
    <row r="551" spans="1:36">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5"/>
      <c r="AG551" s="8"/>
      <c r="AJ551" s="8"/>
    </row>
    <row r="552" spans="1:36">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5"/>
      <c r="AG552" s="8"/>
      <c r="AJ552" s="8"/>
    </row>
    <row r="553" spans="1:36">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5"/>
      <c r="AG553" s="8"/>
      <c r="AJ553" s="8"/>
    </row>
    <row r="554" spans="1:36">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5"/>
      <c r="AG554" s="8"/>
      <c r="AJ554" s="8"/>
    </row>
    <row r="555" spans="1:36">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5"/>
      <c r="AG555" s="8"/>
      <c r="AJ555" s="8"/>
    </row>
    <row r="556" spans="1:36">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5"/>
      <c r="AG556" s="8"/>
      <c r="AJ556" s="8"/>
    </row>
    <row r="557" spans="1:36">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5"/>
      <c r="AG557" s="8"/>
      <c r="AJ557" s="8"/>
    </row>
    <row r="558" spans="1:36">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5"/>
      <c r="AG558" s="8"/>
      <c r="AJ558" s="8"/>
    </row>
    <row r="559" spans="1:36">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5"/>
      <c r="AG559" s="8"/>
      <c r="AJ559" s="8"/>
    </row>
    <row r="560" spans="1:36">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5"/>
      <c r="AG560" s="8"/>
      <c r="AJ560" s="8"/>
    </row>
    <row r="561" spans="1:36">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5"/>
      <c r="AG561" s="8"/>
      <c r="AJ561" s="8"/>
    </row>
    <row r="562" spans="1:36">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5"/>
      <c r="AG562" s="8"/>
      <c r="AJ562" s="8"/>
    </row>
    <row r="563" spans="1:36">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5"/>
      <c r="AG563" s="8"/>
      <c r="AJ563" s="8"/>
    </row>
    <row r="564" spans="1:36">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5"/>
      <c r="AG564" s="8"/>
      <c r="AJ564" s="8"/>
    </row>
    <row r="565" spans="1:36">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5"/>
      <c r="AG565" s="8"/>
      <c r="AJ565" s="8"/>
    </row>
    <row r="566" spans="1:36">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5"/>
      <c r="AG566" s="8"/>
      <c r="AJ566" s="8"/>
    </row>
    <row r="567" spans="1:36">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5"/>
      <c r="AG567" s="8"/>
      <c r="AJ567" s="8"/>
    </row>
    <row r="568" spans="1:36">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5"/>
      <c r="AG568" s="8"/>
      <c r="AJ568" s="8"/>
    </row>
    <row r="569" spans="1:36">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5"/>
      <c r="AG569" s="8"/>
      <c r="AJ569" s="8"/>
    </row>
    <row r="570" spans="1:36">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5"/>
      <c r="AG570" s="8"/>
      <c r="AJ570" s="8"/>
    </row>
    <row r="571" spans="1:36">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5"/>
      <c r="AG571" s="8"/>
      <c r="AJ571" s="8"/>
    </row>
    <row r="572" spans="1:36">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5"/>
      <c r="AG572" s="8"/>
      <c r="AJ572" s="8"/>
    </row>
    <row r="573" spans="1:36">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5"/>
      <c r="AG573" s="8"/>
      <c r="AJ573" s="8"/>
    </row>
    <row r="574" spans="1:36">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5"/>
      <c r="AG574" s="8"/>
      <c r="AJ574" s="8"/>
    </row>
    <row r="575" spans="1:36">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5"/>
      <c r="AG575" s="8"/>
      <c r="AJ575" s="8"/>
    </row>
    <row r="576" spans="1:36">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5"/>
      <c r="AG576" s="8"/>
      <c r="AJ576" s="8"/>
    </row>
    <row r="577" spans="1:36">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5"/>
      <c r="AG577" s="8"/>
      <c r="AJ577" s="8"/>
    </row>
    <row r="578" spans="1:36">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5"/>
      <c r="AG578" s="8"/>
      <c r="AJ578" s="8"/>
    </row>
    <row r="579" spans="1:36">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5"/>
      <c r="AG579" s="8"/>
      <c r="AJ579" s="8"/>
    </row>
    <row r="580" spans="1:36">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5"/>
      <c r="AG580" s="8"/>
      <c r="AJ580" s="8"/>
    </row>
    <row r="581" spans="1:36">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5"/>
      <c r="AG581" s="8"/>
      <c r="AJ581" s="8"/>
    </row>
    <row r="582" spans="1:36">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5"/>
      <c r="AG582" s="8"/>
      <c r="AJ582" s="8"/>
    </row>
    <row r="583" spans="1:36">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5"/>
      <c r="AG583" s="8"/>
      <c r="AJ583" s="8"/>
    </row>
    <row r="584" spans="1:36">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5"/>
      <c r="AG584" s="8"/>
      <c r="AJ584" s="8"/>
    </row>
    <row r="585" spans="1:36">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5"/>
      <c r="AG585" s="8"/>
      <c r="AJ585" s="8"/>
    </row>
    <row r="586" spans="1:36">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5"/>
      <c r="AG586" s="8"/>
      <c r="AJ586" s="8"/>
    </row>
    <row r="587" spans="1:36">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5"/>
      <c r="AG587" s="8"/>
      <c r="AJ587" s="8"/>
    </row>
    <row r="588" spans="1:36">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5"/>
      <c r="AG588" s="8"/>
      <c r="AJ588" s="8"/>
    </row>
    <row r="589" spans="1:36">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5"/>
      <c r="AG589" s="8"/>
      <c r="AJ589" s="8"/>
    </row>
    <row r="590" spans="1:36">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5"/>
      <c r="AG590" s="8"/>
      <c r="AJ590" s="8"/>
    </row>
    <row r="591" spans="1:36">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5"/>
      <c r="AG591" s="8"/>
      <c r="AJ591" s="8"/>
    </row>
    <row r="592" spans="1:36">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5"/>
      <c r="AG592" s="8"/>
      <c r="AJ592" s="8"/>
    </row>
    <row r="593" spans="1:36">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5"/>
      <c r="AG593" s="8"/>
      <c r="AJ593" s="8"/>
    </row>
    <row r="594" spans="1:36">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5"/>
      <c r="AG594" s="8"/>
      <c r="AJ594" s="8"/>
    </row>
    <row r="595" spans="1:36">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5"/>
      <c r="AG595" s="8"/>
      <c r="AJ595" s="8"/>
    </row>
    <row r="596" spans="1:36">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5"/>
      <c r="AG596" s="8"/>
      <c r="AJ596" s="8"/>
    </row>
    <row r="597" spans="1:36">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5"/>
      <c r="AG597" s="8"/>
      <c r="AJ597" s="8"/>
    </row>
    <row r="598" spans="1:36">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5"/>
      <c r="AG598" s="8"/>
      <c r="AJ598" s="8"/>
    </row>
    <row r="599" spans="1:36">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5"/>
      <c r="AG599" s="8"/>
      <c r="AJ599" s="8"/>
    </row>
    <row r="600" spans="1:36">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5"/>
      <c r="AG600" s="8"/>
      <c r="AJ600" s="8"/>
    </row>
    <row r="601" spans="1:36">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5"/>
      <c r="AG601" s="8"/>
      <c r="AJ601" s="8"/>
    </row>
    <row r="602" spans="1:36">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5"/>
      <c r="AG602" s="8"/>
      <c r="AJ602" s="8"/>
    </row>
    <row r="603" spans="1:36">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5"/>
      <c r="AG603" s="8"/>
      <c r="AJ603" s="8"/>
    </row>
    <row r="604" spans="1:36">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5"/>
      <c r="AG604" s="8"/>
      <c r="AJ604" s="8"/>
    </row>
    <row r="605" spans="1:36">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5"/>
      <c r="AG605" s="8"/>
      <c r="AJ605" s="8"/>
    </row>
    <row r="606" spans="1:36">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5"/>
      <c r="AG606" s="8"/>
      <c r="AJ606" s="8"/>
    </row>
    <row r="607" spans="1:36">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5"/>
      <c r="AG607" s="8"/>
      <c r="AJ607" s="8"/>
    </row>
    <row r="608" spans="1:36">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5"/>
      <c r="AG608" s="8"/>
      <c r="AJ608" s="8"/>
    </row>
    <row r="609" spans="1:36">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5"/>
      <c r="AG609" s="8"/>
      <c r="AJ609" s="8"/>
    </row>
    <row r="610" spans="1:36">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5"/>
      <c r="AG610" s="8"/>
      <c r="AJ610" s="8"/>
    </row>
    <row r="611" spans="1:36">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5"/>
      <c r="AG611" s="8"/>
      <c r="AJ611" s="8"/>
    </row>
    <row r="612" spans="1:36">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5"/>
      <c r="AG612" s="8"/>
      <c r="AJ612" s="8"/>
    </row>
    <row r="613" spans="1:36">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5"/>
      <c r="AG613" s="8"/>
      <c r="AJ613" s="8"/>
    </row>
    <row r="614" spans="1:36">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5"/>
      <c r="AG614" s="8"/>
      <c r="AJ614" s="8"/>
    </row>
    <row r="615" spans="1:36">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5"/>
      <c r="AG615" s="8"/>
      <c r="AJ615" s="8"/>
    </row>
    <row r="616" spans="1:36">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5"/>
      <c r="AG616" s="8"/>
      <c r="AJ616" s="8"/>
    </row>
    <row r="617" spans="1:36">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5"/>
      <c r="AG617" s="8"/>
      <c r="AJ617" s="8"/>
    </row>
    <row r="618" spans="1:36">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5"/>
      <c r="AG618" s="8"/>
      <c r="AJ618" s="8"/>
    </row>
    <row r="619" spans="1:36">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5"/>
      <c r="AG619" s="8"/>
      <c r="AJ619" s="8"/>
    </row>
    <row r="620" spans="1:36">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5"/>
      <c r="AG620" s="8"/>
      <c r="AJ620" s="8"/>
    </row>
    <row r="621" spans="1:36">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5"/>
      <c r="AG621" s="8"/>
      <c r="AJ621" s="8"/>
    </row>
    <row r="622" spans="1:36">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5"/>
      <c r="AG622" s="8"/>
      <c r="AJ622" s="8"/>
    </row>
    <row r="623" spans="1:36">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5"/>
      <c r="AG623" s="8"/>
      <c r="AJ623" s="8"/>
    </row>
    <row r="624" spans="1:36">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5"/>
      <c r="AG624" s="8"/>
      <c r="AJ624" s="8"/>
    </row>
    <row r="625" spans="1:36">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5"/>
      <c r="AG625" s="8"/>
      <c r="AJ625" s="8"/>
    </row>
    <row r="626" spans="1:36">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5"/>
      <c r="AG626" s="8"/>
      <c r="AJ626" s="8"/>
    </row>
    <row r="627" spans="1:36">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5"/>
      <c r="AG627" s="8"/>
      <c r="AJ627" s="8"/>
    </row>
    <row r="628" spans="1:36">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5"/>
      <c r="AG628" s="8"/>
      <c r="AJ628" s="8"/>
    </row>
    <row r="629" spans="1:36">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5"/>
      <c r="AG629" s="8"/>
      <c r="AJ629" s="8"/>
    </row>
    <row r="630" spans="1:36">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5"/>
      <c r="AG630" s="8"/>
      <c r="AJ630" s="8"/>
    </row>
    <row r="631" spans="1:36">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5"/>
      <c r="AG631" s="8"/>
      <c r="AJ631" s="8"/>
    </row>
    <row r="632" spans="1:36">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5"/>
      <c r="AG632" s="8"/>
      <c r="AJ632" s="8"/>
    </row>
    <row r="633" spans="1:36">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5"/>
      <c r="AG633" s="8"/>
      <c r="AJ633" s="8"/>
    </row>
    <row r="634" spans="1:36">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5"/>
      <c r="AG634" s="8"/>
      <c r="AJ634" s="8"/>
    </row>
    <row r="635" spans="1:36">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5"/>
      <c r="AG635" s="8"/>
      <c r="AJ635" s="8"/>
    </row>
    <row r="636" spans="1:36">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5"/>
      <c r="AG636" s="8"/>
      <c r="AJ636" s="8"/>
    </row>
    <row r="637" spans="1:36">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5"/>
      <c r="AG637" s="8"/>
      <c r="AJ637" s="8"/>
    </row>
    <row r="638" spans="1:36">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5"/>
      <c r="AG638" s="8"/>
      <c r="AJ638" s="8"/>
    </row>
    <row r="639" spans="1:36">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5"/>
      <c r="AG639" s="8"/>
      <c r="AJ639" s="8"/>
    </row>
    <row r="640" spans="1:36">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5"/>
      <c r="AG640" s="8"/>
      <c r="AJ640" s="8"/>
    </row>
    <row r="641" spans="1:36">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5"/>
      <c r="AG641" s="8"/>
      <c r="AJ641" s="8"/>
    </row>
    <row r="642" spans="1:36">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5"/>
      <c r="AG642" s="8"/>
      <c r="AJ642" s="8"/>
    </row>
    <row r="643" spans="1:36">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5"/>
      <c r="AG643" s="8"/>
      <c r="AJ643" s="8"/>
    </row>
    <row r="644" spans="1:36">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5"/>
      <c r="AG644" s="8"/>
      <c r="AJ644" s="8"/>
    </row>
    <row r="645" spans="1:36">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5"/>
      <c r="AG645" s="8"/>
      <c r="AJ645" s="8"/>
    </row>
    <row r="646" spans="1:36">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5"/>
      <c r="AG646" s="8"/>
      <c r="AJ646" s="8"/>
    </row>
    <row r="647" spans="1:36">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5"/>
      <c r="AG647" s="8"/>
      <c r="AJ647" s="8"/>
    </row>
    <row r="648" spans="1:36">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5"/>
      <c r="AG648" s="8"/>
      <c r="AJ648" s="8"/>
    </row>
    <row r="649" spans="1:36">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5"/>
      <c r="AG649" s="8"/>
      <c r="AJ649" s="8"/>
    </row>
    <row r="650" spans="1:36">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5"/>
      <c r="AG650" s="8"/>
      <c r="AJ650" s="8"/>
    </row>
    <row r="651" spans="1:36">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5"/>
      <c r="AG651" s="8"/>
      <c r="AJ651" s="8"/>
    </row>
    <row r="652" spans="1:36">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5"/>
      <c r="AG652" s="8"/>
      <c r="AJ652" s="8"/>
    </row>
    <row r="653" spans="1:36">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5"/>
      <c r="AG653" s="8"/>
      <c r="AJ653" s="8"/>
    </row>
    <row r="654" spans="1:36">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5"/>
      <c r="AG654" s="8"/>
      <c r="AJ654" s="8"/>
    </row>
    <row r="655" spans="1:36">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5"/>
      <c r="AG655" s="8"/>
      <c r="AJ655" s="8"/>
    </row>
    <row r="656" spans="1:36">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5"/>
      <c r="AG656" s="8"/>
      <c r="AJ656" s="8"/>
    </row>
    <row r="657" spans="1:36">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5"/>
      <c r="AG657" s="8"/>
      <c r="AJ657" s="8"/>
    </row>
    <row r="658" spans="1:36">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5"/>
      <c r="AG658" s="8"/>
      <c r="AJ658" s="8"/>
    </row>
    <row r="659" spans="1:36">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5"/>
      <c r="AG659" s="8"/>
      <c r="AJ659" s="8"/>
    </row>
    <row r="660" spans="1:36">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5"/>
      <c r="AG660" s="8"/>
      <c r="AJ660" s="8"/>
    </row>
    <row r="661" spans="1:36">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5"/>
      <c r="AG661" s="8"/>
      <c r="AJ661" s="8"/>
    </row>
    <row r="662" spans="1:36">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5"/>
      <c r="AG662" s="8"/>
      <c r="AJ662" s="8"/>
    </row>
    <row r="663" spans="1:36">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5"/>
      <c r="AG663" s="8"/>
      <c r="AJ663" s="8"/>
    </row>
    <row r="664" spans="1:36">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5"/>
      <c r="AG664" s="8"/>
      <c r="AJ664" s="8"/>
    </row>
    <row r="665" spans="1:36">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5"/>
      <c r="AG665" s="8"/>
      <c r="AJ665" s="8"/>
    </row>
    <row r="666" spans="1:36">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5"/>
      <c r="AG666" s="8"/>
      <c r="AJ666" s="8"/>
    </row>
    <row r="667" spans="1:36">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5"/>
      <c r="AG667" s="8"/>
      <c r="AJ667" s="8"/>
    </row>
    <row r="668" spans="1:36">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5"/>
      <c r="AG668" s="8"/>
      <c r="AJ668" s="8"/>
    </row>
    <row r="669" spans="1:36">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5"/>
      <c r="AG669" s="8"/>
      <c r="AJ669" s="8"/>
    </row>
    <row r="670" spans="1:36">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5"/>
      <c r="AG670" s="8"/>
      <c r="AJ670" s="8"/>
    </row>
    <row r="671" spans="1:36">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5"/>
      <c r="AG671" s="8"/>
      <c r="AJ671" s="8"/>
    </row>
    <row r="672" spans="1:36">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5"/>
      <c r="AG672" s="8"/>
      <c r="AJ672" s="8"/>
    </row>
    <row r="673" spans="1:36">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5"/>
      <c r="AG673" s="8"/>
      <c r="AJ673" s="8"/>
    </row>
    <row r="674" spans="1:36">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5"/>
      <c r="AG674" s="8"/>
      <c r="AJ674" s="8"/>
    </row>
    <row r="675" spans="1:36">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5"/>
      <c r="AG675" s="8"/>
      <c r="AJ675" s="8"/>
    </row>
    <row r="676" spans="1:36">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5"/>
      <c r="AG676" s="8"/>
      <c r="AJ676" s="8"/>
    </row>
    <row r="677" spans="1:36">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5"/>
      <c r="AG677" s="8"/>
      <c r="AJ677" s="8"/>
    </row>
    <row r="678" spans="1:36">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5"/>
      <c r="AG678" s="8"/>
      <c r="AJ678" s="8"/>
    </row>
    <row r="679" spans="1:36">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5"/>
      <c r="AG679" s="8"/>
      <c r="AJ679" s="8"/>
    </row>
    <row r="680" spans="1:36">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5"/>
      <c r="AG680" s="8"/>
      <c r="AJ680" s="8"/>
    </row>
    <row r="681" spans="1:36">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5"/>
      <c r="AG681" s="8"/>
      <c r="AJ681" s="8"/>
    </row>
    <row r="682" spans="1:36">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5"/>
      <c r="AG682" s="8"/>
      <c r="AJ682" s="8"/>
    </row>
    <row r="683" spans="1:36">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5"/>
      <c r="AG683" s="8"/>
      <c r="AJ683" s="8"/>
    </row>
    <row r="684" spans="1:36">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5"/>
      <c r="AG684" s="8"/>
      <c r="AJ684" s="8"/>
    </row>
    <row r="685" spans="1:36">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5"/>
      <c r="AG685" s="8"/>
      <c r="AJ685" s="8"/>
    </row>
    <row r="686" spans="1:36">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5"/>
      <c r="AG686" s="8"/>
      <c r="AJ686" s="8"/>
    </row>
    <row r="687" spans="1:36">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5"/>
      <c r="AG687" s="8"/>
      <c r="AJ687" s="8"/>
    </row>
    <row r="688" spans="1:36">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5"/>
      <c r="AG688" s="8"/>
      <c r="AJ688" s="8"/>
    </row>
    <row r="689" spans="1:36">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5"/>
      <c r="AG689" s="8"/>
      <c r="AJ689" s="8"/>
    </row>
    <row r="690" spans="1:36">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5"/>
      <c r="AG690" s="8"/>
      <c r="AJ690" s="8"/>
    </row>
    <row r="691" spans="1:36">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5"/>
      <c r="AG691" s="8"/>
      <c r="AJ691" s="8"/>
    </row>
    <row r="692" spans="1:36">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5"/>
      <c r="AG692" s="8"/>
      <c r="AJ692" s="8"/>
    </row>
    <row r="693" spans="1:36">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5"/>
      <c r="AG693" s="8"/>
      <c r="AJ693" s="8"/>
    </row>
    <row r="694" spans="1:36">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5"/>
      <c r="AG694" s="8"/>
      <c r="AJ694" s="8"/>
    </row>
    <row r="695" spans="1:36">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5"/>
      <c r="AG695" s="8"/>
      <c r="AJ695" s="8"/>
    </row>
    <row r="696" spans="1:36">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5"/>
      <c r="AG696" s="8"/>
      <c r="AJ696" s="8"/>
    </row>
    <row r="697" spans="1:36">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5"/>
      <c r="AG697" s="8"/>
      <c r="AJ697" s="8"/>
    </row>
    <row r="698" spans="1:36">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5"/>
      <c r="AG698" s="8"/>
      <c r="AJ698" s="8"/>
    </row>
    <row r="699" spans="1:36">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5"/>
      <c r="AG699" s="8"/>
      <c r="AJ699" s="8"/>
    </row>
    <row r="700" spans="1:36">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5"/>
      <c r="AG700" s="8"/>
      <c r="AJ700" s="8"/>
    </row>
    <row r="701" spans="1:36">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5"/>
      <c r="AG701" s="8"/>
      <c r="AJ701" s="8"/>
    </row>
    <row r="702" spans="1:36">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5"/>
      <c r="AG702" s="8"/>
      <c r="AJ702" s="8"/>
    </row>
    <row r="703" spans="1:36">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5"/>
      <c r="AG703" s="8"/>
      <c r="AJ703" s="8"/>
    </row>
    <row r="704" spans="1:36">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5"/>
      <c r="AG704" s="8"/>
      <c r="AJ704" s="8"/>
    </row>
    <row r="705" spans="1:36">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5"/>
      <c r="AG705" s="8"/>
      <c r="AJ705" s="8"/>
    </row>
    <row r="706" spans="1:36">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5"/>
      <c r="AG706" s="8"/>
      <c r="AJ706" s="8"/>
    </row>
    <row r="707" spans="1:36">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5"/>
      <c r="AG707" s="8"/>
      <c r="AJ707" s="8"/>
    </row>
    <row r="708" spans="1:36">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5"/>
      <c r="AG708" s="8"/>
      <c r="AJ708" s="8"/>
    </row>
    <row r="709" spans="1:36">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5"/>
      <c r="AG709" s="8"/>
      <c r="AJ709" s="8"/>
    </row>
    <row r="710" spans="1:36">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5"/>
      <c r="AG710" s="8"/>
      <c r="AJ710" s="8"/>
    </row>
    <row r="711" spans="1:36">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5"/>
      <c r="AG711" s="8"/>
      <c r="AJ711" s="8"/>
    </row>
    <row r="712" spans="1:36">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5"/>
      <c r="AG712" s="8"/>
      <c r="AJ712" s="8"/>
    </row>
    <row r="713" spans="1:36">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5"/>
      <c r="AG713" s="8"/>
      <c r="AJ713" s="8"/>
    </row>
    <row r="714" spans="1:36">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5"/>
      <c r="AG714" s="8"/>
      <c r="AJ714" s="8"/>
    </row>
    <row r="715" spans="1:36">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5"/>
      <c r="AG715" s="8"/>
      <c r="AJ715" s="8"/>
    </row>
    <row r="716" spans="1:36">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5"/>
      <c r="AG716" s="8"/>
      <c r="AJ716" s="8"/>
    </row>
    <row r="717" spans="1:36">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5"/>
      <c r="AG717" s="8"/>
      <c r="AJ717" s="8"/>
    </row>
    <row r="718" spans="1:36">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5"/>
      <c r="AG718" s="8"/>
      <c r="AJ718" s="8"/>
    </row>
    <row r="719" spans="1:36">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5"/>
      <c r="AG719" s="8"/>
      <c r="AJ719" s="8"/>
    </row>
    <row r="720" spans="1:36">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5"/>
      <c r="AG720" s="8"/>
      <c r="AJ720" s="8"/>
    </row>
    <row r="721" spans="1:36">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5"/>
      <c r="AG721" s="8"/>
      <c r="AJ721" s="8"/>
    </row>
    <row r="722" spans="1:36">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5"/>
      <c r="AG722" s="8"/>
      <c r="AJ722" s="8"/>
    </row>
    <row r="723" spans="1:36">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5"/>
      <c r="AG723" s="8"/>
      <c r="AJ723" s="8"/>
    </row>
    <row r="724" spans="1:36">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5"/>
      <c r="AG724" s="8"/>
      <c r="AJ724" s="8"/>
    </row>
    <row r="725" spans="1:36">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5"/>
      <c r="AG725" s="8"/>
      <c r="AJ725" s="8"/>
    </row>
    <row r="726" spans="1:36">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5"/>
      <c r="AG726" s="8"/>
      <c r="AJ726" s="8"/>
    </row>
    <row r="727" spans="1:36">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5"/>
      <c r="AG727" s="8"/>
      <c r="AJ727" s="8"/>
    </row>
    <row r="728" spans="1:36">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5"/>
      <c r="AG728" s="8"/>
      <c r="AJ728" s="8"/>
    </row>
    <row r="729" spans="1:36">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5"/>
      <c r="AG729" s="8"/>
      <c r="AJ729" s="8"/>
    </row>
    <row r="730" spans="1:36">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5"/>
      <c r="AG730" s="8"/>
      <c r="AJ730" s="8"/>
    </row>
    <row r="731" spans="1:36">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5"/>
      <c r="AG731" s="8"/>
      <c r="AJ731" s="8"/>
    </row>
    <row r="732" spans="1:36">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5"/>
      <c r="AG732" s="8"/>
      <c r="AJ732" s="8"/>
    </row>
    <row r="733" spans="1:36">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5"/>
      <c r="AG733" s="8"/>
      <c r="AJ733" s="8"/>
    </row>
    <row r="734" spans="1:36">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5"/>
      <c r="AG734" s="8"/>
      <c r="AJ734" s="8"/>
    </row>
    <row r="735" spans="1:36">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5"/>
      <c r="AG735" s="8"/>
      <c r="AJ735" s="8"/>
    </row>
    <row r="736" spans="1:36">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5"/>
      <c r="AG736" s="8"/>
      <c r="AJ736" s="8"/>
    </row>
    <row r="737" spans="1:36">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5"/>
      <c r="AG737" s="8"/>
      <c r="AJ737" s="8"/>
    </row>
    <row r="738" spans="1:36">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5"/>
      <c r="AG738" s="8"/>
      <c r="AJ738" s="8"/>
    </row>
    <row r="739" spans="1:36">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5"/>
      <c r="AG739" s="8"/>
      <c r="AJ739" s="8"/>
    </row>
    <row r="740" spans="1:36">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5"/>
      <c r="AG740" s="8"/>
      <c r="AJ740" s="8"/>
    </row>
    <row r="741" spans="1:36">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5"/>
      <c r="AG741" s="8"/>
      <c r="AJ741" s="8"/>
    </row>
    <row r="742" spans="1:36">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5"/>
      <c r="AG742" s="8"/>
      <c r="AJ742" s="8"/>
    </row>
    <row r="743" spans="1:36">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5"/>
      <c r="AG743" s="8"/>
      <c r="AJ743" s="8"/>
    </row>
    <row r="744" spans="1:36">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5"/>
      <c r="AG744" s="8"/>
      <c r="AJ744" s="8"/>
    </row>
    <row r="745" spans="1:36">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5"/>
      <c r="AG745" s="8"/>
      <c r="AJ745" s="8"/>
    </row>
    <row r="746" spans="1:36">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5"/>
      <c r="AG746" s="8"/>
      <c r="AJ746" s="8"/>
    </row>
    <row r="747" spans="1:36">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5"/>
      <c r="AG747" s="8"/>
      <c r="AJ747" s="8"/>
    </row>
    <row r="748" spans="1:36">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5"/>
      <c r="AG748" s="8"/>
      <c r="AJ748" s="8"/>
    </row>
    <row r="749" spans="1:36">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5"/>
      <c r="AG749" s="8"/>
      <c r="AJ749" s="8"/>
    </row>
    <row r="750" spans="1:36">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5"/>
      <c r="AG750" s="8"/>
      <c r="AJ750" s="8"/>
    </row>
    <row r="751" spans="1:36">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5"/>
      <c r="AG751" s="8"/>
      <c r="AJ751" s="8"/>
    </row>
    <row r="752" spans="1:36">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5"/>
      <c r="AG752" s="8"/>
      <c r="AJ752" s="8"/>
    </row>
    <row r="753" spans="1:36">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5"/>
      <c r="AG753" s="8"/>
      <c r="AJ753" s="8"/>
    </row>
    <row r="754" spans="1:36">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5"/>
      <c r="AG754" s="8"/>
      <c r="AJ754" s="8"/>
    </row>
    <row r="755" spans="1:36">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5"/>
      <c r="AG755" s="8"/>
      <c r="AJ755" s="8"/>
    </row>
    <row r="756" spans="1:36">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5"/>
      <c r="AG756" s="8"/>
      <c r="AJ756" s="8"/>
    </row>
    <row r="757" spans="1:36">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5"/>
      <c r="AG757" s="8"/>
      <c r="AJ757" s="8"/>
    </row>
    <row r="758" spans="1:36">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5"/>
      <c r="AG758" s="8"/>
      <c r="AJ758" s="8"/>
    </row>
    <row r="759" spans="1:36">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5"/>
      <c r="AG759" s="8"/>
      <c r="AJ759" s="8"/>
    </row>
    <row r="760" spans="1:36">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5"/>
      <c r="AG760" s="8"/>
      <c r="AJ760" s="8"/>
    </row>
    <row r="761" spans="1:36">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5"/>
      <c r="AG761" s="8"/>
      <c r="AJ761" s="8"/>
    </row>
    <row r="762" spans="1:36">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5"/>
      <c r="AG762" s="8"/>
      <c r="AJ762" s="8"/>
    </row>
    <row r="763" spans="1:36">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5"/>
      <c r="AG763" s="8"/>
      <c r="AJ763" s="8"/>
    </row>
    <row r="764" spans="1:36">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5"/>
      <c r="AG764" s="8"/>
      <c r="AJ764" s="8"/>
    </row>
    <row r="765" spans="1:36">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5"/>
      <c r="AG765" s="8"/>
      <c r="AJ765" s="8"/>
    </row>
    <row r="766" spans="1:36">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5"/>
      <c r="AG766" s="8"/>
      <c r="AJ766" s="8"/>
    </row>
    <row r="767" spans="1:36">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5"/>
      <c r="AG767" s="8"/>
      <c r="AJ767" s="8"/>
    </row>
    <row r="768" spans="1:36">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5"/>
      <c r="AG768" s="8"/>
      <c r="AJ768" s="8"/>
    </row>
    <row r="769" spans="1:36">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5"/>
      <c r="AG769" s="8"/>
      <c r="AJ769" s="8"/>
    </row>
    <row r="770" spans="1:36">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5"/>
      <c r="AG770" s="8"/>
      <c r="AJ770" s="8"/>
    </row>
    <row r="771" spans="1:36">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5"/>
      <c r="AG771" s="8"/>
      <c r="AJ771" s="8"/>
    </row>
    <row r="772" spans="1:36">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5"/>
      <c r="AG772" s="8"/>
      <c r="AJ772" s="8"/>
    </row>
    <row r="773" spans="1:36">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5"/>
      <c r="AG773" s="8"/>
      <c r="AJ773" s="8"/>
    </row>
    <row r="774" spans="1:36">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5"/>
      <c r="AG774" s="8"/>
      <c r="AJ774" s="8"/>
    </row>
    <row r="775" spans="1:36">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5"/>
      <c r="AG775" s="8"/>
      <c r="AJ775" s="8"/>
    </row>
    <row r="776" spans="1:36">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5"/>
      <c r="AG776" s="8"/>
      <c r="AJ776" s="8"/>
    </row>
    <row r="777" spans="1:36">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5"/>
      <c r="AG777" s="8"/>
      <c r="AJ777" s="8"/>
    </row>
    <row r="778" spans="1:36">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5"/>
      <c r="AG778" s="8"/>
      <c r="AJ778" s="8"/>
    </row>
    <row r="779" spans="1:36">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5"/>
      <c r="AG779" s="8"/>
      <c r="AJ779" s="8"/>
    </row>
    <row r="780" spans="1:36">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5"/>
      <c r="AG780" s="8"/>
      <c r="AJ780" s="8"/>
    </row>
    <row r="781" spans="1:36">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5"/>
      <c r="AG781" s="8"/>
      <c r="AJ781" s="8"/>
    </row>
    <row r="782" spans="1:36">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5"/>
      <c r="AG782" s="8"/>
      <c r="AJ782" s="8"/>
    </row>
    <row r="783" spans="1:36">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5"/>
      <c r="AG783" s="8"/>
      <c r="AJ783" s="8"/>
    </row>
    <row r="784" spans="1:36">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5"/>
      <c r="AG784" s="8"/>
      <c r="AJ784" s="8"/>
    </row>
    <row r="785" spans="1:36">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5"/>
      <c r="AG785" s="8"/>
      <c r="AJ785" s="8"/>
    </row>
    <row r="786" spans="1:36">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5"/>
      <c r="AG786" s="8"/>
      <c r="AJ786" s="8"/>
    </row>
    <row r="787" spans="1:36">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5"/>
      <c r="AG787" s="8"/>
      <c r="AJ787" s="8"/>
    </row>
    <row r="788" spans="1:36">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5"/>
      <c r="AG788" s="8"/>
      <c r="AJ788" s="8"/>
    </row>
    <row r="789" spans="1:36">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5"/>
      <c r="AG789" s="8"/>
      <c r="AJ789" s="8"/>
    </row>
    <row r="790" spans="1:36">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5"/>
      <c r="AG790" s="8"/>
      <c r="AJ790" s="8"/>
    </row>
    <row r="791" spans="1:36">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5"/>
      <c r="AG791" s="8"/>
      <c r="AJ791" s="8"/>
    </row>
    <row r="792" spans="1:36">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5"/>
      <c r="AG792" s="8"/>
      <c r="AJ792" s="8"/>
    </row>
    <row r="793" spans="1:36">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5"/>
      <c r="AG793" s="8"/>
      <c r="AJ793" s="8"/>
    </row>
    <row r="794" spans="1:36">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5"/>
      <c r="AG794" s="8"/>
      <c r="AJ794" s="8"/>
    </row>
    <row r="795" spans="1:36">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5"/>
      <c r="AG795" s="8"/>
      <c r="AJ795" s="8"/>
    </row>
    <row r="796" spans="1:36">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5"/>
      <c r="AG796" s="8"/>
      <c r="AJ796" s="8"/>
    </row>
    <row r="797" spans="1:36">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5"/>
      <c r="AG797" s="8"/>
      <c r="AJ797" s="8"/>
    </row>
    <row r="798" spans="1:36">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5"/>
      <c r="AG798" s="8"/>
      <c r="AJ798" s="8"/>
    </row>
    <row r="799" spans="1:36">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5"/>
      <c r="AG799" s="8"/>
      <c r="AJ799" s="8"/>
    </row>
    <row r="800" spans="1:36">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5"/>
      <c r="AG800" s="8"/>
      <c r="AJ800" s="8"/>
    </row>
    <row r="801" spans="1:36">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5"/>
      <c r="AG801" s="8"/>
      <c r="AJ801" s="8"/>
    </row>
    <row r="802" spans="1:36">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5"/>
      <c r="AG802" s="8"/>
      <c r="AJ802" s="8"/>
    </row>
    <row r="803" spans="1:36">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5"/>
      <c r="AG803" s="8"/>
      <c r="AJ803" s="8"/>
    </row>
    <row r="804" spans="1:36">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5"/>
      <c r="AG804" s="8"/>
      <c r="AJ804" s="8"/>
    </row>
    <row r="805" spans="1:36">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5"/>
      <c r="AG805" s="8"/>
      <c r="AJ805" s="8"/>
    </row>
    <row r="806" spans="1:36">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5"/>
      <c r="AG806" s="8"/>
      <c r="AJ806" s="8"/>
    </row>
    <row r="807" spans="1:36">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5"/>
      <c r="AG807" s="8"/>
      <c r="AJ807" s="8"/>
    </row>
    <row r="808" spans="1:36">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5"/>
      <c r="AG808" s="8"/>
      <c r="AJ808" s="8"/>
    </row>
    <row r="809" spans="1:36">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5"/>
      <c r="AG809" s="8"/>
      <c r="AJ809" s="8"/>
    </row>
    <row r="810" spans="1:36">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5"/>
      <c r="AG810" s="8"/>
      <c r="AJ810" s="8"/>
    </row>
    <row r="811" spans="1:36">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5"/>
      <c r="AG811" s="8"/>
      <c r="AJ811" s="8"/>
    </row>
    <row r="812" spans="1:36">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5"/>
      <c r="AG812" s="8"/>
      <c r="AJ812" s="8"/>
    </row>
    <row r="813" spans="1:36">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5"/>
      <c r="AG813" s="8"/>
      <c r="AJ813" s="8"/>
    </row>
    <row r="814" spans="1:36">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5"/>
      <c r="AG814" s="8"/>
      <c r="AJ814" s="8"/>
    </row>
    <row r="815" spans="1:36">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5"/>
      <c r="AG815" s="8"/>
      <c r="AJ815" s="8"/>
    </row>
    <row r="816" spans="1:36">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5"/>
      <c r="AG816" s="8"/>
      <c r="AJ816" s="8"/>
    </row>
    <row r="817" spans="1:36">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5"/>
      <c r="AG817" s="8"/>
      <c r="AJ817" s="8"/>
    </row>
    <row r="818" spans="1:36">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5"/>
      <c r="AG818" s="8"/>
      <c r="AJ818" s="8"/>
    </row>
    <row r="819" spans="1:36">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5"/>
      <c r="AG819" s="8"/>
      <c r="AJ819" s="8"/>
    </row>
    <row r="820" spans="1:36">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5"/>
      <c r="AG820" s="8"/>
      <c r="AJ820" s="8"/>
    </row>
    <row r="821" spans="1:36">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5"/>
      <c r="AG821" s="8"/>
      <c r="AJ821" s="8"/>
    </row>
    <row r="822" spans="1:36">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5"/>
      <c r="AG822" s="8"/>
      <c r="AJ822" s="8"/>
    </row>
    <row r="823" spans="1:36">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5"/>
      <c r="AG823" s="8"/>
      <c r="AJ823" s="8"/>
    </row>
    <row r="824" spans="1:36">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5"/>
      <c r="AG824" s="8"/>
      <c r="AJ824" s="8"/>
    </row>
    <row r="825" spans="1:36">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5"/>
      <c r="AG825" s="8"/>
      <c r="AJ825" s="8"/>
    </row>
    <row r="826" spans="1:36">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5"/>
      <c r="AG826" s="8"/>
      <c r="AJ826" s="8"/>
    </row>
    <row r="827" spans="1:36">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5"/>
      <c r="AG827" s="8"/>
      <c r="AJ827" s="8"/>
    </row>
    <row r="828" spans="1:36">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5"/>
      <c r="AG828" s="8"/>
      <c r="AJ828" s="8"/>
    </row>
    <row r="829" spans="1:36">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5"/>
      <c r="AG829" s="8"/>
      <c r="AJ829" s="8"/>
    </row>
    <row r="830" spans="1:36">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5"/>
      <c r="AG830" s="8"/>
      <c r="AJ830" s="8"/>
    </row>
    <row r="831" spans="1:36">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5"/>
      <c r="AG831" s="8"/>
      <c r="AJ831" s="8"/>
    </row>
    <row r="832" spans="1:36">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5"/>
      <c r="AG832" s="8"/>
      <c r="AJ832" s="8"/>
    </row>
    <row r="833" spans="1:36">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5"/>
      <c r="AG833" s="8"/>
      <c r="AJ833" s="8"/>
    </row>
    <row r="834" spans="1:36">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5"/>
      <c r="AG834" s="8"/>
      <c r="AJ834" s="8"/>
    </row>
    <row r="835" spans="1:36">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5"/>
      <c r="AG835" s="8"/>
      <c r="AJ835" s="8"/>
    </row>
    <row r="836" spans="1:36">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5"/>
      <c r="AG836" s="8"/>
      <c r="AJ836" s="8"/>
    </row>
    <row r="837" spans="1:36">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5"/>
      <c r="AG837" s="8"/>
      <c r="AJ837" s="8"/>
    </row>
    <row r="838" spans="1:36">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5"/>
      <c r="AG838" s="8"/>
      <c r="AJ838" s="8"/>
    </row>
    <row r="839" spans="1:36">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5"/>
      <c r="AG839" s="8"/>
      <c r="AJ839" s="8"/>
    </row>
    <row r="840" spans="1:36">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5"/>
      <c r="AG840" s="8"/>
      <c r="AJ840" s="8"/>
    </row>
    <row r="841" spans="1:36">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5"/>
      <c r="AG841" s="8"/>
      <c r="AJ841" s="8"/>
    </row>
    <row r="842" spans="1:36">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5"/>
      <c r="AG842" s="8"/>
      <c r="AJ842" s="8"/>
    </row>
    <row r="843" spans="1:36">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5"/>
      <c r="AG843" s="8"/>
      <c r="AJ843" s="8"/>
    </row>
    <row r="844" spans="1:36">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5"/>
      <c r="AG844" s="8"/>
      <c r="AJ844" s="8"/>
    </row>
    <row r="845" spans="1:36">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5"/>
      <c r="AG845" s="8"/>
      <c r="AJ845" s="8"/>
    </row>
    <row r="846" spans="1:36">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5"/>
      <c r="AG846" s="8"/>
      <c r="AJ846" s="8"/>
    </row>
    <row r="847" spans="1:36">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5"/>
      <c r="AG847" s="8"/>
      <c r="AJ847" s="8"/>
    </row>
    <row r="848" spans="1:36">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5"/>
      <c r="AG848" s="8"/>
      <c r="AJ848" s="8"/>
    </row>
    <row r="849" spans="1:36">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5"/>
      <c r="AG849" s="8"/>
      <c r="AJ849" s="8"/>
    </row>
    <row r="850" spans="1:36">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5"/>
      <c r="AG850" s="8"/>
      <c r="AJ850" s="8"/>
    </row>
    <row r="851" spans="1:36">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5"/>
      <c r="AG851" s="8"/>
      <c r="AJ851" s="8"/>
    </row>
    <row r="852" spans="1:36">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5"/>
      <c r="AG852" s="8"/>
      <c r="AJ852" s="8"/>
    </row>
    <row r="853" spans="1:36">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5"/>
      <c r="AG853" s="8"/>
      <c r="AJ853" s="8"/>
    </row>
    <row r="854" spans="1:36">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5"/>
      <c r="AG854" s="8"/>
      <c r="AJ854" s="8"/>
    </row>
    <row r="855" spans="1:36">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5"/>
      <c r="AG855" s="8"/>
      <c r="AJ855" s="8"/>
    </row>
    <row r="856" spans="1:36">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5"/>
      <c r="AG856" s="8"/>
      <c r="AJ856" s="8"/>
    </row>
    <row r="857" spans="1:36">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5"/>
      <c r="AG857" s="8"/>
      <c r="AJ857" s="8"/>
    </row>
    <row r="858" spans="1:36">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5"/>
      <c r="AG858" s="8"/>
      <c r="AJ858" s="8"/>
    </row>
    <row r="859" spans="1:36">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5"/>
      <c r="AG859" s="8"/>
      <c r="AJ859" s="8"/>
    </row>
    <row r="860" spans="1:36">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5"/>
      <c r="AG860" s="8"/>
      <c r="AJ860" s="8"/>
    </row>
    <row r="861" spans="1:36">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5"/>
      <c r="AG861" s="8"/>
      <c r="AJ861" s="8"/>
    </row>
    <row r="862" spans="1:36">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5"/>
      <c r="AG862" s="8"/>
      <c r="AJ862" s="8"/>
    </row>
    <row r="863" spans="1:36">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5"/>
      <c r="AG863" s="8"/>
      <c r="AJ863" s="8"/>
    </row>
    <row r="864" spans="1:36">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5"/>
      <c r="AG864" s="8"/>
      <c r="AJ864" s="8"/>
    </row>
    <row r="865" spans="1:36">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5"/>
      <c r="AG865" s="8"/>
      <c r="AJ865" s="8"/>
    </row>
    <row r="866" spans="1:36">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5"/>
      <c r="AG866" s="8"/>
      <c r="AJ866" s="8"/>
    </row>
    <row r="867" spans="1:36">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5"/>
      <c r="AG867" s="8"/>
      <c r="AJ867" s="8"/>
    </row>
    <row r="868" spans="1:36">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5"/>
      <c r="AG868" s="8"/>
      <c r="AJ868" s="8"/>
    </row>
    <row r="869" spans="1:36">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5"/>
      <c r="AG869" s="8"/>
      <c r="AJ869" s="8"/>
    </row>
    <row r="870" spans="1:36">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5"/>
      <c r="AG870" s="8"/>
      <c r="AJ870" s="8"/>
    </row>
    <row r="871" spans="1:36">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5"/>
      <c r="AG871" s="8"/>
      <c r="AJ871" s="8"/>
    </row>
    <row r="872" spans="1:36">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5"/>
      <c r="AG872" s="8"/>
      <c r="AJ872" s="8"/>
    </row>
    <row r="873" spans="1:36">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5"/>
      <c r="AG873" s="8"/>
      <c r="AJ873" s="8"/>
    </row>
    <row r="874" spans="1:36">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5"/>
      <c r="AG874" s="8"/>
      <c r="AJ874" s="8"/>
    </row>
    <row r="875" spans="1:36">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5"/>
      <c r="AG875" s="8"/>
      <c r="AJ875" s="8"/>
    </row>
    <row r="876" spans="1:36">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5"/>
      <c r="AG876" s="8"/>
      <c r="AJ876" s="8"/>
    </row>
    <row r="877" spans="1:36">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5"/>
      <c r="AG877" s="8"/>
      <c r="AJ877" s="8"/>
    </row>
    <row r="878" spans="1:36">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5"/>
      <c r="AG878" s="8"/>
      <c r="AJ878" s="8"/>
    </row>
    <row r="879" spans="1:36">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5"/>
      <c r="AG879" s="8"/>
      <c r="AJ879" s="8"/>
    </row>
    <row r="880" spans="1:36">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5"/>
      <c r="AG880" s="8"/>
      <c r="AJ880" s="8"/>
    </row>
    <row r="881" spans="1:36">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5"/>
      <c r="AG881" s="8"/>
      <c r="AJ881" s="8"/>
    </row>
    <row r="882" spans="1:36">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5"/>
      <c r="AG882" s="8"/>
      <c r="AJ882" s="8"/>
    </row>
    <row r="883" spans="1:36">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5"/>
      <c r="AG883" s="8"/>
      <c r="AJ883" s="8"/>
    </row>
    <row r="884" spans="1:36">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5"/>
      <c r="AG884" s="8"/>
      <c r="AJ884" s="8"/>
    </row>
    <row r="885" spans="1:36">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5"/>
      <c r="AG885" s="8"/>
      <c r="AJ885" s="8"/>
    </row>
    <row r="886" spans="1:36">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5"/>
      <c r="AG886" s="8"/>
      <c r="AJ886" s="8"/>
    </row>
    <row r="887" spans="1:36">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5"/>
      <c r="AG887" s="8"/>
      <c r="AJ887" s="8"/>
    </row>
    <row r="888" spans="1:36">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5"/>
      <c r="AG888" s="8"/>
      <c r="AJ888" s="8"/>
    </row>
    <row r="889" spans="1:36">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5"/>
      <c r="AG889" s="8"/>
      <c r="AJ889" s="8"/>
    </row>
    <row r="890" spans="1:36">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5"/>
      <c r="AG890" s="8"/>
      <c r="AJ890" s="8"/>
    </row>
    <row r="891" spans="1:36">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5"/>
      <c r="AG891" s="8"/>
      <c r="AJ891" s="8"/>
    </row>
    <row r="892" spans="1:36">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5"/>
      <c r="AG892" s="8"/>
      <c r="AJ892" s="8"/>
    </row>
    <row r="893" spans="1:36">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5"/>
      <c r="AG893" s="8"/>
      <c r="AJ893" s="8"/>
    </row>
    <row r="894" spans="1:36">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5"/>
      <c r="AG894" s="8"/>
      <c r="AJ894" s="8"/>
    </row>
    <row r="895" spans="1:36">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5"/>
      <c r="AG895" s="8"/>
      <c r="AJ895" s="8"/>
    </row>
    <row r="896" spans="1:36">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5"/>
      <c r="AG896" s="8"/>
      <c r="AJ896" s="8"/>
    </row>
    <row r="897" spans="1:36">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5"/>
      <c r="AG897" s="8"/>
      <c r="AJ897" s="8"/>
    </row>
    <row r="898" spans="1:36">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5"/>
      <c r="AG898" s="8"/>
      <c r="AJ898" s="8"/>
    </row>
    <row r="899" spans="1:36">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5"/>
      <c r="AG899" s="8"/>
      <c r="AJ899" s="8"/>
    </row>
    <row r="900" spans="1:36">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5"/>
      <c r="AG900" s="8"/>
      <c r="AJ900" s="8"/>
    </row>
    <row r="901" spans="1:36">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5"/>
      <c r="AG901" s="8"/>
      <c r="AJ901" s="8"/>
    </row>
    <row r="902" spans="1:36">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5"/>
      <c r="AG902" s="8"/>
      <c r="AJ902" s="8"/>
    </row>
    <row r="903" spans="1:36">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5"/>
      <c r="AG903" s="8"/>
      <c r="AJ903" s="8"/>
    </row>
    <row r="904" spans="1:36">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5"/>
      <c r="AG904" s="8"/>
      <c r="AJ904" s="8"/>
    </row>
    <row r="905" spans="1:36">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5"/>
      <c r="AG905" s="8"/>
      <c r="AJ905" s="8"/>
    </row>
    <row r="906" spans="1:36">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5"/>
      <c r="AG906" s="8"/>
      <c r="AJ906" s="8"/>
    </row>
    <row r="907" spans="1:36">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5"/>
      <c r="AG907" s="8"/>
      <c r="AJ907" s="8"/>
    </row>
    <row r="908" spans="1:36">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5"/>
      <c r="AG908" s="8"/>
      <c r="AJ908" s="8"/>
    </row>
    <row r="909" spans="1:36">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5"/>
      <c r="AG909" s="8"/>
      <c r="AJ909" s="8"/>
    </row>
    <row r="910" spans="1:36">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5"/>
      <c r="AG910" s="8"/>
      <c r="AJ910" s="8"/>
    </row>
    <row r="911" spans="1:36">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5"/>
      <c r="AG911" s="8"/>
      <c r="AJ911" s="8"/>
    </row>
    <row r="912" spans="1:36">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5"/>
      <c r="AG912" s="8"/>
      <c r="AJ912" s="8"/>
    </row>
    <row r="913" spans="1:36">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5"/>
      <c r="AG913" s="8"/>
      <c r="AJ913" s="8"/>
    </row>
    <row r="914" spans="1:36">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5"/>
      <c r="AG914" s="8"/>
      <c r="AJ914" s="8"/>
    </row>
    <row r="915" spans="1:36">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5"/>
      <c r="AG915" s="8"/>
      <c r="AJ915" s="8"/>
    </row>
    <row r="916" spans="1:36">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5"/>
      <c r="AG916" s="8"/>
      <c r="AJ916" s="8"/>
    </row>
    <row r="917" spans="1:36">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5"/>
      <c r="AG917" s="8"/>
      <c r="AJ917" s="8"/>
    </row>
    <row r="918" spans="1:36">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5"/>
      <c r="AG918" s="8"/>
      <c r="AJ918" s="8"/>
    </row>
    <row r="919" spans="1:36">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5"/>
      <c r="AG919" s="8"/>
      <c r="AJ919" s="8"/>
    </row>
    <row r="920" spans="1:36">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5"/>
      <c r="AG920" s="8"/>
      <c r="AJ920" s="8"/>
    </row>
    <row r="921" spans="1:36">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5"/>
      <c r="AG921" s="8"/>
      <c r="AJ921" s="8"/>
    </row>
    <row r="922" spans="1:36">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5"/>
      <c r="AG922" s="8"/>
      <c r="AJ922" s="8"/>
    </row>
    <row r="923" spans="1:36">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5"/>
      <c r="AG923" s="8"/>
      <c r="AJ923" s="8"/>
    </row>
    <row r="924" spans="1:36">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5"/>
      <c r="AG924" s="8"/>
      <c r="AJ924" s="8"/>
    </row>
    <row r="925" spans="1:36">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5"/>
      <c r="AG925" s="8"/>
      <c r="AJ925" s="8"/>
    </row>
    <row r="926" spans="1:36">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5"/>
      <c r="AG926" s="8"/>
      <c r="AJ926" s="8"/>
    </row>
    <row r="927" spans="1:36">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5"/>
      <c r="AG927" s="8"/>
      <c r="AJ927" s="8"/>
    </row>
    <row r="928" spans="1:36">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5"/>
      <c r="AG928" s="8"/>
      <c r="AJ928" s="8"/>
    </row>
    <row r="929" spans="1:36">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5"/>
      <c r="AG929" s="8"/>
      <c r="AJ929" s="8"/>
    </row>
    <row r="930" spans="1:36">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5"/>
      <c r="AG930" s="8"/>
      <c r="AJ930" s="8"/>
    </row>
    <row r="931" spans="1:36">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5"/>
      <c r="AG931" s="8"/>
      <c r="AJ931" s="8"/>
    </row>
    <row r="932" spans="1:36">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5"/>
      <c r="AG932" s="8"/>
      <c r="AJ932" s="8"/>
    </row>
    <row r="933" spans="1:36">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5"/>
      <c r="AG933" s="8"/>
      <c r="AJ933" s="8"/>
    </row>
    <row r="934" spans="1:36">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5"/>
      <c r="AG934" s="8"/>
      <c r="AJ934" s="8"/>
    </row>
    <row r="935" spans="1:36">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5"/>
      <c r="AG935" s="8"/>
      <c r="AJ935" s="8"/>
    </row>
    <row r="936" spans="1:36">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5"/>
      <c r="AG936" s="8"/>
      <c r="AJ936" s="8"/>
    </row>
    <row r="937" spans="1:36">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5"/>
      <c r="AG937" s="8"/>
      <c r="AJ937" s="8"/>
    </row>
    <row r="938" spans="1:36">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5"/>
      <c r="AG938" s="8"/>
      <c r="AJ938" s="8"/>
    </row>
    <row r="939" spans="1:36">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5"/>
      <c r="AG939" s="8"/>
      <c r="AJ939" s="8"/>
    </row>
    <row r="940" spans="1:36">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5"/>
      <c r="AG940" s="8"/>
      <c r="AJ940" s="8"/>
    </row>
    <row r="941" spans="1:36">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5"/>
      <c r="AG941" s="8"/>
      <c r="AJ941" s="8"/>
    </row>
    <row r="942" spans="1:36">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5"/>
      <c r="AG942" s="8"/>
      <c r="AJ942" s="8"/>
    </row>
    <row r="943" spans="1:36">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5"/>
      <c r="AG943" s="8"/>
      <c r="AJ943" s="8"/>
    </row>
    <row r="944" spans="1:36">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5"/>
      <c r="AG944" s="8"/>
      <c r="AJ944" s="8"/>
    </row>
    <row r="945" spans="1:36">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5"/>
      <c r="AG945" s="8"/>
      <c r="AJ945" s="8"/>
    </row>
    <row r="946" spans="1:36">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5"/>
      <c r="AG946" s="8"/>
      <c r="AJ946" s="8"/>
    </row>
    <row r="947" spans="1:36">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5"/>
      <c r="AG947" s="8"/>
      <c r="AJ947" s="8"/>
    </row>
    <row r="948" spans="1:36">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5"/>
      <c r="AG948" s="8"/>
      <c r="AJ948" s="8"/>
    </row>
    <row r="949" spans="1:36">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5"/>
      <c r="AG949" s="8"/>
      <c r="AJ949" s="8"/>
    </row>
    <row r="950" spans="1:36">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5"/>
      <c r="AG950" s="8"/>
      <c r="AJ950" s="8"/>
    </row>
    <row r="951" spans="1:36">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5"/>
      <c r="AG951" s="8"/>
      <c r="AJ951" s="8"/>
    </row>
    <row r="952" spans="1:36">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5"/>
      <c r="AG952" s="8"/>
      <c r="AJ952" s="8"/>
    </row>
    <row r="953" spans="1:36">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5"/>
      <c r="AG953" s="8"/>
      <c r="AJ953" s="8"/>
    </row>
    <row r="954" spans="1:36">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5"/>
      <c r="AG954" s="8"/>
      <c r="AJ954" s="8"/>
    </row>
    <row r="955" spans="1:36">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5"/>
      <c r="AG955" s="8"/>
      <c r="AJ955" s="8"/>
    </row>
    <row r="956" spans="1:36">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5"/>
      <c r="AG956" s="8"/>
      <c r="AJ956" s="8"/>
    </row>
    <row r="957" spans="1:36">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5"/>
      <c r="AG957" s="8"/>
      <c r="AJ957" s="8"/>
    </row>
    <row r="958" spans="1:36">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5"/>
      <c r="AG958" s="8"/>
      <c r="AJ958" s="8"/>
    </row>
    <row r="959" spans="1:36">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5"/>
      <c r="AG959" s="8"/>
      <c r="AJ959" s="8"/>
    </row>
    <row r="960" spans="1:36">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5"/>
      <c r="AG960" s="8"/>
      <c r="AJ960" s="8"/>
    </row>
    <row r="961" spans="1:36">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5"/>
      <c r="AG961" s="8"/>
      <c r="AJ961" s="8"/>
    </row>
    <row r="962" spans="1:36">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5"/>
      <c r="AG962" s="8"/>
      <c r="AJ962" s="8"/>
    </row>
    <row r="963" spans="1:36">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5"/>
      <c r="AG963" s="8"/>
      <c r="AJ963" s="8"/>
    </row>
    <row r="964" spans="1:36">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5"/>
      <c r="AG964" s="8"/>
      <c r="AJ964" s="8"/>
    </row>
    <row r="965" spans="1:36">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5"/>
      <c r="AG965" s="8"/>
      <c r="AJ965" s="8"/>
    </row>
    <row r="966" spans="1:36">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5"/>
      <c r="AG966" s="8"/>
      <c r="AJ966" s="8"/>
    </row>
    <row r="967" spans="1:36">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5"/>
      <c r="AG967" s="8"/>
      <c r="AJ967" s="8"/>
    </row>
    <row r="968" spans="1:36">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5"/>
      <c r="AG968" s="8"/>
      <c r="AJ968" s="8"/>
    </row>
    <row r="969" spans="1:36">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5"/>
      <c r="AG969" s="8"/>
      <c r="AJ969" s="8"/>
    </row>
    <row r="970" spans="1:36">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5"/>
      <c r="AG970" s="8"/>
      <c r="AJ970" s="8"/>
    </row>
    <row r="971" spans="1:36">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5"/>
      <c r="AG971" s="8"/>
      <c r="AJ971" s="8"/>
    </row>
    <row r="972" spans="1:36">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5"/>
      <c r="AG972" s="8"/>
      <c r="AJ972" s="8"/>
    </row>
    <row r="973" spans="1:36">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5"/>
      <c r="AG973" s="8"/>
      <c r="AJ973" s="8"/>
    </row>
    <row r="974" spans="1:36">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5"/>
      <c r="AG974" s="8"/>
      <c r="AJ974" s="8"/>
    </row>
    <row r="975" spans="1:36">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5"/>
      <c r="AG975" s="8"/>
      <c r="AJ975" s="8"/>
    </row>
    <row r="976" spans="1:36">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5"/>
      <c r="AG976" s="8"/>
      <c r="AJ976" s="8"/>
    </row>
    <row r="977" spans="1:36">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5"/>
      <c r="AG977" s="8"/>
      <c r="AJ977" s="8"/>
    </row>
    <row r="978" spans="1:36">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5"/>
      <c r="AG978" s="8"/>
      <c r="AJ978" s="8"/>
    </row>
    <row r="979" spans="1:36">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5"/>
      <c r="AG979" s="8"/>
      <c r="AJ979" s="8"/>
    </row>
    <row r="980" spans="1:36">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5"/>
      <c r="AG980" s="8"/>
      <c r="AJ980" s="8"/>
    </row>
    <row r="981" spans="1:36">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5"/>
      <c r="AG981" s="8"/>
      <c r="AJ981" s="8"/>
    </row>
    <row r="982" spans="1:36">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5"/>
      <c r="AG982" s="8"/>
      <c r="AJ982" s="8"/>
    </row>
    <row r="983" spans="1:36">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5"/>
      <c r="AG983" s="8"/>
      <c r="AJ983" s="8"/>
    </row>
    <row r="984" spans="1:36">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5"/>
      <c r="AG984" s="8"/>
      <c r="AJ984" s="8"/>
    </row>
    <row r="985" spans="1:36">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5"/>
      <c r="AG985" s="8"/>
      <c r="AJ985" s="8"/>
    </row>
    <row r="986" spans="1:36">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5"/>
      <c r="AG986" s="8"/>
      <c r="AJ986" s="8"/>
    </row>
    <row r="987" spans="1:36">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5"/>
      <c r="AG987" s="8"/>
      <c r="AJ987" s="8"/>
    </row>
    <row r="988" spans="1:36">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5"/>
      <c r="AG988" s="8"/>
      <c r="AJ988" s="8"/>
    </row>
    <row r="989" spans="1:36">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5"/>
      <c r="AG989" s="8"/>
      <c r="AJ989" s="8"/>
    </row>
    <row r="990" spans="1:36">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5"/>
      <c r="AG990" s="8"/>
      <c r="AJ990" s="8"/>
    </row>
    <row r="991" spans="1:36">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5"/>
      <c r="AG991" s="8"/>
      <c r="AJ991" s="8"/>
    </row>
    <row r="992" spans="1:36">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5"/>
      <c r="AG992" s="8"/>
      <c r="AJ992" s="8"/>
    </row>
    <row r="993" spans="1:36">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5"/>
      <c r="AG993" s="8"/>
      <c r="AJ993" s="8"/>
    </row>
    <row r="994" spans="1:36">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5"/>
      <c r="AG994" s="8"/>
      <c r="AJ994" s="8"/>
    </row>
    <row r="995" spans="1:36">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5"/>
      <c r="AG995" s="8"/>
      <c r="AJ995" s="8"/>
    </row>
    <row r="996" spans="1:36">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5"/>
      <c r="AG996" s="8"/>
      <c r="AJ996" s="8"/>
    </row>
    <row r="997" spans="1:36">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5"/>
      <c r="AG997" s="8"/>
      <c r="AJ997" s="8"/>
    </row>
    <row r="998" spans="1:36">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5"/>
      <c r="AG998" s="8"/>
      <c r="AJ998" s="8"/>
    </row>
    <row r="999" spans="1:36">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5"/>
      <c r="AG999" s="8"/>
      <c r="AJ999" s="8"/>
    </row>
    <row r="1000" spans="1:36">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5"/>
      <c r="AG1000" s="8"/>
      <c r="AJ1000" s="8"/>
    </row>
    <row r="1001" spans="1:36">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5"/>
      <c r="AG1001" s="8"/>
      <c r="AJ1001" s="8"/>
    </row>
    <row r="1002" spans="1:36">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5"/>
      <c r="AG1002" s="8"/>
      <c r="AJ1002" s="8"/>
    </row>
    <row r="1003" spans="1:36">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5"/>
      <c r="AG1003" s="8"/>
      <c r="AJ1003" s="8"/>
    </row>
    <row r="1004" spans="1:36">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5"/>
      <c r="AG1004" s="8"/>
      <c r="AJ1004" s="8"/>
    </row>
    <row r="1005" spans="1:36">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5"/>
      <c r="AG1005" s="8"/>
      <c r="AJ1005" s="8"/>
    </row>
    <row r="1006" spans="1:36">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5"/>
      <c r="AG1006" s="8"/>
      <c r="AJ1006" s="8"/>
    </row>
    <row r="1007" spans="1:36">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5"/>
      <c r="AG1007" s="8"/>
      <c r="AJ1007" s="8"/>
    </row>
    <row r="1008" spans="1:36">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5"/>
      <c r="AG1008" s="8"/>
      <c r="AJ1008" s="8"/>
    </row>
    <row r="1009" spans="1:36">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5"/>
      <c r="AG1009" s="8"/>
      <c r="AJ1009" s="8"/>
    </row>
    <row r="1010" spans="1:36">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5"/>
      <c r="AG1010" s="8"/>
      <c r="AJ1010" s="8"/>
    </row>
    <row r="1011" spans="1:36">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5"/>
      <c r="AG1011" s="8"/>
      <c r="AJ1011" s="8"/>
    </row>
    <row r="1012" spans="1:36">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5"/>
      <c r="AG1012" s="8"/>
      <c r="AJ1012" s="8"/>
    </row>
    <row r="1013" spans="1:36">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5"/>
      <c r="AG1013" s="8"/>
      <c r="AJ1013" s="8"/>
    </row>
    <row r="1014" spans="1:36">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5"/>
      <c r="AG1014" s="8"/>
      <c r="AJ1014" s="8"/>
    </row>
    <row r="1015" spans="1:36">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5"/>
      <c r="AG1015" s="8"/>
      <c r="AJ1015" s="8"/>
    </row>
    <row r="1016" spans="1:36">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5"/>
      <c r="AG1016" s="8"/>
      <c r="AJ1016" s="8"/>
    </row>
    <row r="1017" spans="1:36">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5"/>
      <c r="AG1017" s="8"/>
      <c r="AJ1017" s="8"/>
    </row>
    <row r="1018" spans="1:36">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5"/>
      <c r="AG1018" s="8"/>
      <c r="AJ1018" s="8"/>
    </row>
    <row r="1019" spans="1:36">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5"/>
      <c r="AG1019" s="8"/>
      <c r="AJ1019" s="8"/>
    </row>
    <row r="1020" spans="1:36">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5"/>
      <c r="AG1020" s="8"/>
      <c r="AJ1020" s="8"/>
    </row>
    <row r="1021" spans="1:36">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5"/>
      <c r="AG1021" s="8"/>
      <c r="AJ1021" s="8"/>
    </row>
    <row r="1022" spans="1:36">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5"/>
      <c r="AG1022" s="8"/>
      <c r="AJ1022" s="8"/>
    </row>
    <row r="1023" spans="1:36">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5"/>
      <c r="AG1023" s="8"/>
      <c r="AJ1023" s="8"/>
    </row>
    <row r="1024" spans="1:36">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5"/>
      <c r="AG1024" s="8"/>
      <c r="AJ1024" s="8"/>
    </row>
    <row r="1025" spans="1:36">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5"/>
      <c r="AG1025" s="8"/>
      <c r="AJ1025" s="8"/>
    </row>
    <row r="1026" spans="1:36">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5"/>
      <c r="AG1026" s="8"/>
      <c r="AJ1026" s="8"/>
    </row>
    <row r="1027" spans="1:36">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5"/>
      <c r="AG1027" s="8"/>
      <c r="AJ1027" s="8"/>
    </row>
    <row r="1028" spans="1:36">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5"/>
      <c r="AG1028" s="8"/>
      <c r="AJ1028" s="8"/>
    </row>
    <row r="1029" spans="1:36">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5"/>
      <c r="AG1029" s="8"/>
      <c r="AJ1029" s="8"/>
    </row>
    <row r="1030" spans="1:36">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5"/>
      <c r="AG1030" s="8"/>
      <c r="AJ1030" s="8"/>
    </row>
    <row r="1031" spans="1:36">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5"/>
      <c r="AG1031" s="8"/>
      <c r="AJ1031" s="8"/>
    </row>
    <row r="1032" spans="1:36">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5"/>
      <c r="AG1032" s="8"/>
      <c r="AJ1032" s="8"/>
    </row>
    <row r="1033" spans="1:36">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5"/>
      <c r="AG1033" s="8"/>
      <c r="AJ1033" s="8"/>
    </row>
    <row r="1034" spans="1:36">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5"/>
      <c r="AG1034" s="8"/>
      <c r="AJ1034" s="8"/>
    </row>
    <row r="1035" spans="1:36">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5"/>
      <c r="AG1035" s="8"/>
      <c r="AJ1035" s="8"/>
    </row>
    <row r="1036" spans="1:36">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5"/>
      <c r="AG1036" s="8"/>
      <c r="AJ1036" s="8"/>
    </row>
    <row r="1037" spans="1:36">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5"/>
      <c r="AG1037" s="8"/>
      <c r="AJ1037" s="8"/>
    </row>
    <row r="1038" spans="1:36">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5"/>
      <c r="AG1038" s="8"/>
      <c r="AJ1038" s="8"/>
    </row>
    <row r="1039" spans="1:36">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5"/>
      <c r="AG1039" s="8"/>
      <c r="AJ1039" s="8"/>
    </row>
    <row r="1040" spans="1:36">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5"/>
      <c r="AG1040" s="8"/>
      <c r="AJ1040" s="8"/>
    </row>
    <row r="1041" spans="1:36">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5"/>
      <c r="AG1041" s="8"/>
      <c r="AJ1041" s="8"/>
    </row>
    <row r="1042" spans="1:36">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5"/>
      <c r="AG1042" s="8"/>
      <c r="AJ1042" s="8"/>
    </row>
    <row r="1043" spans="1:36">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5"/>
      <c r="AG1043" s="8"/>
      <c r="AJ1043" s="8"/>
    </row>
    <row r="1044" spans="1:36">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5"/>
      <c r="AG1044" s="8"/>
      <c r="AJ1044" s="8"/>
    </row>
    <row r="1045" spans="1:36">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5"/>
      <c r="AG1045" s="8"/>
      <c r="AJ1045" s="8"/>
    </row>
    <row r="1046" spans="1:36">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5"/>
      <c r="AG1046" s="8"/>
      <c r="AJ1046" s="8"/>
    </row>
    <row r="1047" spans="1:36">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5"/>
      <c r="AG1047" s="8"/>
      <c r="AJ1047" s="8"/>
    </row>
    <row r="1048" spans="1:36">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5"/>
      <c r="AG1048" s="8"/>
      <c r="AJ1048" s="8"/>
    </row>
    <row r="1049" spans="1:36">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5"/>
      <c r="AG1049" s="8"/>
      <c r="AJ1049" s="8"/>
    </row>
    <row r="1050" spans="1:36">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5"/>
      <c r="AG1050" s="8"/>
      <c r="AJ1050" s="8"/>
    </row>
    <row r="1051" spans="1:36">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5"/>
      <c r="AG1051" s="8"/>
      <c r="AJ1051" s="8"/>
    </row>
    <row r="1052" spans="1:36">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5"/>
      <c r="AG1052" s="8"/>
      <c r="AJ1052" s="8"/>
    </row>
    <row r="1053" spans="1:36">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5"/>
      <c r="AG1053" s="8"/>
      <c r="AJ1053" s="8"/>
    </row>
    <row r="1054" spans="1:36">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5"/>
      <c r="AG1054" s="8"/>
      <c r="AJ1054" s="8"/>
    </row>
    <row r="1055" spans="1:36">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5"/>
      <c r="AG1055" s="8"/>
      <c r="AJ1055" s="8"/>
    </row>
    <row r="1056" spans="1:36">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5"/>
      <c r="AG1056" s="8"/>
      <c r="AJ1056" s="8"/>
    </row>
    <row r="1057" spans="1:36">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5"/>
      <c r="AG1057" s="8"/>
      <c r="AJ1057" s="8"/>
    </row>
    <row r="1058" spans="1:36">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5"/>
      <c r="AG1058" s="8"/>
      <c r="AJ1058" s="8"/>
    </row>
    <row r="1059" spans="1:36">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5"/>
      <c r="AG1059" s="8"/>
      <c r="AJ1059" s="8"/>
    </row>
    <row r="1060" spans="1:36">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5"/>
      <c r="AG1060" s="8"/>
      <c r="AJ1060" s="8"/>
    </row>
    <row r="1061" spans="1:36">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5"/>
      <c r="AG1061" s="8"/>
      <c r="AJ1061" s="8"/>
    </row>
    <row r="1062" spans="1:36">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5"/>
      <c r="AG1062" s="8"/>
      <c r="AJ1062" s="8"/>
    </row>
    <row r="1063" spans="1:36">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5"/>
      <c r="AG1063" s="8"/>
      <c r="AJ1063" s="8"/>
    </row>
    <row r="1064" spans="1:36">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5"/>
      <c r="AG1064" s="8"/>
      <c r="AJ1064" s="8"/>
    </row>
    <row r="1065" spans="1:36">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5"/>
      <c r="AG1065" s="8"/>
      <c r="AJ1065" s="8"/>
    </row>
    <row r="1066" spans="1:36">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5"/>
      <c r="AG1066" s="8"/>
      <c r="AJ1066" s="8"/>
    </row>
    <row r="1067" spans="1:36">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5"/>
      <c r="AG1067" s="8"/>
      <c r="AJ1067" s="8"/>
    </row>
    <row r="1068" spans="1:36">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5"/>
      <c r="AG1068" s="8"/>
      <c r="AJ1068" s="8"/>
    </row>
    <row r="1069" spans="1:36">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5"/>
      <c r="AG1069" s="8"/>
      <c r="AJ1069" s="8"/>
    </row>
    <row r="1070" spans="1:36">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5"/>
      <c r="AG1070" s="8"/>
      <c r="AJ1070" s="8"/>
    </row>
    <row r="1071" spans="1:36">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5"/>
      <c r="AG1071" s="8"/>
      <c r="AJ1071" s="8"/>
    </row>
    <row r="1072" spans="1:36">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5"/>
      <c r="AG1072" s="8"/>
      <c r="AJ1072" s="8"/>
    </row>
    <row r="1073" spans="1:36">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5"/>
      <c r="AG1073" s="8"/>
      <c r="AJ1073" s="8"/>
    </row>
    <row r="1074" spans="1:36">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5"/>
      <c r="AG1074" s="8"/>
      <c r="AJ1074" s="8"/>
    </row>
    <row r="1075" spans="1:36">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5"/>
      <c r="AG1075" s="8"/>
      <c r="AJ1075" s="8"/>
    </row>
    <row r="1076" spans="1:36">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5"/>
      <c r="AG1076" s="8"/>
      <c r="AJ1076" s="8"/>
    </row>
    <row r="1077" spans="1:36">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5"/>
      <c r="AG1077" s="8"/>
      <c r="AJ1077" s="8"/>
    </row>
    <row r="1078" spans="1:36">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5"/>
      <c r="AG1078" s="8"/>
      <c r="AJ1078" s="8"/>
    </row>
    <row r="1079" spans="1:36">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5"/>
      <c r="AG1079" s="8"/>
      <c r="AJ1079" s="8"/>
    </row>
    <row r="1080" spans="1:36">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5"/>
      <c r="AG1080" s="8"/>
      <c r="AJ1080" s="8"/>
    </row>
    <row r="1081" spans="1:36">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5"/>
      <c r="AG1081" s="8"/>
      <c r="AJ1081" s="8"/>
    </row>
    <row r="1082" spans="1:36">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5"/>
      <c r="AG1082" s="8"/>
      <c r="AJ1082" s="8"/>
    </row>
    <row r="1083" spans="1:36">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5"/>
      <c r="AG1083" s="8"/>
      <c r="AJ1083" s="8"/>
    </row>
    <row r="1084" spans="1:36">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5"/>
      <c r="AG1084" s="8"/>
      <c r="AJ1084" s="8"/>
    </row>
    <row r="1085" spans="1:36">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5"/>
      <c r="AG1085" s="8"/>
      <c r="AJ1085" s="8"/>
    </row>
    <row r="1086" spans="1:36">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5"/>
      <c r="AG1086" s="8"/>
      <c r="AJ1086" s="8"/>
    </row>
    <row r="1087" spans="1:36">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5"/>
      <c r="AG1087" s="8"/>
      <c r="AJ1087" s="8"/>
    </row>
    <row r="1088" spans="1:36">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5"/>
      <c r="AG1088" s="8"/>
      <c r="AJ1088" s="8"/>
    </row>
    <row r="1089" spans="1:36">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5"/>
      <c r="AG1089" s="8"/>
      <c r="AJ1089" s="8"/>
    </row>
    <row r="1090" spans="1:36">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5"/>
      <c r="AG1090" s="8"/>
      <c r="AJ1090" s="8"/>
    </row>
    <row r="1091" spans="1:36">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5"/>
      <c r="AG1091" s="8"/>
      <c r="AJ1091" s="8"/>
    </row>
    <row r="1092" spans="1:36">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5"/>
      <c r="AG1092" s="8"/>
      <c r="AJ1092" s="8"/>
    </row>
    <row r="1093" spans="1:36">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5"/>
      <c r="AG1093" s="8"/>
      <c r="AJ1093" s="8"/>
    </row>
    <row r="1094" spans="1:36">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5"/>
      <c r="AG1094" s="8"/>
      <c r="AJ1094" s="8"/>
    </row>
    <row r="1095" spans="1:36">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5"/>
      <c r="AG1095" s="8"/>
      <c r="AJ1095" s="8"/>
    </row>
    <row r="1096" spans="1:36">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5"/>
      <c r="AG1096" s="8"/>
      <c r="AJ1096" s="8"/>
    </row>
    <row r="1097" spans="1:36">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5"/>
      <c r="AG1097" s="8"/>
      <c r="AJ1097" s="8"/>
    </row>
    <row r="1098" spans="1:36">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5"/>
      <c r="AG1098" s="8"/>
      <c r="AJ1098" s="8"/>
    </row>
    <row r="1099" spans="1:36">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5"/>
      <c r="AG1099" s="8"/>
      <c r="AJ1099" s="8"/>
    </row>
    <row r="1100" spans="1:36">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5"/>
      <c r="AG1100" s="8"/>
      <c r="AJ1100" s="8"/>
    </row>
    <row r="1101" spans="1:36">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5"/>
      <c r="AG1101" s="8"/>
      <c r="AJ1101" s="8"/>
    </row>
    <row r="1102" spans="1:36">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5"/>
      <c r="AG1102" s="8"/>
      <c r="AJ1102" s="8"/>
    </row>
    <row r="1103" spans="1:36">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5"/>
      <c r="AG1103" s="8"/>
      <c r="AJ1103" s="8"/>
    </row>
    <row r="1104" spans="1:36">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5"/>
      <c r="AG1104" s="8"/>
      <c r="AJ1104" s="8"/>
    </row>
    <row r="1105" spans="1:36">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5"/>
      <c r="AG1105" s="8"/>
      <c r="AJ1105" s="8"/>
    </row>
    <row r="1106" spans="1:36">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5"/>
      <c r="AG1106" s="8"/>
      <c r="AJ1106" s="8"/>
    </row>
    <row r="1107" spans="1:36">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5"/>
      <c r="AG1107" s="8"/>
      <c r="AJ1107" s="8"/>
    </row>
    <row r="1108" spans="1:36">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5"/>
      <c r="AG1108" s="8"/>
      <c r="AJ1108" s="8"/>
    </row>
    <row r="1109" spans="1:36">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5"/>
      <c r="AG1109" s="8"/>
      <c r="AJ1109" s="8"/>
    </row>
    <row r="1110" spans="1:36">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5"/>
      <c r="AG1110" s="8"/>
      <c r="AJ1110" s="8"/>
    </row>
    <row r="1111" spans="1:36">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5"/>
      <c r="AG1111" s="8"/>
      <c r="AJ1111" s="8"/>
    </row>
    <row r="1112" spans="1:36">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5"/>
      <c r="AG1112" s="8"/>
      <c r="AJ1112" s="8"/>
    </row>
    <row r="1113" spans="1:36">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5"/>
      <c r="AG1113" s="8"/>
      <c r="AJ1113" s="8"/>
    </row>
    <row r="1114" spans="1:36">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5"/>
      <c r="AG1114" s="8"/>
      <c r="AJ1114" s="8"/>
    </row>
    <row r="1115" spans="1:36">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5"/>
      <c r="AG1115" s="8"/>
      <c r="AJ1115" s="8"/>
    </row>
    <row r="1116" spans="1:36">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5"/>
      <c r="AG1116" s="8"/>
      <c r="AJ1116" s="8"/>
    </row>
    <row r="1117" spans="1:36">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5"/>
      <c r="AG1117" s="8"/>
      <c r="AJ1117" s="8"/>
    </row>
    <row r="1118" spans="1:36">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5"/>
      <c r="AG1118" s="8"/>
      <c r="AJ1118" s="8"/>
    </row>
    <row r="1119" spans="1:36">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5"/>
      <c r="AG1119" s="8"/>
      <c r="AJ1119" s="8"/>
    </row>
    <row r="1120" spans="1:36">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5"/>
      <c r="AG1120" s="8"/>
      <c r="AJ1120" s="8"/>
    </row>
    <row r="1121" spans="1:36">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5"/>
      <c r="AG1121" s="8"/>
      <c r="AJ1121" s="8"/>
    </row>
    <row r="1122" spans="1:36">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5"/>
      <c r="AG1122" s="8"/>
      <c r="AJ1122" s="8"/>
    </row>
    <row r="1123" spans="1:36">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5"/>
      <c r="AG1123" s="8"/>
      <c r="AJ1123" s="8"/>
    </row>
    <row r="1124" spans="1:36">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5"/>
      <c r="AG1124" s="8"/>
      <c r="AJ1124" s="8"/>
    </row>
    <row r="1125" spans="1:36">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5"/>
      <c r="AG1125" s="8"/>
      <c r="AJ1125" s="8"/>
    </row>
    <row r="1126" spans="1:36">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5"/>
      <c r="AG1126" s="8"/>
      <c r="AJ1126" s="8"/>
    </row>
    <row r="1127" spans="1:36">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5"/>
      <c r="AG1127" s="8"/>
      <c r="AJ1127" s="8"/>
    </row>
    <row r="1128" spans="1:36">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5"/>
      <c r="AG1128" s="8"/>
      <c r="AJ1128" s="8"/>
    </row>
    <row r="1129" spans="1:36">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5"/>
      <c r="AG1129" s="8"/>
      <c r="AJ1129" s="8"/>
    </row>
    <row r="1130" spans="1:36">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5"/>
      <c r="AG1130" s="8"/>
      <c r="AJ1130" s="8"/>
    </row>
    <row r="1131" spans="1:36">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5"/>
      <c r="AG1131" s="8"/>
      <c r="AJ1131" s="8"/>
    </row>
    <row r="1132" spans="1:36">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5"/>
      <c r="AG1132" s="8"/>
      <c r="AJ1132" s="8"/>
    </row>
    <row r="1133" spans="1:36">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5"/>
      <c r="AG1133" s="8"/>
      <c r="AJ1133" s="8"/>
    </row>
    <row r="1134" spans="1:36">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5"/>
      <c r="AG1134" s="8"/>
      <c r="AJ1134" s="8"/>
    </row>
    <row r="1135" spans="1:36">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5"/>
      <c r="AG1135" s="8"/>
      <c r="AJ1135" s="8"/>
    </row>
    <row r="1136" spans="1:36">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5"/>
      <c r="AG1136" s="8"/>
      <c r="AJ1136" s="8"/>
    </row>
    <row r="1137" spans="1:36">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5"/>
      <c r="AG1137" s="8"/>
      <c r="AJ1137" s="8"/>
    </row>
    <row r="1138" spans="1:36">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5"/>
      <c r="AG1138" s="8"/>
      <c r="AJ1138" s="8"/>
    </row>
    <row r="1139" spans="1:36">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5"/>
      <c r="AG1139" s="8"/>
      <c r="AJ1139" s="8"/>
    </row>
    <row r="1140" spans="1:36">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5"/>
      <c r="AG1140" s="8"/>
      <c r="AJ1140" s="8"/>
    </row>
    <row r="1141" spans="1:36">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5"/>
      <c r="AG1141" s="8"/>
      <c r="AJ1141" s="8"/>
    </row>
    <row r="1142" spans="1:36">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5"/>
      <c r="AG1142" s="8"/>
      <c r="AJ1142" s="8"/>
    </row>
    <row r="1143" spans="1:36">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5"/>
      <c r="AG1143" s="8"/>
      <c r="AJ1143" s="8"/>
    </row>
    <row r="1144" spans="1:36">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5"/>
      <c r="AG1144" s="8"/>
      <c r="AJ1144" s="8"/>
    </row>
    <row r="1145" spans="1:36">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5"/>
      <c r="AG1145" s="8"/>
      <c r="AJ1145" s="8"/>
    </row>
    <row r="1146" spans="1:36">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5"/>
      <c r="AG1146" s="8"/>
      <c r="AJ1146" s="8"/>
    </row>
    <row r="1147" spans="1:36">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5"/>
      <c r="AG1147" s="8"/>
      <c r="AJ1147" s="8"/>
    </row>
    <row r="1148" spans="1:36">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5"/>
      <c r="AG1148" s="8"/>
      <c r="AJ1148" s="8"/>
    </row>
    <row r="1149" spans="1:36">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5"/>
      <c r="AG1149" s="8"/>
      <c r="AJ1149" s="8"/>
    </row>
    <row r="1150" spans="1:36">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5"/>
      <c r="AG1150" s="8"/>
      <c r="AJ1150" s="8"/>
    </row>
    <row r="1151" spans="1:36">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5"/>
      <c r="AG1151" s="8"/>
      <c r="AJ1151" s="8"/>
    </row>
    <row r="1152" spans="1:36">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5"/>
      <c r="AG1152" s="8"/>
      <c r="AJ1152" s="8"/>
    </row>
    <row r="1153" spans="1:36">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5"/>
      <c r="AG1153" s="8"/>
      <c r="AJ1153" s="8"/>
    </row>
    <row r="1154" spans="1:36">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5"/>
      <c r="AG1154" s="8"/>
      <c r="AJ1154" s="8"/>
    </row>
    <row r="1155" spans="1:36">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5"/>
      <c r="AG1155" s="8"/>
      <c r="AJ1155" s="8"/>
    </row>
    <row r="1156" spans="1:36">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5"/>
      <c r="AG1156" s="8"/>
      <c r="AJ1156" s="8"/>
    </row>
    <row r="1157" spans="1:36">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5"/>
      <c r="AG1157" s="8"/>
      <c r="AJ1157" s="8"/>
    </row>
    <row r="1158" spans="1:36">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5"/>
      <c r="AG1158" s="8"/>
      <c r="AJ1158" s="8"/>
    </row>
    <row r="1159" spans="1:36">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5"/>
      <c r="AG1159" s="8"/>
      <c r="AJ1159" s="8"/>
    </row>
    <row r="1160" spans="1:36">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5"/>
      <c r="AG1160" s="8"/>
      <c r="AJ1160" s="8"/>
    </row>
    <row r="1161" spans="1:36">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5"/>
      <c r="AG1161" s="8"/>
      <c r="AJ1161" s="8"/>
    </row>
    <row r="1162" spans="1:36">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5"/>
      <c r="AG1162" s="8"/>
      <c r="AJ1162" s="8"/>
    </row>
    <row r="1163" spans="1:36">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5"/>
      <c r="AG1163" s="8"/>
      <c r="AJ1163" s="8"/>
    </row>
    <row r="1164" spans="1:36">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5"/>
      <c r="AG1164" s="8"/>
      <c r="AJ1164" s="8"/>
    </row>
    <row r="1165" spans="1:36">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5"/>
      <c r="AG1165" s="8"/>
      <c r="AJ1165" s="8"/>
    </row>
    <row r="1166" spans="1:36">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5"/>
      <c r="AG1166" s="8"/>
      <c r="AJ1166" s="8"/>
    </row>
    <row r="1167" spans="1:36">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5"/>
      <c r="AG1167" s="8"/>
      <c r="AJ1167" s="8"/>
    </row>
    <row r="1168" spans="1:36">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5"/>
      <c r="AG1168" s="8"/>
      <c r="AJ1168" s="8"/>
    </row>
    <row r="1169" spans="1:36">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5"/>
      <c r="AG1169" s="8"/>
      <c r="AJ1169" s="8"/>
    </row>
    <row r="1170" spans="1:36">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5"/>
      <c r="AG1170" s="8"/>
      <c r="AJ1170" s="8"/>
    </row>
    <row r="1171" spans="1:36">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5"/>
      <c r="AG1171" s="8"/>
      <c r="AJ1171" s="8"/>
    </row>
    <row r="1172" spans="1:36">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5"/>
      <c r="AG1172" s="8"/>
      <c r="AJ1172" s="8"/>
    </row>
    <row r="1173" spans="1:36">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5"/>
      <c r="AG1173" s="8"/>
      <c r="AJ1173" s="8"/>
    </row>
    <row r="1174" spans="1:36">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5"/>
      <c r="AG1174" s="8"/>
      <c r="AJ1174" s="8"/>
    </row>
    <row r="1175" spans="1:36">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5"/>
      <c r="AG1175" s="8"/>
      <c r="AJ1175" s="8"/>
    </row>
    <row r="1176" spans="1:36">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5"/>
      <c r="AG1176" s="8"/>
      <c r="AJ1176" s="8"/>
    </row>
    <row r="1177" spans="1:36">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5"/>
      <c r="AG1177" s="8"/>
      <c r="AJ1177" s="8"/>
    </row>
    <row r="1178" spans="1:36">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5"/>
      <c r="AG1178" s="8"/>
      <c r="AJ1178" s="8"/>
    </row>
    <row r="1179" spans="1:36">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5"/>
      <c r="AG1179" s="8"/>
      <c r="AJ1179" s="8"/>
    </row>
    <row r="1180" spans="1:36">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5"/>
      <c r="AG1180" s="8"/>
      <c r="AJ1180" s="8"/>
    </row>
    <row r="1181" spans="1:36">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5"/>
      <c r="AG1181" s="8"/>
      <c r="AJ1181" s="8"/>
    </row>
    <row r="1182" spans="1:36">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5"/>
      <c r="AG1182" s="8"/>
      <c r="AJ1182" s="8"/>
    </row>
    <row r="1183" spans="1:36">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5"/>
      <c r="AG1183" s="8"/>
      <c r="AJ1183" s="8"/>
    </row>
    <row r="1184" spans="1:36">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5"/>
      <c r="AG1184" s="8"/>
      <c r="AJ1184" s="8"/>
    </row>
    <row r="1185" spans="1:36">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5"/>
      <c r="AG1185" s="8"/>
      <c r="AJ1185" s="8"/>
    </row>
    <row r="1186" spans="1:36">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5"/>
      <c r="AG1186" s="8"/>
      <c r="AJ1186" s="8"/>
    </row>
    <row r="1187" spans="1:36">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5"/>
      <c r="AG1187" s="8"/>
      <c r="AJ1187" s="8"/>
    </row>
    <row r="1188" spans="1:36">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5"/>
      <c r="AG1188" s="8"/>
      <c r="AJ1188" s="8"/>
    </row>
    <row r="1189" spans="1:36">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5"/>
      <c r="AG1189" s="8"/>
      <c r="AJ1189" s="8"/>
    </row>
    <row r="1190" spans="1:36">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5"/>
      <c r="AG1190" s="8"/>
      <c r="AJ1190" s="8"/>
    </row>
    <row r="1191" spans="1:36">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5"/>
      <c r="AG1191" s="8"/>
      <c r="AJ1191" s="8"/>
    </row>
    <row r="1192" spans="1:36">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5"/>
      <c r="AG1192" s="8"/>
      <c r="AJ1192" s="8"/>
    </row>
    <row r="1193" spans="1:36">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5"/>
      <c r="AG1193" s="8"/>
      <c r="AJ1193" s="8"/>
    </row>
    <row r="1194" spans="1:36">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5"/>
      <c r="AG1194" s="8"/>
      <c r="AJ1194" s="8"/>
    </row>
    <row r="1195" spans="1:36">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5"/>
      <c r="AG1195" s="8"/>
      <c r="AJ1195" s="8"/>
    </row>
    <row r="1196" spans="1:36">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5"/>
      <c r="AG1196" s="8"/>
      <c r="AJ1196" s="8"/>
    </row>
    <row r="1197" spans="1:36">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5"/>
      <c r="AG1197" s="8"/>
      <c r="AJ1197" s="8"/>
    </row>
    <row r="1198" spans="1:36">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5"/>
      <c r="AG1198" s="8"/>
      <c r="AJ1198" s="8"/>
    </row>
    <row r="1199" spans="1:36">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5"/>
      <c r="AG1199" s="8"/>
      <c r="AJ1199" s="8"/>
    </row>
    <row r="1200" spans="1:36">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5"/>
      <c r="AG1200" s="8"/>
      <c r="AJ1200" s="8"/>
    </row>
    <row r="1201" spans="1:36">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5"/>
      <c r="AG1201" s="8"/>
      <c r="AJ1201" s="8"/>
    </row>
    <row r="1202" spans="1:36">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5"/>
      <c r="AG1202" s="8"/>
      <c r="AJ1202" s="8"/>
    </row>
    <row r="1203" spans="1:36">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5"/>
      <c r="AG1203" s="8"/>
      <c r="AJ1203" s="8"/>
    </row>
    <row r="1204" spans="1:36">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5"/>
      <c r="AG1204" s="8"/>
      <c r="AJ1204" s="8"/>
    </row>
    <row r="1205" spans="1:36">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5"/>
      <c r="AG1205" s="8"/>
      <c r="AJ1205" s="8"/>
    </row>
    <row r="1206" spans="1:36">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5"/>
      <c r="AG1206" s="8"/>
      <c r="AJ1206" s="8"/>
    </row>
    <row r="1207" spans="1:36">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5"/>
      <c r="AG1207" s="8"/>
      <c r="AJ1207" s="8"/>
    </row>
    <row r="1208" spans="1:36">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5"/>
      <c r="AG1208" s="8"/>
      <c r="AJ1208" s="8"/>
    </row>
    <row r="1209" spans="1:36">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5"/>
      <c r="AG1209" s="8"/>
      <c r="AJ1209" s="8"/>
    </row>
    <row r="1210" spans="1:36">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5"/>
      <c r="AG1210" s="8"/>
      <c r="AJ1210" s="8"/>
    </row>
    <row r="1211" spans="1:36">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5"/>
      <c r="AG1211" s="8"/>
      <c r="AJ1211" s="8"/>
    </row>
    <row r="1212" spans="1:36">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5"/>
      <c r="AG1212" s="8"/>
      <c r="AJ1212" s="8"/>
    </row>
    <row r="1213" spans="1:36">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5"/>
      <c r="AG1213" s="8"/>
      <c r="AJ1213" s="8"/>
    </row>
    <row r="1214" spans="1:36">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5"/>
      <c r="AG1214" s="8"/>
      <c r="AJ1214" s="8"/>
    </row>
    <row r="1215" spans="1:36">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5"/>
      <c r="AG1215" s="8"/>
      <c r="AJ1215" s="8"/>
    </row>
    <row r="1216" spans="1:36">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5"/>
      <c r="AG1216" s="8"/>
      <c r="AJ1216" s="8"/>
    </row>
    <row r="1217" spans="1:36">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5"/>
      <c r="AG1217" s="8"/>
      <c r="AJ1217" s="8"/>
    </row>
    <row r="1218" spans="1:36">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5"/>
      <c r="AG1218" s="8"/>
      <c r="AJ1218" s="8"/>
    </row>
    <row r="1219" spans="1:36">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5"/>
      <c r="AG1219" s="8"/>
      <c r="AJ1219" s="8"/>
    </row>
    <row r="1220" spans="1:36">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5"/>
      <c r="AG1220" s="8"/>
      <c r="AJ1220" s="8"/>
    </row>
    <row r="1221" spans="1:36">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5"/>
      <c r="AG1221" s="8"/>
      <c r="AJ1221" s="8"/>
    </row>
    <row r="1222" spans="1:36">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5"/>
      <c r="AG1222" s="8"/>
      <c r="AJ1222" s="8"/>
    </row>
    <row r="1223" spans="1:36">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5"/>
      <c r="AG1223" s="8"/>
      <c r="AJ1223" s="8"/>
    </row>
    <row r="1224" spans="1:36">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5"/>
      <c r="AG1224" s="8"/>
      <c r="AJ1224" s="8"/>
    </row>
    <row r="1225" spans="1:36">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5"/>
      <c r="AG1225" s="8"/>
      <c r="AJ1225" s="8"/>
    </row>
    <row r="1226" spans="1:36">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5"/>
      <c r="AG1226" s="8"/>
      <c r="AJ1226" s="8"/>
    </row>
    <row r="1227" spans="1:36">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5"/>
      <c r="AG1227" s="8"/>
      <c r="AJ1227" s="8"/>
    </row>
    <row r="1228" spans="1:36">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5"/>
      <c r="AG1228" s="8"/>
      <c r="AJ1228" s="8"/>
    </row>
    <row r="1229" spans="1:36">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5"/>
      <c r="AG1229" s="8"/>
      <c r="AJ1229" s="8"/>
    </row>
    <row r="1230" spans="1:36">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5"/>
      <c r="AG1230" s="8"/>
      <c r="AJ1230" s="8"/>
    </row>
    <row r="1231" spans="1:36">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5"/>
      <c r="AG1231" s="8"/>
      <c r="AJ1231" s="8"/>
    </row>
    <row r="1232" spans="1:36">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5"/>
      <c r="AG1232" s="8"/>
      <c r="AJ1232" s="8"/>
    </row>
    <row r="1233" spans="1:36">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5"/>
      <c r="AG1233" s="8"/>
      <c r="AJ1233" s="8"/>
    </row>
    <row r="1234" spans="1:36">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5"/>
      <c r="AG1234" s="8"/>
      <c r="AJ1234" s="8"/>
    </row>
    <row r="1235" spans="1:36">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5"/>
      <c r="AG1235" s="8"/>
      <c r="AJ1235" s="8"/>
    </row>
    <row r="1236" spans="1:36">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5"/>
      <c r="AG1236" s="8"/>
      <c r="AJ1236" s="8"/>
    </row>
    <row r="1237" spans="1:36">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5"/>
      <c r="AG1237" s="8"/>
      <c r="AJ1237" s="8"/>
    </row>
    <row r="1238" spans="1:36">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5"/>
      <c r="AG1238" s="8"/>
      <c r="AJ1238" s="8"/>
    </row>
    <row r="1239" spans="1:36">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5"/>
      <c r="AG1239" s="8"/>
      <c r="AJ1239" s="8"/>
    </row>
    <row r="1240" spans="1:36">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5"/>
      <c r="AG1240" s="8"/>
      <c r="AJ1240" s="8"/>
    </row>
    <row r="1241" spans="1:36">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5"/>
      <c r="AG1241" s="8"/>
      <c r="AJ1241" s="8"/>
    </row>
    <row r="1242" spans="1:36">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5"/>
      <c r="AG1242" s="8"/>
      <c r="AJ1242" s="8"/>
    </row>
    <row r="1243" spans="1:36">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5"/>
      <c r="AG1243" s="8"/>
      <c r="AJ1243" s="8"/>
    </row>
    <row r="1244" spans="1:36">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5"/>
      <c r="AG1244" s="8"/>
      <c r="AJ1244" s="8"/>
    </row>
    <row r="1245" spans="1:36">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5"/>
      <c r="AG1245" s="8"/>
      <c r="AJ1245" s="8"/>
    </row>
    <row r="1246" spans="1:36">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5"/>
      <c r="AG1246" s="8"/>
      <c r="AJ1246" s="8"/>
    </row>
    <row r="1247" spans="1:36">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5"/>
      <c r="AG1247" s="8"/>
      <c r="AJ1247" s="8"/>
    </row>
    <row r="1248" spans="1:36">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5"/>
      <c r="AG1248" s="8"/>
      <c r="AJ1248" s="8"/>
    </row>
    <row r="1249" spans="1:36">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5"/>
      <c r="AG1249" s="8"/>
      <c r="AJ1249" s="8"/>
    </row>
    <row r="1250" spans="1:36">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5"/>
      <c r="AG1250" s="8"/>
      <c r="AJ1250" s="8"/>
    </row>
    <row r="1251" spans="1:36">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5"/>
      <c r="AG1251" s="8"/>
      <c r="AJ1251" s="8"/>
    </row>
    <row r="1252" spans="1:36">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5"/>
      <c r="AG1252" s="8"/>
      <c r="AJ1252" s="8"/>
    </row>
    <row r="1253" spans="1:36">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5"/>
      <c r="AG1253" s="8"/>
      <c r="AJ1253" s="8"/>
    </row>
    <row r="1254" spans="1:36">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5"/>
      <c r="AG1254" s="8"/>
      <c r="AJ1254" s="8"/>
    </row>
    <row r="1255" spans="1:36">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5"/>
      <c r="AG1255" s="8"/>
      <c r="AJ1255" s="8"/>
    </row>
    <row r="1256" spans="1:36">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5"/>
      <c r="AG1256" s="8"/>
      <c r="AJ1256" s="8"/>
    </row>
    <row r="1257" spans="1:36">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5"/>
      <c r="AG1257" s="8"/>
      <c r="AJ1257" s="8"/>
    </row>
    <row r="1258" spans="1:36">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5"/>
      <c r="AG1258" s="8"/>
      <c r="AJ1258" s="8"/>
    </row>
    <row r="1259" spans="1:36">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5"/>
      <c r="AG1259" s="8"/>
      <c r="AJ1259" s="8"/>
    </row>
    <row r="1260" spans="1:36">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5"/>
      <c r="AG1260" s="8"/>
      <c r="AJ1260" s="8"/>
    </row>
    <row r="1261" spans="1:36">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5"/>
      <c r="AG1261" s="8"/>
      <c r="AJ1261" s="8"/>
    </row>
    <row r="1262" spans="1:36">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5"/>
      <c r="AG1262" s="8"/>
      <c r="AJ1262" s="8"/>
    </row>
    <row r="1263" spans="1:36">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5"/>
      <c r="AG1263" s="8"/>
      <c r="AJ1263" s="8"/>
    </row>
    <row r="1264" spans="1:36">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5"/>
      <c r="AG1264" s="8"/>
      <c r="AJ1264" s="8"/>
    </row>
    <row r="1265" spans="1:36">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5"/>
      <c r="AG1265" s="8"/>
      <c r="AJ1265" s="8"/>
    </row>
    <row r="1266" spans="1:36">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5"/>
      <c r="AG1266" s="8"/>
      <c r="AJ1266" s="8"/>
    </row>
    <row r="1267" spans="1:36">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5"/>
      <c r="AG1267" s="8"/>
      <c r="AJ1267" s="8"/>
    </row>
    <row r="1268" spans="1:36">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5"/>
      <c r="AG1268" s="8"/>
      <c r="AJ1268" s="8"/>
    </row>
    <row r="1269" spans="1:36">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5"/>
      <c r="AG1269" s="8"/>
      <c r="AJ1269" s="8"/>
    </row>
    <row r="1270" spans="1:36">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5"/>
      <c r="AG1270" s="8"/>
      <c r="AJ1270" s="8"/>
    </row>
    <row r="1271" spans="1:36">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5"/>
      <c r="AG1271" s="8"/>
      <c r="AJ1271" s="8"/>
    </row>
    <row r="1272" spans="1:36">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5"/>
      <c r="AG1272" s="8"/>
      <c r="AJ1272" s="8"/>
    </row>
    <row r="1273" spans="1:36">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5"/>
      <c r="AG1273" s="8"/>
      <c r="AJ1273" s="8"/>
    </row>
    <row r="1274" spans="1:36">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5"/>
      <c r="AG1274" s="8"/>
      <c r="AJ1274" s="8"/>
    </row>
    <row r="1275" spans="1:36">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5"/>
      <c r="AG1275" s="8"/>
      <c r="AJ1275" s="8"/>
    </row>
    <row r="1276" spans="1:36">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5"/>
      <c r="AG1276" s="8"/>
      <c r="AJ1276" s="8"/>
    </row>
    <row r="1277" spans="1:36">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5"/>
      <c r="AG1277" s="8"/>
      <c r="AJ1277" s="8"/>
    </row>
    <row r="1278" spans="1:36">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5"/>
      <c r="AG1278" s="8"/>
      <c r="AJ1278" s="8"/>
    </row>
    <row r="1279" spans="1:36">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5"/>
      <c r="AG1279" s="8"/>
      <c r="AJ1279" s="8"/>
    </row>
    <row r="1280" spans="1:36">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5"/>
      <c r="AG1280" s="8"/>
      <c r="AJ1280" s="8"/>
    </row>
    <row r="1281" spans="1:36">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5"/>
      <c r="AG1281" s="8"/>
      <c r="AJ1281" s="8"/>
    </row>
    <row r="1282" spans="1:36">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5"/>
      <c r="AG1282" s="8"/>
      <c r="AJ1282" s="8"/>
    </row>
    <row r="1283" spans="1:36">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5"/>
      <c r="AG1283" s="8"/>
      <c r="AJ1283" s="8"/>
    </row>
    <row r="1284" spans="1:36">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5"/>
      <c r="AG1284" s="8"/>
      <c r="AJ1284" s="8"/>
    </row>
    <row r="1285" spans="1:36">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5"/>
      <c r="AG1285" s="8"/>
      <c r="AJ1285" s="8"/>
    </row>
    <row r="1286" spans="1:36">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5"/>
      <c r="AG1286" s="8"/>
      <c r="AJ1286" s="8"/>
    </row>
    <row r="1287" spans="1:36">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5"/>
      <c r="AG1287" s="8"/>
      <c r="AJ1287" s="8"/>
    </row>
    <row r="1288" spans="1:36">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5"/>
      <c r="AG1288" s="8"/>
      <c r="AJ1288" s="8"/>
    </row>
    <row r="1289" spans="1:36">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5"/>
      <c r="AG1289" s="8"/>
      <c r="AJ1289" s="8"/>
    </row>
    <row r="1290" spans="1:36">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5"/>
      <c r="AG1290" s="8"/>
      <c r="AJ1290" s="8"/>
    </row>
    <row r="1291" spans="1:36">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5"/>
      <c r="AG1291" s="8"/>
      <c r="AJ1291" s="8"/>
    </row>
    <row r="1292" spans="1:36">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5"/>
      <c r="AG1292" s="8"/>
      <c r="AJ1292" s="8"/>
    </row>
    <row r="1293" spans="1:36">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5"/>
      <c r="AG1293" s="8"/>
      <c r="AJ1293" s="8"/>
    </row>
    <row r="1294" spans="1:36">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5"/>
      <c r="AG1294" s="8"/>
      <c r="AJ1294" s="8"/>
    </row>
    <row r="1295" spans="1:36">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5"/>
      <c r="AG1295" s="8"/>
      <c r="AJ1295" s="8"/>
    </row>
    <row r="1296" spans="1:36">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5"/>
      <c r="AG1296" s="8"/>
      <c r="AJ1296" s="8"/>
    </row>
    <row r="1297" spans="1:36">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5"/>
      <c r="AG1297" s="8"/>
      <c r="AJ1297" s="8"/>
    </row>
    <row r="1298" spans="1:36">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5"/>
      <c r="AG1298" s="8"/>
      <c r="AJ1298" s="8"/>
    </row>
    <row r="1299" spans="1:36">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5"/>
      <c r="AG1299" s="8"/>
      <c r="AJ1299" s="8"/>
    </row>
    <row r="1300" spans="1:36">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5"/>
      <c r="AG1300" s="8"/>
      <c r="AJ1300" s="8"/>
    </row>
    <row r="1301" spans="1:36">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5"/>
      <c r="AG1301" s="8"/>
      <c r="AJ1301" s="8"/>
    </row>
    <row r="1302" spans="1:36">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5"/>
      <c r="AG1302" s="8"/>
      <c r="AJ1302" s="8"/>
    </row>
    <row r="1303" spans="1:36">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5"/>
      <c r="AG1303" s="8"/>
      <c r="AJ1303" s="8"/>
    </row>
    <row r="1304" spans="1:36">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5"/>
      <c r="AG1304" s="8"/>
      <c r="AJ1304" s="8"/>
    </row>
    <row r="1305" spans="1:36">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5"/>
      <c r="AG1305" s="8"/>
      <c r="AJ1305" s="8"/>
    </row>
    <row r="1306" spans="1:36">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5"/>
      <c r="AG1306" s="8"/>
      <c r="AJ1306" s="8"/>
    </row>
    <row r="1307" spans="1:36">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5"/>
      <c r="AG1307" s="8"/>
      <c r="AJ1307" s="8"/>
    </row>
    <row r="1308" spans="1:36">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5"/>
      <c r="AG1308" s="8"/>
      <c r="AJ1308" s="8"/>
    </row>
    <row r="1309" spans="1:36">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5"/>
      <c r="AG1309" s="8"/>
      <c r="AJ1309" s="8"/>
    </row>
    <row r="1310" spans="1:36">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5"/>
      <c r="AG1310" s="8"/>
      <c r="AJ1310" s="8"/>
    </row>
    <row r="1311" spans="1:36">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5"/>
      <c r="AG1311" s="8"/>
      <c r="AJ1311" s="8"/>
    </row>
    <row r="1312" spans="1:36">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5"/>
      <c r="AG1312" s="8"/>
      <c r="AJ1312" s="8"/>
    </row>
    <row r="1313" spans="1:36">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5"/>
      <c r="AG1313" s="8"/>
      <c r="AJ1313" s="8"/>
    </row>
    <row r="1314" spans="1:36">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5"/>
      <c r="AG1314" s="8"/>
      <c r="AJ1314" s="8"/>
    </row>
    <row r="1315" spans="1:36">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5"/>
      <c r="AG1315" s="8"/>
      <c r="AJ1315" s="8"/>
    </row>
    <row r="1316" spans="1:36">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5"/>
      <c r="AG1316" s="8"/>
      <c r="AJ1316" s="8"/>
    </row>
    <row r="1317" spans="1:36">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5"/>
      <c r="AG1317" s="8"/>
      <c r="AJ1317" s="8"/>
    </row>
    <row r="1318" spans="1:36">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5"/>
      <c r="AG1318" s="8"/>
      <c r="AJ1318" s="8"/>
    </row>
    <row r="1319" spans="1:36">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5"/>
      <c r="AG1319" s="8"/>
      <c r="AJ1319" s="8"/>
    </row>
    <row r="1320" spans="1:36">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5"/>
      <c r="AG1320" s="8"/>
      <c r="AJ1320" s="8"/>
    </row>
    <row r="1321" spans="1:36">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5"/>
      <c r="AG1321" s="8"/>
      <c r="AJ1321" s="8"/>
    </row>
    <row r="1322" spans="1:36">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5"/>
      <c r="AG1322" s="8"/>
      <c r="AJ1322" s="8"/>
    </row>
    <row r="1323" spans="1:36">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5"/>
      <c r="AG1323" s="8"/>
      <c r="AJ1323" s="8"/>
    </row>
    <row r="1324" spans="1:36">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5"/>
      <c r="AG1324" s="8"/>
      <c r="AJ1324" s="8"/>
    </row>
    <row r="1325" spans="1:36">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5"/>
      <c r="AG1325" s="8"/>
      <c r="AJ1325" s="8"/>
    </row>
    <row r="1326" spans="1:36">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5"/>
      <c r="AG1326" s="8"/>
      <c r="AJ1326" s="8"/>
    </row>
    <row r="1327" spans="1:36">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5"/>
      <c r="AG1327" s="8"/>
      <c r="AJ1327" s="8"/>
    </row>
    <row r="1328" spans="1:36">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5"/>
      <c r="AG1328" s="8"/>
      <c r="AJ1328" s="8"/>
    </row>
    <row r="1329" spans="1:36">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5"/>
      <c r="AG1329" s="8"/>
      <c r="AJ1329" s="8"/>
    </row>
    <row r="1330" spans="1:36">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5"/>
      <c r="AG1330" s="8"/>
      <c r="AJ1330" s="8"/>
    </row>
    <row r="1331" spans="1:36">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5"/>
      <c r="AG1331" s="8"/>
      <c r="AJ1331" s="8"/>
    </row>
    <row r="1332" spans="1:36">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5"/>
      <c r="AG1332" s="8"/>
      <c r="AJ1332" s="8"/>
    </row>
    <row r="1333" spans="1:36">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5"/>
      <c r="AG1333" s="8"/>
      <c r="AJ1333" s="8"/>
    </row>
    <row r="1334" spans="1:36">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5"/>
      <c r="AG1334" s="8"/>
      <c r="AJ1334" s="8"/>
    </row>
    <row r="1335" spans="1:36">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5"/>
      <c r="AG1335" s="8"/>
      <c r="AJ1335" s="8"/>
    </row>
    <row r="1336" spans="1:36">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5"/>
      <c r="AG1336" s="8"/>
      <c r="AJ1336" s="8"/>
    </row>
    <row r="1337" spans="1:36">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5"/>
      <c r="AG1337" s="8"/>
      <c r="AJ1337" s="8"/>
    </row>
    <row r="1338" spans="1:36">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5"/>
      <c r="AG1338" s="8"/>
      <c r="AJ1338" s="8"/>
    </row>
    <row r="1339" spans="1:36">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5"/>
      <c r="AG1339" s="8"/>
      <c r="AJ1339" s="8"/>
    </row>
    <row r="1340" spans="1:36">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5"/>
      <c r="AG1340" s="8"/>
      <c r="AJ1340" s="8"/>
    </row>
    <row r="1341" spans="1:36">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5"/>
      <c r="AG1341" s="8"/>
      <c r="AJ1341" s="8"/>
    </row>
    <row r="1342" spans="1:36">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5"/>
      <c r="AG1342" s="8"/>
      <c r="AJ1342" s="8"/>
    </row>
    <row r="1343" spans="1:36">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5"/>
      <c r="AG1343" s="8"/>
      <c r="AJ1343" s="8"/>
    </row>
    <row r="1344" spans="1:36">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5"/>
      <c r="AG1344" s="8"/>
      <c r="AJ1344" s="8"/>
    </row>
    <row r="1345" spans="1:36">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5"/>
      <c r="AG1345" s="8"/>
      <c r="AJ1345" s="8"/>
    </row>
    <row r="1346" spans="1:36">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5"/>
      <c r="AG1346" s="8"/>
      <c r="AJ1346" s="8"/>
    </row>
    <row r="1347" spans="1:36">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5"/>
      <c r="AG1347" s="8"/>
      <c r="AJ1347" s="8"/>
    </row>
    <row r="1348" spans="1:36">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5"/>
      <c r="AG1348" s="8"/>
      <c r="AJ1348" s="8"/>
    </row>
    <row r="1349" spans="1:36">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5"/>
      <c r="AG1349" s="8"/>
      <c r="AJ1349" s="8"/>
    </row>
    <row r="1350" spans="1:36">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5"/>
      <c r="AG1350" s="8"/>
      <c r="AJ1350" s="8"/>
    </row>
    <row r="1351" spans="1:36">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5"/>
      <c r="AG1351" s="8"/>
      <c r="AJ1351" s="8"/>
    </row>
    <row r="1352" spans="1:36">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5"/>
      <c r="AG1352" s="8"/>
      <c r="AJ1352" s="8"/>
    </row>
    <row r="1353" spans="1:36">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5"/>
      <c r="AG1353" s="8"/>
      <c r="AJ1353" s="8"/>
    </row>
    <row r="1354" spans="1:36">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5"/>
      <c r="AG1354" s="8"/>
      <c r="AJ1354" s="8"/>
    </row>
    <row r="1355" spans="1:36">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5"/>
      <c r="AG1355" s="8"/>
      <c r="AJ1355" s="8"/>
    </row>
    <row r="1356" spans="1:36">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5"/>
      <c r="AG1356" s="8"/>
      <c r="AJ1356" s="8"/>
    </row>
    <row r="1357" spans="1:36">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5"/>
      <c r="AG1357" s="8"/>
      <c r="AJ1357" s="8"/>
    </row>
    <row r="1358" spans="1:36">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5"/>
      <c r="AG1358" s="8"/>
      <c r="AJ1358" s="8"/>
    </row>
    <row r="1359" spans="1:36">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5"/>
      <c r="AG1359" s="8"/>
      <c r="AJ1359" s="8"/>
    </row>
    <row r="1360" spans="1:36">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5"/>
      <c r="AG1360" s="8"/>
      <c r="AJ1360" s="8"/>
    </row>
    <row r="1361" spans="1:36">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5"/>
      <c r="AG1361" s="8"/>
      <c r="AJ1361" s="8"/>
    </row>
    <row r="1362" spans="1:36">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5"/>
      <c r="AG1362" s="8"/>
      <c r="AJ1362" s="8"/>
    </row>
    <row r="1363" spans="1:36">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5"/>
      <c r="AG1363" s="8"/>
      <c r="AJ1363" s="8"/>
    </row>
    <row r="1364" spans="1:36">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5"/>
      <c r="AG1364" s="8"/>
      <c r="AJ1364" s="8"/>
    </row>
    <row r="1365" spans="1:36">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5"/>
      <c r="AG1365" s="8"/>
      <c r="AJ1365" s="8"/>
    </row>
    <row r="1366" spans="1:36">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5"/>
      <c r="AG1366" s="8"/>
      <c r="AJ1366" s="8"/>
    </row>
    <row r="1367" spans="1:36">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5"/>
      <c r="AG1367" s="8"/>
      <c r="AJ1367" s="8"/>
    </row>
    <row r="1368" spans="1:36">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5"/>
      <c r="AG1368" s="8"/>
      <c r="AJ1368" s="8"/>
    </row>
    <row r="1369" spans="1:36">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5"/>
      <c r="AG1369" s="8"/>
      <c r="AJ1369" s="8"/>
    </row>
    <row r="1370" spans="1:36">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5"/>
      <c r="AG1370" s="8"/>
      <c r="AJ1370" s="8"/>
    </row>
    <row r="1371" spans="1:36">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5"/>
      <c r="AG1371" s="8"/>
      <c r="AJ1371" s="8"/>
    </row>
    <row r="1372" spans="1:36">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5"/>
      <c r="AG1372" s="8"/>
      <c r="AJ1372" s="8"/>
    </row>
    <row r="1373" spans="1:36">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5"/>
      <c r="AG1373" s="8"/>
      <c r="AJ1373" s="8"/>
    </row>
    <row r="1374" spans="1:36">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5"/>
      <c r="AG1374" s="8"/>
      <c r="AJ1374" s="8"/>
    </row>
    <row r="1375" spans="1:36">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5"/>
      <c r="AG1375" s="8"/>
      <c r="AJ1375" s="8"/>
    </row>
    <row r="1376" spans="1:36">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5"/>
      <c r="AG1376" s="8"/>
      <c r="AJ1376" s="8"/>
    </row>
    <row r="1377" spans="1:36">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5"/>
      <c r="AG1377" s="8"/>
      <c r="AJ1377" s="8"/>
    </row>
    <row r="1378" spans="1:36">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5"/>
      <c r="AG1378" s="8"/>
      <c r="AJ1378" s="8"/>
    </row>
    <row r="1379" spans="1:36">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5"/>
      <c r="AG1379" s="8"/>
      <c r="AJ1379" s="8"/>
    </row>
    <row r="1380" spans="1:36">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5"/>
      <c r="AG1380" s="8"/>
      <c r="AJ1380" s="8"/>
    </row>
    <row r="1381" spans="1:36">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5"/>
      <c r="AG1381" s="8"/>
      <c r="AJ1381" s="8"/>
    </row>
    <row r="1382" spans="1:36">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5"/>
      <c r="AG1382" s="8"/>
      <c r="AJ1382" s="8"/>
    </row>
    <row r="1383" spans="1:36">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5"/>
      <c r="AG1383" s="8"/>
      <c r="AJ1383" s="8"/>
    </row>
    <row r="1384" spans="1:36">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5"/>
      <c r="AG1384" s="8"/>
      <c r="AJ1384" s="8"/>
    </row>
    <row r="1385" spans="1:36">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5"/>
      <c r="AG1385" s="8"/>
      <c r="AJ1385" s="8"/>
    </row>
    <row r="1386" spans="1:36">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5"/>
      <c r="AG1386" s="8"/>
      <c r="AJ1386" s="8"/>
    </row>
    <row r="1387" spans="1:36">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5"/>
      <c r="AG1387" s="8"/>
      <c r="AJ1387" s="8"/>
    </row>
    <row r="1388" spans="1:36">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5"/>
      <c r="AG1388" s="8"/>
      <c r="AJ1388" s="8"/>
    </row>
    <row r="1389" spans="1:36">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5"/>
      <c r="AG1389" s="8"/>
      <c r="AJ1389" s="8"/>
    </row>
    <row r="1390" spans="1:36">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5"/>
      <c r="AG1390" s="8"/>
      <c r="AJ1390" s="8"/>
    </row>
    <row r="1391" spans="1:36">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5"/>
      <c r="AG1391" s="8"/>
      <c r="AJ1391" s="8"/>
    </row>
    <row r="1392" spans="1:36">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5"/>
      <c r="AG1392" s="8"/>
      <c r="AJ1392" s="8"/>
    </row>
    <row r="1393" spans="1:36">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5"/>
      <c r="AG1393" s="8"/>
      <c r="AJ1393" s="8"/>
    </row>
    <row r="1394" spans="1:36">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5"/>
      <c r="AG1394" s="8"/>
      <c r="AJ1394" s="8"/>
    </row>
    <row r="1395" spans="1:36">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5"/>
      <c r="AG1395" s="8"/>
      <c r="AJ1395" s="8"/>
    </row>
    <row r="1396" spans="1:36">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5"/>
      <c r="AG1396" s="8"/>
      <c r="AJ1396" s="8"/>
    </row>
    <row r="1397" spans="1:36">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5"/>
      <c r="AG1397" s="8"/>
      <c r="AJ1397" s="8"/>
    </row>
    <row r="1398" spans="1:36">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5"/>
      <c r="AG1398" s="8"/>
      <c r="AJ1398" s="8"/>
    </row>
    <row r="1399" spans="1:36">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5"/>
      <c r="AG1399" s="8"/>
      <c r="AJ1399" s="8"/>
    </row>
    <row r="1400" spans="1:36">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5"/>
      <c r="AG1400" s="8"/>
      <c r="AJ1400" s="8"/>
    </row>
    <row r="1401" spans="1:36">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5"/>
      <c r="AG1401" s="8"/>
      <c r="AJ1401" s="8"/>
    </row>
    <row r="1402" spans="1:36">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5"/>
      <c r="AG1402" s="8"/>
      <c r="AJ1402" s="8"/>
    </row>
    <row r="1403" spans="1:36">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5"/>
      <c r="AG1403" s="8"/>
      <c r="AJ1403" s="8"/>
    </row>
    <row r="1404" spans="1:36">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5"/>
      <c r="AG1404" s="8"/>
      <c r="AJ1404" s="8"/>
    </row>
    <row r="1405" spans="1:36">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5"/>
      <c r="AG1405" s="8"/>
      <c r="AJ1405" s="8"/>
    </row>
    <row r="1406" spans="1:36">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5"/>
      <c r="AG1406" s="8"/>
      <c r="AJ1406" s="8"/>
    </row>
    <row r="1407" spans="1:36">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5"/>
      <c r="AG1407" s="8"/>
      <c r="AJ1407" s="8"/>
    </row>
    <row r="1408" spans="1:36">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5"/>
      <c r="AG1408" s="8"/>
      <c r="AJ1408" s="8"/>
    </row>
    <row r="1409" spans="1:36">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5"/>
      <c r="AG1409" s="8"/>
      <c r="AJ1409" s="8"/>
    </row>
    <row r="1410" spans="1:36">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5"/>
      <c r="AG1410" s="8"/>
      <c r="AJ1410" s="8"/>
    </row>
    <row r="1411" spans="1:36">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5"/>
      <c r="AG1411" s="8"/>
      <c r="AJ1411" s="8"/>
    </row>
    <row r="1412" spans="1:36">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5"/>
      <c r="AG1412" s="8"/>
      <c r="AJ1412" s="8"/>
    </row>
    <row r="1413" spans="1:36">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5"/>
      <c r="AG1413" s="8"/>
      <c r="AJ1413" s="8"/>
    </row>
    <row r="1414" spans="1:36">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5"/>
      <c r="AG1414" s="8"/>
      <c r="AJ1414" s="8"/>
    </row>
    <row r="1415" spans="1:36">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5"/>
      <c r="AG1415" s="8"/>
      <c r="AJ1415" s="8"/>
    </row>
    <row r="1416" spans="1:36">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5"/>
      <c r="AG1416" s="8"/>
      <c r="AJ1416" s="8"/>
    </row>
    <row r="1417" spans="1:36">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5"/>
      <c r="AG1417" s="8"/>
      <c r="AJ1417" s="8"/>
    </row>
    <row r="1418" spans="1:36">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5"/>
      <c r="AG1418" s="8"/>
      <c r="AJ1418" s="8"/>
    </row>
    <row r="1419" spans="1:36">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5"/>
      <c r="AG1419" s="8"/>
      <c r="AJ1419" s="8"/>
    </row>
    <row r="1420" spans="1:36">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5"/>
      <c r="AG1420" s="8"/>
      <c r="AJ1420" s="8"/>
    </row>
    <row r="1421" spans="1:36">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5"/>
      <c r="AG1421" s="8"/>
      <c r="AJ1421" s="8"/>
    </row>
    <row r="1422" spans="1:36">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5"/>
      <c r="AG1422" s="8"/>
      <c r="AJ1422" s="8"/>
    </row>
    <row r="1423" spans="1:36">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5"/>
      <c r="AG1423" s="8"/>
      <c r="AJ1423" s="8"/>
    </row>
    <row r="1424" spans="1:36">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5"/>
      <c r="AG1424" s="8"/>
      <c r="AJ1424" s="8"/>
    </row>
    <row r="1425" spans="1:36">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5"/>
      <c r="AG1425" s="8"/>
      <c r="AJ1425" s="8"/>
    </row>
    <row r="1426" spans="1:36">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5"/>
      <c r="AG1426" s="8"/>
      <c r="AJ1426" s="8"/>
    </row>
    <row r="1427" spans="1:36">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5"/>
      <c r="AG1427" s="8"/>
      <c r="AJ1427" s="8"/>
    </row>
    <row r="1428" spans="1:36">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5"/>
      <c r="AG1428" s="8"/>
      <c r="AJ1428" s="8"/>
    </row>
    <row r="1429" spans="1:36">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5"/>
      <c r="AG1429" s="8"/>
      <c r="AJ1429" s="8"/>
    </row>
    <row r="1430" spans="1:36">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5"/>
      <c r="AG1430" s="8"/>
      <c r="AJ1430" s="8"/>
    </row>
    <row r="1431" spans="1:36">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5"/>
      <c r="AG1431" s="8"/>
      <c r="AJ1431" s="8"/>
    </row>
    <row r="1432" spans="1:36">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5"/>
      <c r="AG1432" s="8"/>
      <c r="AJ1432" s="8"/>
    </row>
    <row r="1433" spans="1:36">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5"/>
      <c r="AG1433" s="8"/>
      <c r="AJ1433" s="8"/>
    </row>
    <row r="1434" spans="1:36">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5"/>
      <c r="AG1434" s="8"/>
      <c r="AJ1434" s="8"/>
    </row>
    <row r="1435" spans="1:36">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5"/>
      <c r="AG1435" s="8"/>
      <c r="AJ1435" s="8"/>
    </row>
    <row r="1436" spans="1:36">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5"/>
      <c r="AG1436" s="8"/>
      <c r="AJ1436" s="8"/>
    </row>
    <row r="1437" spans="1:36">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5"/>
      <c r="AG1437" s="8"/>
      <c r="AJ1437" s="8"/>
    </row>
    <row r="1438" spans="1:36">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5"/>
      <c r="AG1438" s="8"/>
      <c r="AJ1438" s="8"/>
    </row>
    <row r="1439" spans="1:36">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5"/>
      <c r="AG1439" s="8"/>
      <c r="AJ1439" s="8"/>
    </row>
    <row r="1440" spans="1:36">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5"/>
      <c r="AG1440" s="8"/>
      <c r="AJ1440" s="8"/>
    </row>
    <row r="1441" spans="1:36">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5"/>
      <c r="AG1441" s="8"/>
      <c r="AJ1441" s="8"/>
    </row>
    <row r="1442" spans="1:36">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5"/>
      <c r="AG1442" s="8"/>
      <c r="AJ1442" s="8"/>
    </row>
    <row r="1443" spans="1:36">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5"/>
      <c r="AG1443" s="8"/>
      <c r="AJ1443" s="8"/>
    </row>
    <row r="1444" spans="1:36">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5"/>
      <c r="AG1444" s="8"/>
      <c r="AJ1444" s="8"/>
    </row>
    <row r="1445" spans="1:36">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5"/>
      <c r="AG1445" s="8"/>
      <c r="AJ1445" s="8"/>
    </row>
    <row r="1446" spans="1:36">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5"/>
      <c r="AG1446" s="8"/>
      <c r="AJ1446" s="8"/>
    </row>
    <row r="1447" spans="1:36">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5"/>
      <c r="AG1447" s="8"/>
      <c r="AJ1447" s="8"/>
    </row>
    <row r="1448" spans="1:36">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5"/>
      <c r="AG1448" s="8"/>
      <c r="AJ1448" s="8"/>
    </row>
    <row r="1449" spans="1:36">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5"/>
      <c r="AG1449" s="8"/>
      <c r="AJ1449" s="8"/>
    </row>
    <row r="1450" spans="1:36">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5"/>
      <c r="AG1450" s="8"/>
      <c r="AJ1450" s="8"/>
    </row>
    <row r="1451" spans="1:36">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5"/>
      <c r="AG1451" s="8"/>
      <c r="AJ1451" s="8"/>
    </row>
    <row r="1452" spans="1:36">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5"/>
      <c r="AG1452" s="8"/>
      <c r="AJ1452" s="8"/>
    </row>
    <row r="1453" spans="1:36">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5"/>
      <c r="AG1453" s="8"/>
      <c r="AJ1453" s="8"/>
    </row>
    <row r="1454" spans="1:36">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5"/>
      <c r="AG1454" s="8"/>
      <c r="AJ1454" s="8"/>
    </row>
    <row r="1455" spans="1:36">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5"/>
      <c r="AG1455" s="8"/>
      <c r="AJ1455" s="8"/>
    </row>
    <row r="1456" spans="1:36">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5"/>
      <c r="AG1456" s="8"/>
      <c r="AJ1456" s="8"/>
    </row>
    <row r="1457" spans="1:36">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5"/>
      <c r="AG1457" s="8"/>
      <c r="AJ1457" s="8"/>
    </row>
    <row r="1458" spans="1:36">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5"/>
      <c r="AG1458" s="8"/>
      <c r="AJ1458" s="8"/>
    </row>
    <row r="1459" spans="1:36">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5"/>
      <c r="AG1459" s="8"/>
      <c r="AJ1459" s="8"/>
    </row>
    <row r="1460" spans="1:36">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5"/>
      <c r="AG1460" s="8"/>
      <c r="AJ1460" s="8"/>
    </row>
    <row r="1461" spans="1:36">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5"/>
      <c r="AG1461" s="8"/>
      <c r="AJ1461" s="8"/>
    </row>
    <row r="1462" spans="1:36">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5"/>
      <c r="AG1462" s="8"/>
      <c r="AJ1462" s="8"/>
    </row>
    <row r="1463" spans="1:36">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5"/>
      <c r="AG1463" s="8"/>
      <c r="AJ1463" s="8"/>
    </row>
    <row r="1464" spans="1:36">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5"/>
      <c r="AG1464" s="8"/>
      <c r="AJ1464" s="8"/>
    </row>
    <row r="1465" spans="1:36">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5"/>
      <c r="AG1465" s="8"/>
      <c r="AJ1465" s="8"/>
    </row>
    <row r="1466" spans="1:36">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5"/>
      <c r="AG1466" s="8"/>
      <c r="AJ1466" s="8"/>
    </row>
    <row r="1467" spans="1:36">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5"/>
      <c r="AG1467" s="8"/>
      <c r="AJ1467" s="8"/>
    </row>
    <row r="1468" spans="1:36">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5"/>
      <c r="AG1468" s="8"/>
      <c r="AJ1468" s="8"/>
    </row>
    <row r="1469" spans="1:36">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5"/>
      <c r="AG1469" s="8"/>
      <c r="AJ1469" s="8"/>
    </row>
    <row r="1470" spans="1:36">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5"/>
      <c r="AG1470" s="8"/>
      <c r="AJ1470" s="8"/>
    </row>
    <row r="1471" spans="1:36">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5"/>
      <c r="AG1471" s="8"/>
      <c r="AJ1471" s="8"/>
    </row>
    <row r="1472" spans="1:36">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5"/>
      <c r="AG1472" s="8"/>
      <c r="AJ1472" s="8"/>
    </row>
    <row r="1473" spans="1:36">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5"/>
      <c r="AG1473" s="8"/>
      <c r="AJ1473" s="8"/>
    </row>
    <row r="1474" spans="1:36">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5"/>
      <c r="AG1474" s="8"/>
      <c r="AJ1474" s="8"/>
    </row>
    <row r="1475" spans="1:36">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5"/>
      <c r="AG1475" s="8"/>
      <c r="AJ1475" s="8"/>
    </row>
    <row r="1476" spans="1:36">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5"/>
      <c r="AG1476" s="8"/>
      <c r="AJ1476" s="8"/>
    </row>
    <row r="1477" spans="1:36">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5"/>
      <c r="AG1477" s="8"/>
      <c r="AJ1477" s="8"/>
    </row>
    <row r="1478" spans="1:36">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5"/>
      <c r="AG1478" s="8"/>
      <c r="AJ1478" s="8"/>
    </row>
    <row r="1479" spans="1:36">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5"/>
      <c r="AG1479" s="8"/>
      <c r="AJ1479" s="8"/>
    </row>
    <row r="1480" spans="1:36">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5"/>
      <c r="AG1480" s="8"/>
      <c r="AJ1480" s="8"/>
    </row>
    <row r="1481" spans="1:36">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5"/>
      <c r="AG1481" s="8"/>
      <c r="AJ1481" s="8"/>
    </row>
    <row r="1482" spans="1:36">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5"/>
      <c r="AG1482" s="8"/>
      <c r="AJ1482" s="8"/>
    </row>
    <row r="1483" spans="1:36">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5"/>
      <c r="AG1483" s="8"/>
      <c r="AJ1483" s="8"/>
    </row>
    <row r="1484" spans="1:36">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5"/>
      <c r="AG1484" s="8"/>
      <c r="AJ1484" s="8"/>
    </row>
    <row r="1485" spans="1:36">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5"/>
      <c r="AG1485" s="8"/>
      <c r="AJ1485" s="8"/>
    </row>
    <row r="1486" spans="1:36">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5"/>
      <c r="AG1486" s="8"/>
      <c r="AJ1486" s="8"/>
    </row>
    <row r="1487" spans="1:36">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5"/>
      <c r="AG1487" s="8"/>
      <c r="AJ1487" s="8"/>
    </row>
    <row r="1488" spans="1:36">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5"/>
      <c r="AG1488" s="8"/>
      <c r="AJ1488" s="8"/>
    </row>
    <row r="1489" spans="1:36">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5"/>
      <c r="AG1489" s="8"/>
      <c r="AJ1489" s="8"/>
    </row>
    <row r="1490" spans="1:36">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5"/>
      <c r="AG1490" s="8"/>
      <c r="AJ1490" s="8"/>
    </row>
    <row r="1491" spans="1:36">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5"/>
      <c r="AG1491" s="8"/>
      <c r="AJ1491" s="8"/>
    </row>
    <row r="1492" spans="1:36">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5"/>
      <c r="AG1492" s="8"/>
      <c r="AJ1492" s="8"/>
    </row>
    <row r="1493" spans="1:36">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5"/>
      <c r="AG1493" s="8"/>
      <c r="AJ1493" s="8"/>
    </row>
    <row r="1494" spans="1:36">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5"/>
      <c r="AG1494" s="8"/>
      <c r="AJ1494" s="8"/>
    </row>
    <row r="1495" spans="1:36">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5"/>
      <c r="AG1495" s="8"/>
      <c r="AJ1495" s="8"/>
    </row>
    <row r="1496" spans="1:36">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5"/>
      <c r="AG1496" s="8"/>
      <c r="AJ1496" s="8"/>
    </row>
    <row r="1497" spans="1:36">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5"/>
      <c r="AG1497" s="8"/>
      <c r="AJ1497" s="8"/>
    </row>
    <row r="1498" spans="1:36">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5"/>
      <c r="AG1498" s="8"/>
      <c r="AJ1498" s="8"/>
    </row>
    <row r="1499" spans="1:36">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5"/>
      <c r="AG1499" s="8"/>
      <c r="AJ1499" s="8"/>
    </row>
    <row r="1500" spans="1:36">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5"/>
      <c r="AG1500" s="8"/>
      <c r="AJ1500" s="8"/>
    </row>
    <row r="1501" spans="1:36">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5"/>
      <c r="AG1501" s="8"/>
      <c r="AJ1501" s="8"/>
    </row>
    <row r="1502" spans="1:36">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5"/>
      <c r="AG1502" s="8"/>
      <c r="AJ1502" s="8"/>
    </row>
    <row r="1503" spans="1:36">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5"/>
      <c r="AG1503" s="8"/>
      <c r="AJ1503" s="8"/>
    </row>
    <row r="1504" spans="1:36">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5"/>
      <c r="AG1504" s="8"/>
      <c r="AJ1504" s="8"/>
    </row>
    <row r="1505" spans="1:36">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5"/>
      <c r="AG1505" s="8"/>
      <c r="AJ1505" s="8"/>
    </row>
    <row r="1506" spans="1:36">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5"/>
      <c r="AG1506" s="8"/>
      <c r="AJ1506" s="8"/>
    </row>
    <row r="1507" spans="1:36">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5"/>
      <c r="AG1507" s="8"/>
      <c r="AJ1507" s="8"/>
    </row>
    <row r="1508" spans="1:36">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5"/>
      <c r="AG1508" s="8"/>
      <c r="AJ1508" s="8"/>
    </row>
    <row r="1509" spans="1:36">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5"/>
      <c r="AG1509" s="8"/>
      <c r="AJ1509" s="8"/>
    </row>
    <row r="1510" spans="1:36">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5"/>
      <c r="AG1510" s="8"/>
      <c r="AJ1510" s="8"/>
    </row>
    <row r="1511" spans="1:36">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5"/>
      <c r="AG1511" s="8"/>
      <c r="AJ1511" s="8"/>
    </row>
    <row r="1512" spans="1:36">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5"/>
      <c r="AG1512" s="8"/>
      <c r="AJ1512" s="8"/>
    </row>
    <row r="1513" spans="1:36">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5"/>
      <c r="AG1513" s="8"/>
      <c r="AJ1513" s="8"/>
    </row>
    <row r="1514" spans="1:36">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5"/>
      <c r="AG1514" s="8"/>
      <c r="AJ1514" s="8"/>
    </row>
    <row r="1515" spans="1:36">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5"/>
      <c r="AG1515" s="8"/>
      <c r="AJ1515" s="8"/>
    </row>
    <row r="1516" spans="1:36">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5"/>
      <c r="AG1516" s="8"/>
      <c r="AJ1516" s="8"/>
    </row>
    <row r="1517" spans="1:36">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5"/>
      <c r="AG1517" s="8"/>
      <c r="AJ1517" s="8"/>
    </row>
    <row r="1518" spans="1:36">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5"/>
      <c r="AG1518" s="8"/>
      <c r="AJ1518" s="8"/>
    </row>
    <row r="1519" spans="1:36">
      <c r="A1519" s="9"/>
      <c r="B1519" s="8"/>
      <c r="C1519" s="8"/>
      <c r="AG1519" s="8"/>
      <c r="AJ1519" s="8"/>
    </row>
    <row r="1520" spans="1:36">
      <c r="A1520" s="9"/>
      <c r="B1520" s="8"/>
      <c r="C1520" s="8"/>
      <c r="AG1520" s="8"/>
      <c r="AJ1520" s="8"/>
    </row>
    <row r="1521" spans="1:36">
      <c r="A1521" s="9"/>
      <c r="B1521" s="8"/>
      <c r="C1521" s="8"/>
      <c r="AG1521" s="8"/>
      <c r="AJ1521" s="8"/>
    </row>
    <row r="1522" spans="1:36">
      <c r="A1522" s="9"/>
      <c r="B1522" s="8"/>
      <c r="C1522" s="8"/>
      <c r="AG1522" s="8"/>
      <c r="AJ1522" s="8"/>
    </row>
    <row r="1523" spans="1:36">
      <c r="A1523" s="9"/>
      <c r="B1523" s="8"/>
      <c r="C1523" s="8"/>
      <c r="AG1523" s="8"/>
      <c r="AJ1523" s="8"/>
    </row>
    <row r="1524" spans="1:36">
      <c r="A1524" s="9"/>
      <c r="B1524" s="8"/>
      <c r="C1524" s="8"/>
      <c r="AG1524" s="8"/>
      <c r="AJ1524" s="8"/>
    </row>
    <row r="1525" spans="1:36">
      <c r="A1525" s="9"/>
      <c r="AG1525" s="8"/>
      <c r="AJ1525" s="8"/>
    </row>
    <row r="1526" spans="1:36">
      <c r="A1526" s="9"/>
      <c r="AG1526" s="8"/>
      <c r="AJ1526" s="8"/>
    </row>
    <row r="1527" spans="1:36">
      <c r="A1527" s="9"/>
      <c r="AG1527" s="8"/>
      <c r="AJ1527" s="8"/>
    </row>
    <row r="1528" spans="1:36">
      <c r="A1528" s="9"/>
      <c r="AG1528" s="8"/>
      <c r="AJ1528" s="8"/>
    </row>
    <row r="1529" spans="1:36">
      <c r="A1529" s="9"/>
      <c r="AG1529" s="8"/>
      <c r="AJ1529" s="8"/>
    </row>
    <row r="1530" spans="1:36">
      <c r="A1530" s="9"/>
      <c r="AG1530" s="8"/>
      <c r="AJ1530" s="8"/>
    </row>
  </sheetData>
  <mergeCells count="41">
    <mergeCell ref="N4:AE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 ref="N2:O2"/>
    <mergeCell ref="P2:P3"/>
    <mergeCell ref="Q2:Q3"/>
    <mergeCell ref="R2:R3"/>
    <mergeCell ref="S2:S3"/>
    <mergeCell ref="U1:Z1"/>
    <mergeCell ref="AA1:AD2"/>
    <mergeCell ref="AE1:AE3"/>
    <mergeCell ref="AF1:AF3"/>
    <mergeCell ref="Z2:Z3"/>
    <mergeCell ref="Y2:Y3"/>
    <mergeCell ref="T2:T3"/>
    <mergeCell ref="U2:U3"/>
    <mergeCell ref="V2:V3"/>
    <mergeCell ref="W2:W3"/>
    <mergeCell ref="X2:X3"/>
    <mergeCell ref="A70:M71"/>
    <mergeCell ref="K2:K3"/>
    <mergeCell ref="L2:L3"/>
    <mergeCell ref="M2:M3"/>
    <mergeCell ref="E2:E3"/>
    <mergeCell ref="F2:F3"/>
    <mergeCell ref="G2:G3"/>
    <mergeCell ref="H2:H3"/>
    <mergeCell ref="I2:I3"/>
  </mergeCells>
  <conditionalFormatting sqref="AJ1:AJ9 AJ11:AJ68 AJ70:AJ1048576">
    <cfRule type="expression" priority="3">
      <formula>"Formel:=Rest(zeile();2)=1"</formula>
    </cfRule>
  </conditionalFormatting>
  <conditionalFormatting sqref="C5:AF67">
    <cfRule type="expression" dxfId="10" priority="2">
      <formula>MOD(ROW(),2)=0</formula>
    </cfRule>
  </conditionalFormatting>
  <conditionalFormatting sqref="AJ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Hamburg 2013, Stand: Juni 2022</oddFooter>
  </headerFooter>
  <colBreaks count="1" manualBreakCount="1">
    <brk id="13" max="68"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9</vt:i4>
      </vt:variant>
    </vt:vector>
  </HeadingPairs>
  <TitlesOfParts>
    <vt:vector size="22" baseType="lpstr">
      <vt:lpstr>Titel</vt:lpstr>
      <vt:lpstr>Impressum</vt:lpstr>
      <vt:lpstr>Vortext</vt:lpstr>
      <vt:lpstr>Inhalt</vt:lpstr>
      <vt:lpstr>Erläuterungen</vt:lpstr>
      <vt:lpstr>Energiebilanz_Menge</vt:lpstr>
      <vt:lpstr>Energiebilanz_Joule</vt:lpstr>
      <vt:lpstr>Energiebilanz_Joule_nat_Flug</vt:lpstr>
      <vt:lpstr>Energiebilanz_SKE</vt:lpstr>
      <vt:lpstr>CO2_Quellenbilanz</vt:lpstr>
      <vt:lpstr>CO2_Quellenbilanz_nat_Flug</vt:lpstr>
      <vt:lpstr>CO2_Verursacherbilanz</vt:lpstr>
      <vt:lpstr>CO2_Verursacherbilanz_nat_Flug</vt:lpstr>
      <vt:lpstr>CO2_Quellenbilanz!Druckbereich</vt:lpstr>
      <vt:lpstr>CO2_Quellenbilanz_nat_Flug!Druckbereich</vt:lpstr>
      <vt:lpstr>CO2_Verursacherbilanz!Druckbereich</vt:lpstr>
      <vt:lpstr>CO2_Verursacherbilanz_nat_Flug!Druckbereich</vt:lpstr>
      <vt:lpstr>Energiebilanz_Joule!Druckbereich</vt:lpstr>
      <vt:lpstr>Energiebilanz_Joule_nat_Flug!Druckbereich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2023-02-20T10:50:43Z</cp:lastPrinted>
  <dcterms:created xsi:type="dcterms:W3CDTF">2014-05-21T13:51:31Z</dcterms:created>
  <dcterms:modified xsi:type="dcterms:W3CDTF">2023-07-14T13:14:47Z</dcterms:modified>
</cp:coreProperties>
</file>