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9290" windowHeight="10830"/>
  </bookViews>
  <sheets>
    <sheet name="A_II_1_vj142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B29" i="10" l="1"/>
  <c r="H24" i="10" l="1"/>
  <c r="H10" i="10" l="1"/>
  <c r="H7" i="10"/>
  <c r="H20" i="10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9" i="10"/>
  <c r="G10" i="10"/>
  <c r="G7" i="10"/>
  <c r="E7" i="5"/>
  <c r="E8" i="5"/>
  <c r="G8" i="5" s="1"/>
  <c r="E6" i="5"/>
  <c r="G6" i="5" s="1"/>
  <c r="C9" i="5"/>
  <c r="D9" i="5"/>
  <c r="B9" i="5"/>
  <c r="H12" i="10" l="1"/>
  <c r="G7" i="5"/>
  <c r="E9" i="5"/>
  <c r="H27" i="10"/>
  <c r="G27" i="10"/>
  <c r="G12" i="10"/>
  <c r="F29" i="10"/>
  <c r="E29" i="10"/>
  <c r="D29" i="10"/>
  <c r="C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<sst xmlns="http://schemas.openxmlformats.org/spreadsheetml/2006/main" count="145" uniqueCount="132">
  <si>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</si>
  <si>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</si>
  <si>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</si>
  <si>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</si>
  <si>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</si>
  <si>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</si>
  <si>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</si>
  <si>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</si>
  <si>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</si>
  <si>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</si>
  <si>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</si>
  <si>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</si>
  <si>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</si>
  <si>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</si>
  <si>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</si>
  <si>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</si>
  <si>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</si>
  <si>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</si>
  <si>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</si>
  <si>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</si>
  <si>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</si>
  <si>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</si>
  <si>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</si>
  <si>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</si>
  <si>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</si>
  <si>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</si>
  <si>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</si>
  <si>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</si>
  <si>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</si>
  <si>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</si>
  <si>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</si>
  <si>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</si>
  <si>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</si>
  <si>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</si>
  <si>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</si>
  <si>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</si>
  <si>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</si>
  <si>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</si>
  <si>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</si>
  <si>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</si>
  <si>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</si>
  <si>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</si>
  <si>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</si>
  <si>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</si>
  <si>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</si>
  <si>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</si>
  <si>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</si>
  <si>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</si>
  <si>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</si>
  <si>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</si>
  <si>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</si>
  <si>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</si>
  <si>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</si>
  <si>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</si>
  <si>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</si>
  <si>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</si>
  <si>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</si>
  <si>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</si>
  <si>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</si>
  <si>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</si>
  <si>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</si>
  <si>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</si>
  <si>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</si>
  <si>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</si>
  <si>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</si>
  <si>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</si>
  <si>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</si>
  <si>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</si>
  <si>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>Gebiet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</si>
  <si>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</si>
  <si>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</si>
  <si>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</si>
  <si>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</si>
  <si>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</si>
  <si>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</si>
  <si>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</si>
  <si>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</si>
  <si>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</si>
  <si>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</si>
  <si>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</si>
  <si>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</si>
  <si>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</si>
  <si>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</si>
  <si>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</si>
  <si>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</si>
  <si>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</si>
  <si>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</si>
  <si>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</si>
  <si>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</si>
  <si>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</si>
  <si>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</si>
  <si>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</si>
  <si>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</si>
  <si>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</si>
  <si>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</si>
  <si>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</si>
  <si>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</si>
  <si>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</si>
  <si>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</si>
  <si>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</si>
  <si>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</si>
  <si>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</si>
  <si>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</si>
  <si>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</si>
  <si>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</si>
  <si>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</si>
  <si>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</si>
  <si>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</si>
  <si>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</si>
  <si>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</si>
  <si>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</si>
  <si>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2014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</si>
  <si>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</si>
  <si>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</si>
  <si>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</si>
  <si>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 xml:space="preserve">© Statistisches Amt für Hamburg und Schleswig-Holstein, Hamburg 2015      </t>
  </si>
  <si>
    <t>Gesetz über die Statistik der Bevölkerungsbewegung und die Fortschreibung 
des Bevölkerungsstandes in der Fassung vom 20. April 2013 (BGBl. I. S. 826).</t>
  </si>
  <si>
    <t>Bundeszahlen veröffentlicht das Statistische Bundesamt in seiner Fachserie 1 
„Bevölkerung und Erwerbstätigkeit“, Reihe 1 „Gebiet und Bevölkerung“.</t>
  </si>
  <si>
    <t>Kennziffer: A II 1 - vj 2/14 SH</t>
  </si>
  <si>
    <t>in Schleswig-Holstein im 2. Vierteljahr 2014</t>
  </si>
  <si>
    <t>1. Schleswig-Holstein im 2.Vierteljahr 2014</t>
  </si>
  <si>
    <t>2. Vierteljahr 2014</t>
  </si>
  <si>
    <t>2. Vierteljahr 2013</t>
  </si>
  <si>
    <t>2. Ergebnisse für kreisfreie Städte und Kreise für das 2. Vierteljahr 2014</t>
  </si>
  <si>
    <t>Rechtsgrundlage</t>
  </si>
  <si>
    <t>Hinweis</t>
  </si>
  <si>
    <t xml:space="preserve">×  </t>
  </si>
  <si>
    <t xml:space="preserve">  davon</t>
  </si>
  <si>
    <t xml:space="preserve">  männlich</t>
  </si>
  <si>
    <t xml:space="preserve">  weiblich</t>
  </si>
  <si>
    <t>KREISFREIE STADT</t>
  </si>
  <si>
    <t>Herausgegeben am: 17.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</si>
</sst>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/>
    <xf numFmtId="0" fontId="5" fillId="0" borderId="0"/>
    <xf numFmtId="0" fontId="4" fillId="0" borderId="0"/>
    <xf numFmtId="0" fontId="45" fillId="0" borderId="0" applyNumberFormat="0" applyFill="0" applyBorder="0" applyAlignment="0" applyProtection="0"/>
    <xf numFmtId="0" fontId="46" fillId="0" borderId="0"/>
  </cellStyleXfs>
  <cellXfs count="16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7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0" fillId="0" borderId="0" xfId="0" applyFill="1"/>
    <xf numFmtId="0" fontId="17" fillId="0" borderId="24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171" fontId="17" fillId="0" borderId="0" xfId="50" applyNumberFormat="1" applyFont="1" applyProtection="1">
      <protection locked="0"/>
    </xf>
    <xf numFmtId="171" fontId="17" fillId="0" borderId="0" xfId="50" applyNumberFormat="1" applyFont="1" applyFill="1" applyBorder="1" applyProtection="1">
      <protection locked="0"/>
    </xf>
    <xf numFmtId="171" fontId="43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43" fillId="0" borderId="24" xfId="0" applyFont="1" applyBorder="1" applyAlignment="1">
      <alignment wrapText="1"/>
    </xf>
    <xf numFmtId="170" fontId="2" fillId="0" borderId="0" xfId="0" applyNumberFormat="1" applyFont="1"/>
    <xf numFmtId="0" fontId="2" fillId="0" borderId="24" xfId="0" applyFont="1" applyBorder="1" applyAlignment="1">
      <alignment wrapText="1"/>
    </xf>
    <xf numFmtId="171" fontId="2" fillId="0" borderId="0" xfId="0" applyNumberFormat="1" applyFont="1"/>
    <xf numFmtId="171" fontId="2" fillId="0" borderId="0" xfId="0" applyNumberFormat="1" applyFont="1" applyAlignment="1">
      <alignment horizontal="right"/>
    </xf>
    <xf numFmtId="171" fontId="2" fillId="0" borderId="23" xfId="0" applyNumberFormat="1" applyFont="1" applyBorder="1"/>
    <xf numFmtId="0" fontId="17" fillId="37" borderId="27" xfId="0" quotePrefix="1" applyFont="1" applyFill="1" applyBorder="1" applyAlignment="1">
      <alignment horizontal="center" vertical="center" wrapText="1"/>
    </xf>
    <xf numFmtId="0" fontId="17" fillId="0" borderId="29" xfId="0" applyFont="1" applyBorder="1" applyAlignment="1"/>
    <xf numFmtId="0" fontId="15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7" fillId="0" borderId="0" xfId="50" applyNumberFormat="1" applyFont="1" applyProtection="1">
      <protection locked="0"/>
    </xf>
    <xf numFmtId="169" fontId="17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0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top" wrapText="1" indent="2"/>
    </xf>
    <xf numFmtId="0" fontId="2" fillId="0" borderId="0" xfId="0" applyFo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171" fontId="1" fillId="0" borderId="25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4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44" fillId="37" borderId="26" xfId="0" applyFont="1" applyFill="1" applyBorder="1" applyAlignment="1">
      <alignment horizontal="left" vertical="center" wrapText="1" indent="1"/>
    </xf>
    <xf numFmtId="0" fontId="44" fillId="37" borderId="26" xfId="0" applyFont="1" applyFill="1" applyBorder="1" applyAlignment="1">
      <alignment horizontal="left" vertical="center" inden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7" fillId="37" borderId="27" xfId="0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19.899999999999999" x14ac:dyDescent="0.35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18" t="s">
        <v>110</v>
      </c>
      <c r="E15" s="118"/>
      <c r="F15" s="118"/>
      <c r="G15" s="118"/>
    </row>
    <row r="16" spans="1:7" ht="15.6" x14ac:dyDescent="0.25">
      <c r="D16" s="119" t="s">
        <v>118</v>
      </c>
      <c r="E16" s="119"/>
      <c r="F16" s="119"/>
      <c r="G16" s="119"/>
    </row>
    <row r="18" spans="1:7" ht="30.75" x14ac:dyDescent="0.4">
      <c r="A18" s="120" t="s">
        <v>114</v>
      </c>
      <c r="B18" s="120"/>
      <c r="C18" s="120"/>
      <c r="D18" s="120"/>
      <c r="E18" s="120"/>
      <c r="F18" s="120"/>
      <c r="G18" s="120"/>
    </row>
    <row r="19" spans="1:7" ht="31.15" x14ac:dyDescent="0.55000000000000004">
      <c r="A19" s="120" t="s">
        <v>119</v>
      </c>
      <c r="B19" s="120"/>
      <c r="C19" s="120"/>
      <c r="D19" s="120"/>
      <c r="E19" s="120"/>
      <c r="F19" s="120"/>
      <c r="G19" s="12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6" t="s">
        <v>131</v>
      </c>
      <c r="E21" s="116"/>
      <c r="F21" s="116"/>
      <c r="G21" s="116"/>
    </row>
    <row r="22" spans="1:7" ht="16.5" x14ac:dyDescent="0.25">
      <c r="A22" s="115"/>
      <c r="B22" s="115"/>
      <c r="C22" s="115"/>
      <c r="D22" s="115"/>
      <c r="E22" s="115"/>
      <c r="F22" s="115"/>
      <c r="G22" s="115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28" t="s">
        <v>0</v>
      </c>
      <c r="B1" s="128"/>
      <c r="C1" s="128"/>
      <c r="D1" s="128"/>
      <c r="E1" s="128"/>
      <c r="F1" s="128"/>
      <c r="G1" s="128"/>
    </row>
    <row r="2" spans="1:7" s="59" customFormat="1" ht="12.75" customHeight="1" x14ac:dyDescent="0.3">
      <c r="A2" s="85"/>
      <c r="B2" s="85"/>
      <c r="C2" s="85"/>
      <c r="D2" s="85"/>
      <c r="E2" s="85"/>
      <c r="F2" s="85"/>
      <c r="G2" s="85"/>
    </row>
    <row r="3" spans="1:7" s="59" customFormat="1" ht="12.75" customHeight="1" x14ac:dyDescent="0.25"/>
    <row r="4" spans="1:7" s="59" customFormat="1" ht="15.6" x14ac:dyDescent="0.3">
      <c r="A4" s="129" t="s">
        <v>1</v>
      </c>
      <c r="B4" s="130"/>
      <c r="C4" s="130"/>
      <c r="D4" s="130"/>
      <c r="E4" s="130"/>
      <c r="F4" s="130"/>
      <c r="G4" s="130"/>
    </row>
    <row r="5" spans="1:7" s="59" customFormat="1" x14ac:dyDescent="0.25">
      <c r="A5" s="121"/>
      <c r="B5" s="121"/>
      <c r="C5" s="121"/>
      <c r="D5" s="121"/>
      <c r="E5" s="121"/>
      <c r="F5" s="121"/>
      <c r="G5" s="121"/>
    </row>
    <row r="6" spans="1:7" s="59" customFormat="1" x14ac:dyDescent="0.25">
      <c r="A6" s="77" t="s">
        <v>90</v>
      </c>
    </row>
    <row r="7" spans="1:7" s="59" customFormat="1" ht="8.4499999999999993" customHeight="1" x14ac:dyDescent="0.25">
      <c r="A7" s="77"/>
    </row>
    <row r="8" spans="1:7" s="59" customFormat="1" ht="12.75" customHeight="1" x14ac:dyDescent="0.2">
      <c r="A8" s="124" t="s">
        <v>49</v>
      </c>
      <c r="B8" s="123"/>
      <c r="C8" s="123"/>
      <c r="D8" s="123"/>
      <c r="E8" s="123"/>
      <c r="F8" s="123"/>
      <c r="G8" s="123"/>
    </row>
    <row r="9" spans="1:7" s="59" customFormat="1" x14ac:dyDescent="0.2">
      <c r="A9" s="122" t="s">
        <v>4</v>
      </c>
      <c r="B9" s="123"/>
      <c r="C9" s="123"/>
      <c r="D9" s="123"/>
      <c r="E9" s="123"/>
      <c r="F9" s="123"/>
      <c r="G9" s="123"/>
    </row>
    <row r="10" spans="1:7" s="59" customFormat="1" ht="8.4499999999999993" customHeight="1" x14ac:dyDescent="0.25">
      <c r="A10" s="82"/>
    </row>
    <row r="11" spans="1:7" s="59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9" customFormat="1" x14ac:dyDescent="0.25">
      <c r="A12" s="122" t="s">
        <v>3</v>
      </c>
      <c r="B12" s="123"/>
      <c r="C12" s="123"/>
      <c r="D12" s="123"/>
      <c r="E12" s="123"/>
      <c r="F12" s="123"/>
      <c r="G12" s="123"/>
    </row>
    <row r="13" spans="1:7" s="59" customFormat="1" ht="12.75" customHeight="1" x14ac:dyDescent="0.25">
      <c r="A13" s="78"/>
      <c r="B13" s="79"/>
      <c r="C13" s="79"/>
      <c r="D13" s="79"/>
      <c r="E13" s="79"/>
      <c r="F13" s="79"/>
      <c r="G13" s="79"/>
    </row>
    <row r="14" spans="1:7" s="59" customFormat="1" ht="12.75" customHeight="1" x14ac:dyDescent="0.25"/>
    <row r="15" spans="1:7" s="59" customFormat="1" ht="12.75" customHeight="1" x14ac:dyDescent="0.2">
      <c r="A15" s="124" t="s">
        <v>50</v>
      </c>
      <c r="B15" s="123"/>
      <c r="C15" s="123"/>
      <c r="D15" s="80"/>
      <c r="E15" s="80"/>
      <c r="F15" s="80"/>
      <c r="G15" s="80"/>
    </row>
    <row r="16" spans="1:7" s="59" customFormat="1" ht="8.4499999999999993" customHeight="1" x14ac:dyDescent="0.25">
      <c r="A16" s="80"/>
      <c r="B16" s="79"/>
      <c r="C16" s="79"/>
      <c r="D16" s="80"/>
      <c r="E16" s="80"/>
      <c r="F16" s="80"/>
      <c r="G16" s="80"/>
    </row>
    <row r="17" spans="1:7" s="59" customFormat="1" ht="12.75" customHeight="1" x14ac:dyDescent="0.2">
      <c r="A17" s="125" t="s">
        <v>88</v>
      </c>
      <c r="B17" s="123"/>
      <c r="C17" s="123"/>
      <c r="D17" s="78"/>
      <c r="E17" s="78"/>
      <c r="F17" s="78"/>
      <c r="G17" s="78"/>
    </row>
    <row r="18" spans="1:7" s="59" customFormat="1" ht="12.75" customHeight="1" x14ac:dyDescent="0.25">
      <c r="A18" s="81" t="s">
        <v>91</v>
      </c>
      <c r="B18" s="125" t="s">
        <v>92</v>
      </c>
      <c r="C18" s="123"/>
      <c r="D18" s="78"/>
      <c r="E18" s="78"/>
      <c r="F18" s="78"/>
      <c r="G18" s="78"/>
    </row>
    <row r="19" spans="1:7" s="59" customFormat="1" ht="12.75" customHeight="1" x14ac:dyDescent="0.25">
      <c r="A19" s="78" t="s">
        <v>93</v>
      </c>
      <c r="B19" s="126" t="s">
        <v>94</v>
      </c>
      <c r="C19" s="123"/>
      <c r="D19" s="123"/>
      <c r="E19" s="78"/>
      <c r="F19" s="78"/>
      <c r="G19" s="78"/>
    </row>
    <row r="20" spans="1:7" s="59" customFormat="1" ht="12.75" customHeight="1" x14ac:dyDescent="0.25">
      <c r="A20" s="78"/>
      <c r="B20" s="79"/>
      <c r="C20" s="79"/>
      <c r="D20" s="79"/>
      <c r="E20" s="79"/>
      <c r="F20" s="79"/>
      <c r="G20" s="79"/>
    </row>
    <row r="21" spans="1:7" s="59" customFormat="1" ht="12.75" customHeight="1" x14ac:dyDescent="0.25">
      <c r="A21" s="83"/>
      <c r="B21" s="84"/>
      <c r="C21" s="84"/>
      <c r="D21" s="84"/>
      <c r="E21" s="84"/>
      <c r="F21" s="84"/>
      <c r="G21" s="84"/>
    </row>
    <row r="22" spans="1:7" s="59" customFormat="1" x14ac:dyDescent="0.25">
      <c r="A22" s="124" t="s">
        <v>95</v>
      </c>
      <c r="B22" s="123"/>
      <c r="C22" s="80"/>
      <c r="D22" s="80"/>
      <c r="E22" s="80"/>
      <c r="F22" s="80"/>
      <c r="G22" s="80"/>
    </row>
    <row r="23" spans="1:7" s="59" customFormat="1" ht="8.4499999999999993" customHeight="1" x14ac:dyDescent="0.25">
      <c r="A23" s="80"/>
      <c r="B23" s="79"/>
      <c r="C23" s="80"/>
      <c r="D23" s="80"/>
      <c r="E23" s="80"/>
      <c r="F23" s="80"/>
      <c r="G23" s="80"/>
    </row>
    <row r="24" spans="1:7" s="59" customFormat="1" x14ac:dyDescent="0.25">
      <c r="A24" s="81" t="s">
        <v>96</v>
      </c>
      <c r="B24" s="122" t="s">
        <v>97</v>
      </c>
      <c r="C24" s="123"/>
      <c r="D24" s="78"/>
      <c r="E24" s="78"/>
      <c r="F24" s="78"/>
      <c r="G24" s="78"/>
    </row>
    <row r="25" spans="1:7" s="59" customFormat="1" ht="12.75" customHeight="1" x14ac:dyDescent="0.2">
      <c r="A25" s="78" t="s">
        <v>98</v>
      </c>
      <c r="B25" s="122" t="s">
        <v>99</v>
      </c>
      <c r="C25" s="123"/>
      <c r="D25" s="78"/>
      <c r="E25" s="78"/>
      <c r="F25" s="78"/>
      <c r="G25" s="78"/>
    </row>
    <row r="26" spans="1:7" s="59" customFormat="1" x14ac:dyDescent="0.25">
      <c r="A26" s="78"/>
      <c r="B26" s="123" t="s">
        <v>100</v>
      </c>
      <c r="C26" s="123"/>
      <c r="D26" s="79"/>
      <c r="E26" s="79"/>
      <c r="F26" s="79"/>
      <c r="G26" s="79"/>
    </row>
    <row r="27" spans="1:7" s="59" customFormat="1" ht="12.75" customHeight="1" x14ac:dyDescent="0.25">
      <c r="A27" s="82"/>
    </row>
    <row r="28" spans="1:7" s="59" customFormat="1" ht="14.1" customHeight="1" x14ac:dyDescent="0.25">
      <c r="A28" s="74" t="s">
        <v>101</v>
      </c>
      <c r="B28" s="59" t="s">
        <v>102</v>
      </c>
    </row>
    <row r="29" spans="1:7" s="59" customFormat="1" ht="12.75" customHeight="1" x14ac:dyDescent="0.25">
      <c r="A29" s="82"/>
    </row>
    <row r="30" spans="1:7" s="59" customFormat="1" ht="27.75" customHeight="1" x14ac:dyDescent="0.2">
      <c r="A30" s="125" t="s">
        <v>115</v>
      </c>
      <c r="B30" s="123"/>
      <c r="C30" s="123"/>
      <c r="D30" s="123"/>
      <c r="E30" s="123"/>
      <c r="F30" s="123"/>
      <c r="G30" s="123"/>
    </row>
    <row r="31" spans="1:7" s="59" customFormat="1" x14ac:dyDescent="0.2">
      <c r="A31" s="65" t="s">
        <v>103</v>
      </c>
      <c r="B31" s="79"/>
      <c r="C31" s="79"/>
      <c r="D31" s="79"/>
      <c r="E31" s="79"/>
      <c r="F31" s="79"/>
      <c r="G31" s="79"/>
    </row>
    <row r="32" spans="1:7" s="59" customFormat="1" ht="45.4" customHeight="1" x14ac:dyDescent="0.2">
      <c r="A32" s="125" t="s">
        <v>112</v>
      </c>
      <c r="B32" s="123"/>
      <c r="C32" s="123"/>
      <c r="D32" s="123"/>
      <c r="E32" s="123"/>
      <c r="F32" s="123"/>
      <c r="G32" s="123"/>
    </row>
    <row r="33" spans="1:2" s="59" customFormat="1" x14ac:dyDescent="0.25">
      <c r="A33" s="82"/>
    </row>
    <row r="34" spans="1:2" s="59" customFormat="1" x14ac:dyDescent="0.25"/>
    <row r="35" spans="1:2" s="59" customFormat="1" x14ac:dyDescent="0.25"/>
    <row r="36" spans="1:2" s="59" customFormat="1" x14ac:dyDescent="0.25"/>
    <row r="37" spans="1:2" s="59" customFormat="1" x14ac:dyDescent="0.25"/>
    <row r="38" spans="1:2" s="59" customFormat="1" x14ac:dyDescent="0.25"/>
    <row r="39" spans="1:2" s="59" customFormat="1" x14ac:dyDescent="0.25"/>
    <row r="40" spans="1:2" s="59" customFormat="1" x14ac:dyDescent="0.25"/>
    <row r="41" spans="1:2" s="59" customFormat="1" x14ac:dyDescent="0.2">
      <c r="A41" s="121" t="s">
        <v>104</v>
      </c>
      <c r="B41" s="121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5" t="s">
        <v>19</v>
      </c>
      <c r="B45" s="8" t="s">
        <v>7</v>
      </c>
    </row>
    <row r="46" spans="1:2" s="59" customFormat="1" x14ac:dyDescent="0.2">
      <c r="A46" s="75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105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106</v>
      </c>
      <c r="B53" s="59" t="s">
        <v>107</v>
      </c>
      <c r="C53" s="59"/>
      <c r="D53" s="59"/>
      <c r="E53" s="59"/>
      <c r="F53" s="59"/>
      <c r="G53" s="59"/>
    </row>
    <row r="54" spans="1:7" x14ac:dyDescent="0.2">
      <c r="A54" s="8" t="s">
        <v>108</v>
      </c>
      <c r="B54" s="76" t="s">
        <v>109</v>
      </c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x14ac:dyDescent="0.25">
      <c r="A1" s="106" t="s">
        <v>124</v>
      </c>
      <c r="B1" s="107"/>
      <c r="C1" s="107"/>
      <c r="D1" s="107"/>
      <c r="E1" s="107"/>
      <c r="F1" s="107"/>
      <c r="G1" s="107"/>
    </row>
    <row r="2" spans="1:8" ht="37.700000000000003" customHeight="1" x14ac:dyDescent="0.2">
      <c r="A2" s="132" t="s">
        <v>116</v>
      </c>
      <c r="B2" s="132"/>
      <c r="C2" s="132"/>
      <c r="D2" s="132"/>
      <c r="E2" s="132"/>
      <c r="F2" s="132"/>
      <c r="G2" s="132"/>
    </row>
    <row r="3" spans="1:8" x14ac:dyDescent="0.25">
      <c r="A3" s="108"/>
      <c r="B3" s="108"/>
      <c r="C3" s="108"/>
      <c r="D3" s="108"/>
      <c r="E3" s="108"/>
      <c r="F3" s="108"/>
      <c r="G3" s="108"/>
    </row>
    <row r="4" spans="1:8" x14ac:dyDescent="0.25">
      <c r="A4" s="108"/>
      <c r="B4" s="108"/>
      <c r="C4" s="108"/>
      <c r="D4" s="108"/>
      <c r="E4" s="108"/>
      <c r="F4" s="108"/>
      <c r="G4" s="108"/>
    </row>
    <row r="5" spans="1:8" x14ac:dyDescent="0.25">
      <c r="A5" s="133" t="s">
        <v>125</v>
      </c>
      <c r="B5" s="131"/>
      <c r="C5" s="131"/>
      <c r="D5" s="131"/>
      <c r="E5" s="131"/>
      <c r="F5" s="107"/>
      <c r="G5" s="107"/>
    </row>
    <row r="6" spans="1:8" ht="37.700000000000003" customHeight="1" x14ac:dyDescent="0.2">
      <c r="A6" s="132" t="s">
        <v>117</v>
      </c>
      <c r="B6" s="132"/>
      <c r="C6" s="132"/>
      <c r="D6" s="132"/>
      <c r="E6" s="132"/>
      <c r="F6" s="132"/>
      <c r="G6" s="132"/>
    </row>
    <row r="7" spans="1:8" ht="13.15" customHeight="1" x14ac:dyDescent="0.25">
      <c r="A7" s="109"/>
      <c r="B7" s="109"/>
      <c r="C7" s="109"/>
      <c r="D7" s="109"/>
      <c r="E7" s="109"/>
      <c r="F7" s="109"/>
      <c r="G7" s="109"/>
    </row>
    <row r="8" spans="1:8" x14ac:dyDescent="0.25">
      <c r="A8" s="109"/>
      <c r="B8" s="109"/>
      <c r="C8" s="109"/>
      <c r="D8" s="109"/>
      <c r="E8" s="109"/>
      <c r="F8" s="109"/>
      <c r="G8" s="109"/>
    </row>
    <row r="9" spans="1:8" x14ac:dyDescent="0.25">
      <c r="A9" s="109"/>
      <c r="B9" s="109"/>
      <c r="C9" s="109"/>
      <c r="D9" s="109"/>
      <c r="E9" s="109"/>
      <c r="F9" s="109"/>
      <c r="G9" s="109"/>
    </row>
    <row r="10" spans="1:8" x14ac:dyDescent="0.25">
      <c r="B10" s="97"/>
      <c r="C10" s="97"/>
      <c r="D10" s="97"/>
      <c r="E10" s="97"/>
      <c r="F10" s="97"/>
      <c r="G10" s="97"/>
    </row>
    <row r="11" spans="1:8" x14ac:dyDescent="0.25">
      <c r="B11" s="97"/>
      <c r="C11" s="97"/>
      <c r="D11" s="97"/>
      <c r="E11" s="97"/>
      <c r="F11" s="97"/>
      <c r="G11" s="97"/>
    </row>
    <row r="12" spans="1:8" x14ac:dyDescent="0.25">
      <c r="B12" s="97"/>
      <c r="C12" s="97"/>
      <c r="D12" s="97"/>
      <c r="E12" s="97"/>
      <c r="F12" s="97"/>
      <c r="G12" s="97"/>
    </row>
    <row r="13" spans="1:8" x14ac:dyDescent="0.25">
      <c r="A13" s="97"/>
      <c r="B13" s="97"/>
      <c r="C13" s="97"/>
      <c r="D13" s="97"/>
      <c r="E13" s="97"/>
      <c r="F13" s="97"/>
      <c r="G13" s="97"/>
    </row>
    <row r="14" spans="1:8" x14ac:dyDescent="0.25">
      <c r="A14" s="97"/>
      <c r="B14" s="97"/>
      <c r="C14" s="97"/>
      <c r="D14" s="97"/>
      <c r="E14" s="97"/>
      <c r="F14" s="97"/>
      <c r="G14" s="97"/>
    </row>
    <row r="15" spans="1:8" x14ac:dyDescent="0.25">
      <c r="B15" s="97"/>
      <c r="C15" s="97"/>
      <c r="D15" s="97"/>
      <c r="E15" s="97"/>
      <c r="F15" s="97"/>
      <c r="G15" s="97"/>
    </row>
    <row r="16" spans="1:8" x14ac:dyDescent="0.25">
      <c r="B16" s="134"/>
      <c r="C16" s="134"/>
      <c r="D16" s="134"/>
      <c r="E16" s="134"/>
      <c r="F16" s="134"/>
      <c r="G16" s="134"/>
      <c r="H16" s="134"/>
    </row>
    <row r="17" spans="1:8" x14ac:dyDescent="0.25">
      <c r="A17" s="97"/>
      <c r="B17" s="135"/>
      <c r="C17" s="135"/>
      <c r="D17" s="135"/>
      <c r="E17" s="135"/>
      <c r="F17" s="135"/>
      <c r="G17" s="135"/>
      <c r="H17" s="135"/>
    </row>
    <row r="18" spans="1:8" x14ac:dyDescent="0.25">
      <c r="A18" s="97"/>
      <c r="B18" s="97"/>
      <c r="C18" s="97"/>
      <c r="D18" s="97"/>
      <c r="E18" s="97"/>
      <c r="F18" s="97"/>
      <c r="G18" s="97"/>
    </row>
    <row r="19" spans="1:8" x14ac:dyDescent="0.25">
      <c r="A19" s="97"/>
      <c r="B19" s="97"/>
      <c r="C19" s="97"/>
      <c r="D19" s="97"/>
      <c r="E19" s="97"/>
      <c r="F19" s="97"/>
      <c r="G19" s="97"/>
    </row>
    <row r="20" spans="1:8" x14ac:dyDescent="0.25">
      <c r="A20" s="97"/>
      <c r="B20" s="97"/>
      <c r="C20" s="97"/>
      <c r="D20" s="97"/>
      <c r="E20" s="97"/>
      <c r="F20" s="97"/>
      <c r="G20" s="97"/>
    </row>
    <row r="21" spans="1:8" x14ac:dyDescent="0.25">
      <c r="A21" s="97"/>
      <c r="B21" s="97"/>
      <c r="C21" s="97"/>
      <c r="D21" s="97"/>
      <c r="E21" s="97"/>
      <c r="F21" s="97"/>
      <c r="G21" s="97"/>
    </row>
    <row r="22" spans="1:8" x14ac:dyDescent="0.25">
      <c r="A22" s="97"/>
      <c r="B22" s="97"/>
      <c r="C22" s="97"/>
      <c r="D22" s="97"/>
      <c r="E22" s="131"/>
      <c r="F22" s="131"/>
      <c r="G22" s="131"/>
      <c r="H22" s="131"/>
    </row>
    <row r="23" spans="1:8" x14ac:dyDescent="0.25">
      <c r="A23" s="97"/>
      <c r="B23" s="97"/>
      <c r="C23" s="97"/>
      <c r="D23" s="97"/>
      <c r="E23" s="97"/>
      <c r="F23" s="97"/>
      <c r="G23" s="97"/>
    </row>
    <row r="24" spans="1:8" x14ac:dyDescent="0.25">
      <c r="A24" s="97"/>
      <c r="B24" s="97"/>
      <c r="C24" s="97"/>
      <c r="D24" s="97"/>
      <c r="E24" s="97"/>
      <c r="F24" s="97"/>
      <c r="G24" s="97"/>
    </row>
    <row r="25" spans="1:8" x14ac:dyDescent="0.25">
      <c r="A25" s="97"/>
      <c r="B25" s="97"/>
      <c r="C25" s="97"/>
      <c r="D25" s="97"/>
      <c r="E25" s="97"/>
      <c r="F25" s="97"/>
      <c r="G25" s="97"/>
    </row>
    <row r="26" spans="1:8" x14ac:dyDescent="0.25">
      <c r="A26" s="97"/>
      <c r="B26" s="97"/>
      <c r="C26" s="97"/>
      <c r="D26" s="97"/>
      <c r="E26" s="97"/>
      <c r="F26" s="97"/>
      <c r="G26" s="97"/>
    </row>
    <row r="27" spans="1:8" x14ac:dyDescent="0.25">
      <c r="A27" s="97"/>
      <c r="B27" s="97"/>
      <c r="C27" s="97"/>
      <c r="D27" s="97"/>
      <c r="E27" s="97"/>
      <c r="F27" s="97"/>
      <c r="G27" s="97"/>
    </row>
    <row r="28" spans="1:8" x14ac:dyDescent="0.25">
      <c r="A28" s="97"/>
      <c r="B28" s="97"/>
      <c r="C28" s="97"/>
      <c r="D28" s="97"/>
      <c r="E28" s="97"/>
      <c r="F28" s="97"/>
      <c r="G28" s="97"/>
    </row>
    <row r="29" spans="1:8" x14ac:dyDescent="0.25">
      <c r="A29" s="97"/>
      <c r="B29" s="97"/>
      <c r="C29" s="97"/>
      <c r="D29" s="97"/>
      <c r="E29" s="97"/>
      <c r="F29" s="97"/>
      <c r="G29" s="97"/>
    </row>
    <row r="30" spans="1:8" x14ac:dyDescent="0.25">
      <c r="A30" s="97"/>
      <c r="B30" s="97"/>
      <c r="C30" s="97"/>
      <c r="D30" s="97"/>
      <c r="E30" s="97"/>
      <c r="F30" s="97"/>
      <c r="G30" s="97"/>
    </row>
    <row r="31" spans="1:8" x14ac:dyDescent="0.25">
      <c r="A31" s="97"/>
      <c r="B31" s="97"/>
      <c r="C31" s="97"/>
      <c r="D31" s="97"/>
      <c r="E31" s="97"/>
      <c r="F31" s="97"/>
      <c r="G31" s="97"/>
    </row>
    <row r="32" spans="1:8" x14ac:dyDescent="0.25">
      <c r="A32" s="97"/>
      <c r="B32" s="97"/>
      <c r="C32" s="97"/>
      <c r="D32" s="97"/>
      <c r="E32" s="97"/>
      <c r="F32" s="97"/>
      <c r="G32" s="97"/>
    </row>
    <row r="33" spans="1:7" x14ac:dyDescent="0.25">
      <c r="A33" s="97"/>
      <c r="B33" s="97"/>
      <c r="C33" s="97"/>
      <c r="D33" s="97"/>
      <c r="E33" s="97"/>
      <c r="F33" s="97"/>
      <c r="G33" s="97"/>
    </row>
    <row r="34" spans="1:7" x14ac:dyDescent="0.25">
      <c r="A34" s="97"/>
      <c r="B34" s="97"/>
      <c r="C34" s="97"/>
      <c r="D34" s="97"/>
      <c r="E34" s="97"/>
      <c r="F34" s="97"/>
      <c r="G34" s="97"/>
    </row>
    <row r="35" spans="1:7" x14ac:dyDescent="0.25">
      <c r="A35" s="97"/>
      <c r="B35" s="97"/>
      <c r="C35" s="97"/>
      <c r="D35" s="97"/>
      <c r="E35" s="97"/>
      <c r="F35" s="97"/>
      <c r="G35" s="97"/>
    </row>
    <row r="36" spans="1:7" x14ac:dyDescent="0.25">
      <c r="A36" s="97"/>
      <c r="B36" s="97"/>
      <c r="C36" s="97"/>
      <c r="D36" s="97"/>
      <c r="E36" s="97"/>
      <c r="F36" s="97"/>
      <c r="G36" s="97"/>
    </row>
    <row r="37" spans="1:7" x14ac:dyDescent="0.25">
      <c r="A37" s="97"/>
      <c r="B37" s="97"/>
      <c r="C37" s="97"/>
      <c r="D37" s="97"/>
      <c r="E37" s="97"/>
      <c r="F37" s="97"/>
      <c r="G37" s="97"/>
    </row>
    <row r="38" spans="1:7" x14ac:dyDescent="0.25">
      <c r="A38" s="97"/>
      <c r="B38" s="97"/>
      <c r="C38" s="97"/>
      <c r="D38" s="97"/>
      <c r="E38" s="97"/>
      <c r="F38" s="97"/>
      <c r="G38" s="97"/>
    </row>
    <row r="39" spans="1:7" x14ac:dyDescent="0.25">
      <c r="A39" s="97"/>
      <c r="B39" s="97"/>
      <c r="C39" s="97"/>
      <c r="D39" s="97"/>
      <c r="E39" s="97"/>
      <c r="F39" s="97"/>
      <c r="G39" s="97"/>
    </row>
    <row r="40" spans="1:7" x14ac:dyDescent="0.25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36" t="s">
        <v>120</v>
      </c>
      <c r="B1" s="136"/>
      <c r="C1" s="136"/>
      <c r="D1" s="136"/>
      <c r="E1" s="136"/>
      <c r="F1" s="136"/>
      <c r="G1" s="136"/>
    </row>
    <row r="2" spans="1:7" ht="14.1" customHeight="1" x14ac:dyDescent="0.25"/>
    <row r="3" spans="1:7" s="9" customFormat="1" ht="28.35" customHeight="1" x14ac:dyDescent="0.2">
      <c r="A3" s="137"/>
      <c r="B3" s="92" t="s">
        <v>38</v>
      </c>
      <c r="C3" s="92" t="s">
        <v>39</v>
      </c>
      <c r="D3" s="92" t="s">
        <v>40</v>
      </c>
      <c r="E3" s="139" t="s">
        <v>121</v>
      </c>
      <c r="F3" s="139" t="s">
        <v>122</v>
      </c>
      <c r="G3" s="144" t="s">
        <v>63</v>
      </c>
    </row>
    <row r="4" spans="1:7" s="9" customFormat="1" ht="28.35" customHeight="1" x14ac:dyDescent="0.2">
      <c r="A4" s="138"/>
      <c r="B4" s="141" t="s">
        <v>111</v>
      </c>
      <c r="C4" s="141"/>
      <c r="D4" s="141"/>
      <c r="E4" s="140"/>
      <c r="F4" s="140"/>
      <c r="G4" s="145"/>
    </row>
    <row r="5" spans="1:7" s="9" customFormat="1" ht="15.6" customHeight="1" x14ac:dyDescent="0.2">
      <c r="A5" s="93"/>
      <c r="B5" s="98"/>
      <c r="C5" s="98"/>
      <c r="D5" s="98"/>
      <c r="E5" s="98"/>
      <c r="F5" s="98"/>
      <c r="G5" s="99"/>
    </row>
    <row r="6" spans="1:7" s="58" customFormat="1" ht="15.6" customHeight="1" x14ac:dyDescent="0.2">
      <c r="A6" s="62" t="s">
        <v>65</v>
      </c>
      <c r="B6" s="69">
        <v>1125</v>
      </c>
      <c r="C6" s="69">
        <v>1865</v>
      </c>
      <c r="D6" s="69">
        <v>1395</v>
      </c>
      <c r="E6" s="70">
        <f>SUM(B6:D6)</f>
        <v>4385</v>
      </c>
      <c r="F6" s="70">
        <v>4713</v>
      </c>
      <c r="G6" s="70">
        <f>SUM(E6-F6)</f>
        <v>-328</v>
      </c>
    </row>
    <row r="7" spans="1:7" s="9" customFormat="1" ht="15.6" customHeight="1" x14ac:dyDescent="0.2">
      <c r="A7" s="62" t="s">
        <v>61</v>
      </c>
      <c r="B7" s="69">
        <v>1855</v>
      </c>
      <c r="C7" s="69">
        <v>1891</v>
      </c>
      <c r="D7" s="69">
        <v>1357</v>
      </c>
      <c r="E7" s="70">
        <f t="shared" ref="E7:E8" si="0">SUM(B7:D7)</f>
        <v>5103</v>
      </c>
      <c r="F7" s="69">
        <v>5359</v>
      </c>
      <c r="G7" s="70">
        <f t="shared" ref="G7:G8" si="1">SUM(E7-F7)</f>
        <v>-256</v>
      </c>
    </row>
    <row r="8" spans="1:7" s="9" customFormat="1" ht="15.6" customHeight="1" x14ac:dyDescent="0.2">
      <c r="A8" s="62" t="s">
        <v>62</v>
      </c>
      <c r="B8" s="69">
        <v>2631</v>
      </c>
      <c r="C8" s="69">
        <v>2422</v>
      </c>
      <c r="D8" s="69">
        <v>2461</v>
      </c>
      <c r="E8" s="70">
        <f t="shared" si="0"/>
        <v>7514</v>
      </c>
      <c r="F8" s="70">
        <v>8266</v>
      </c>
      <c r="G8" s="70">
        <f t="shared" si="1"/>
        <v>-752</v>
      </c>
    </row>
    <row r="9" spans="1:7" s="9" customFormat="1" ht="31.15" customHeight="1" x14ac:dyDescent="0.2">
      <c r="A9" s="100" t="s">
        <v>66</v>
      </c>
      <c r="B9" s="101">
        <f>SUM(B7-B8)</f>
        <v>-776</v>
      </c>
      <c r="C9" s="102">
        <f t="shared" ref="C9:D9" si="2">SUM(C7-C8)</f>
        <v>-531</v>
      </c>
      <c r="D9" s="102">
        <f t="shared" si="2"/>
        <v>-1104</v>
      </c>
      <c r="E9" s="102">
        <f>SUM(E7-E8)</f>
        <v>-2411</v>
      </c>
      <c r="F9" s="102">
        <v>-2907</v>
      </c>
      <c r="G9" s="103" t="s">
        <v>64</v>
      </c>
    </row>
    <row r="10" spans="1:7" s="9" customFormat="1" ht="14.25" customHeight="1" x14ac:dyDescent="0.2"/>
    <row r="11" spans="1:7" s="9" customFormat="1" ht="14.25" customHeight="1" x14ac:dyDescent="0.25">
      <c r="A11" s="142"/>
      <c r="B11" s="143"/>
      <c r="C11" s="60"/>
      <c r="D11" s="60"/>
      <c r="E11"/>
      <c r="F11"/>
      <c r="G11"/>
    </row>
    <row r="12" spans="1:7" s="9" customFormat="1" ht="14.25" customHeight="1" x14ac:dyDescent="0.25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x14ac:dyDescent="0.25">
      <c r="A15"/>
      <c r="B15" s="73"/>
      <c r="C15" s="73"/>
      <c r="D15" s="73"/>
      <c r="E15" s="73"/>
      <c r="F15" s="73"/>
      <c r="G15" s="73"/>
    </row>
    <row r="16" spans="1:7" x14ac:dyDescent="0.25">
      <c r="A16"/>
      <c r="B16" s="72"/>
      <c r="C16" s="72"/>
      <c r="D16" s="72"/>
      <c r="E16" s="72"/>
      <c r="F16" s="72"/>
      <c r="G16" s="72"/>
    </row>
    <row r="21" spans="5:7" x14ac:dyDescent="0.25">
      <c r="E21" s="131"/>
      <c r="F21" s="131"/>
      <c r="G21" s="131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2" priority="40">
      <formula>MOD(ROW(),2)=0</formula>
    </cfRule>
  </conditionalFormatting>
  <conditionalFormatting sqref="A9:D9">
    <cfRule type="expression" dxfId="11" priority="30">
      <formula>MOD(ROW(),2)=0</formula>
    </cfRule>
  </conditionalFormatting>
  <conditionalFormatting sqref="G9">
    <cfRule type="expression" dxfId="10" priority="28">
      <formula>MOD(ROW(),2)=0</formula>
    </cfRule>
  </conditionalFormatting>
  <conditionalFormatting sqref="A5:D5">
    <cfRule type="expression" dxfId="9" priority="27">
      <formula>MOD(ROW(),2)=0</formula>
    </cfRule>
  </conditionalFormatting>
  <conditionalFormatting sqref="E5:F5">
    <cfRule type="expression" dxfId="8" priority="26">
      <formula>MOD(ROW(),2)=0</formula>
    </cfRule>
  </conditionalFormatting>
  <conditionalFormatting sqref="G5">
    <cfRule type="expression" dxfId="7" priority="25">
      <formula>MOD(ROW(),2)=0</formula>
    </cfRule>
  </conditionalFormatting>
  <conditionalFormatting sqref="E9:F9">
    <cfRule type="expression" dxfId="6" priority="11">
      <formula>MOD(ROW(),2)=0</formula>
    </cfRule>
  </conditionalFormatting>
  <conditionalFormatting sqref="G6:G8">
    <cfRule type="expression" dxfId="5" priority="5">
      <formula>MOD(ROW(),2)=0</formula>
    </cfRule>
  </conditionalFormatting>
  <conditionalFormatting sqref="F7">
    <cfRule type="expression" dxfId="4" priority="3">
      <formula>MOD(ROW(),2)=0</formula>
    </cfRule>
  </conditionalFormatting>
  <conditionalFormatting sqref="F8">
    <cfRule type="expression" dxfId="3" priority="1">
      <formula>MOD(ROW(),2)=0</formula>
    </cfRule>
  </conditionalFormatting>
  <conditionalFormatting sqref="F6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2/14 SH</oddFooter>
  </headerFooter>
  <ignoredErrors>
    <ignoredError sqref="B4" numberStoredAsText="1"/>
    <ignoredError sqref="E6:E8 G6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2" customWidth="1"/>
    <col min="2" max="2" width="13.28515625" customWidth="1"/>
    <col min="3" max="6" width="8.8554687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8" t="s">
        <v>123</v>
      </c>
      <c r="B1" s="148"/>
      <c r="C1" s="148"/>
      <c r="D1" s="148"/>
      <c r="E1" s="148"/>
      <c r="F1" s="148"/>
      <c r="G1" s="148"/>
      <c r="H1" s="148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49" t="s">
        <v>68</v>
      </c>
      <c r="B3" s="94" t="s">
        <v>65</v>
      </c>
      <c r="C3" s="150" t="s">
        <v>61</v>
      </c>
      <c r="D3" s="151"/>
      <c r="E3" s="150" t="s">
        <v>62</v>
      </c>
      <c r="F3" s="151"/>
      <c r="G3" s="146" t="s">
        <v>66</v>
      </c>
      <c r="H3" s="147"/>
    </row>
    <row r="4" spans="1:8" ht="34.15" customHeight="1" x14ac:dyDescent="0.2">
      <c r="A4" s="149"/>
      <c r="B4" s="94" t="s">
        <v>89</v>
      </c>
      <c r="C4" s="95" t="s">
        <v>113</v>
      </c>
      <c r="D4" s="94" t="s">
        <v>67</v>
      </c>
      <c r="E4" s="95" t="s">
        <v>113</v>
      </c>
      <c r="F4" s="94" t="s">
        <v>67</v>
      </c>
      <c r="G4" s="95" t="s">
        <v>113</v>
      </c>
      <c r="H4" s="96" t="s">
        <v>67</v>
      </c>
    </row>
    <row r="5" spans="1:8" s="66" customFormat="1" ht="15.6" customHeight="1" x14ac:dyDescent="0.25">
      <c r="A5" s="104"/>
      <c r="B5" s="105"/>
      <c r="C5" s="105"/>
      <c r="D5" s="105"/>
      <c r="E5" s="105"/>
      <c r="F5" s="105"/>
      <c r="G5" s="105"/>
      <c r="H5" s="105"/>
    </row>
    <row r="6" spans="1:8" s="58" customFormat="1" ht="15.6" customHeight="1" x14ac:dyDescent="0.25">
      <c r="A6" s="67" t="s">
        <v>130</v>
      </c>
      <c r="B6" s="87"/>
      <c r="C6" s="87"/>
      <c r="D6" s="87"/>
      <c r="E6" s="87"/>
      <c r="F6" s="87"/>
      <c r="G6" s="87"/>
      <c r="H6" s="87"/>
    </row>
    <row r="7" spans="1:8" s="58" customFormat="1" ht="22.7" customHeight="1" x14ac:dyDescent="0.25">
      <c r="A7" s="88" t="s">
        <v>69</v>
      </c>
      <c r="B7" s="89">
        <v>107</v>
      </c>
      <c r="C7" s="89">
        <v>165</v>
      </c>
      <c r="D7" s="89">
        <v>8</v>
      </c>
      <c r="E7" s="89">
        <v>256</v>
      </c>
      <c r="F7" s="89">
        <v>4</v>
      </c>
      <c r="G7" s="89">
        <f>SUM(C7-E7)</f>
        <v>-91</v>
      </c>
      <c r="H7" s="89">
        <f t="shared" ref="H7:H10" si="0">SUM(D7-F7)</f>
        <v>4</v>
      </c>
    </row>
    <row r="8" spans="1:8" ht="15.6" customHeight="1" x14ac:dyDescent="0.25">
      <c r="A8" s="67" t="s">
        <v>70</v>
      </c>
      <c r="B8" s="89">
        <v>249</v>
      </c>
      <c r="C8" s="89">
        <v>544</v>
      </c>
      <c r="D8" s="89">
        <v>56</v>
      </c>
      <c r="E8" s="89">
        <v>601</v>
      </c>
      <c r="F8" s="89">
        <v>11</v>
      </c>
      <c r="G8" s="89">
        <f t="shared" ref="G8:G10" si="1">SUM(C8-E8)</f>
        <v>-57</v>
      </c>
      <c r="H8" s="89">
        <f t="shared" si="0"/>
        <v>45</v>
      </c>
    </row>
    <row r="9" spans="1:8" ht="15.6" customHeight="1" x14ac:dyDescent="0.2">
      <c r="A9" s="88" t="s">
        <v>71</v>
      </c>
      <c r="B9" s="89">
        <v>297</v>
      </c>
      <c r="C9" s="89">
        <v>403</v>
      </c>
      <c r="D9" s="89">
        <v>36</v>
      </c>
      <c r="E9" s="89">
        <v>620</v>
      </c>
      <c r="F9" s="89">
        <v>14</v>
      </c>
      <c r="G9" s="89">
        <f t="shared" si="1"/>
        <v>-217</v>
      </c>
      <c r="H9" s="89">
        <f t="shared" si="0"/>
        <v>22</v>
      </c>
    </row>
    <row r="10" spans="1:8" ht="15.6" customHeight="1" x14ac:dyDescent="0.2">
      <c r="A10" s="67" t="s">
        <v>72</v>
      </c>
      <c r="B10" s="89">
        <v>90</v>
      </c>
      <c r="C10" s="89">
        <v>144</v>
      </c>
      <c r="D10" s="89">
        <v>10</v>
      </c>
      <c r="E10" s="89">
        <v>242</v>
      </c>
      <c r="F10" s="89">
        <v>8</v>
      </c>
      <c r="G10" s="89">
        <f t="shared" si="1"/>
        <v>-98</v>
      </c>
      <c r="H10" s="89">
        <f t="shared" si="0"/>
        <v>2</v>
      </c>
    </row>
    <row r="11" spans="1:8" s="58" customFormat="1" ht="8.4499999999999993" customHeight="1" x14ac:dyDescent="0.25">
      <c r="A11" s="67"/>
      <c r="B11" s="89"/>
      <c r="C11" s="89"/>
      <c r="D11" s="89"/>
      <c r="E11" s="89"/>
      <c r="F11" s="89"/>
      <c r="G11" s="89"/>
      <c r="H11" s="90"/>
    </row>
    <row r="12" spans="1:8" s="64" customFormat="1" ht="31.15" customHeight="1" x14ac:dyDescent="0.2">
      <c r="A12" s="86" t="s">
        <v>73</v>
      </c>
      <c r="B12" s="110">
        <f>SUM(B7:B10)</f>
        <v>743</v>
      </c>
      <c r="C12" s="110">
        <f>SUM(C7:C10)</f>
        <v>1256</v>
      </c>
      <c r="D12" s="110">
        <f t="shared" ref="D12:H12" si="2">SUM(D7:D10)</f>
        <v>110</v>
      </c>
      <c r="E12" s="110">
        <f t="shared" si="2"/>
        <v>1719</v>
      </c>
      <c r="F12" s="110">
        <f t="shared" si="2"/>
        <v>37</v>
      </c>
      <c r="G12" s="110">
        <f t="shared" si="2"/>
        <v>-463</v>
      </c>
      <c r="H12" s="110">
        <f t="shared" si="2"/>
        <v>73</v>
      </c>
    </row>
    <row r="13" spans="1:8" s="64" customFormat="1" ht="15.6" customHeight="1" x14ac:dyDescent="0.25">
      <c r="A13" s="86"/>
      <c r="B13" s="71"/>
      <c r="C13" s="71"/>
      <c r="D13" s="71"/>
      <c r="E13" s="71"/>
      <c r="F13" s="71"/>
      <c r="G13" s="71"/>
      <c r="H13" s="71"/>
    </row>
    <row r="14" spans="1:8" s="64" customFormat="1" ht="15.6" customHeight="1" x14ac:dyDescent="0.25">
      <c r="A14" s="67" t="s">
        <v>74</v>
      </c>
      <c r="B14" s="89"/>
      <c r="C14" s="89"/>
      <c r="D14" s="89"/>
      <c r="E14" s="89"/>
      <c r="F14" s="89"/>
      <c r="G14" s="89"/>
      <c r="H14" s="89"/>
    </row>
    <row r="15" spans="1:8" ht="22.7" customHeight="1" x14ac:dyDescent="0.25">
      <c r="A15" s="88" t="s">
        <v>75</v>
      </c>
      <c r="B15" s="89">
        <v>193</v>
      </c>
      <c r="C15" s="89">
        <v>222</v>
      </c>
      <c r="D15" s="89">
        <v>19</v>
      </c>
      <c r="E15" s="89">
        <v>365</v>
      </c>
      <c r="F15" s="89">
        <v>1</v>
      </c>
      <c r="G15" s="89">
        <f t="shared" ref="G15:G32" si="3">SUM(C15-E15)</f>
        <v>-143</v>
      </c>
      <c r="H15" s="89">
        <f t="shared" ref="H15:H32" si="4">SUM(D15-F15)</f>
        <v>18</v>
      </c>
    </row>
    <row r="16" spans="1:8" ht="15.6" customHeight="1" x14ac:dyDescent="0.25">
      <c r="A16" s="67" t="s">
        <v>76</v>
      </c>
      <c r="B16" s="89">
        <v>240</v>
      </c>
      <c r="C16" s="89">
        <v>376</v>
      </c>
      <c r="D16" s="89">
        <v>13</v>
      </c>
      <c r="E16" s="89">
        <v>504</v>
      </c>
      <c r="F16" s="89">
        <v>8</v>
      </c>
      <c r="G16" s="89">
        <f t="shared" si="3"/>
        <v>-128</v>
      </c>
      <c r="H16" s="89">
        <f t="shared" si="4"/>
        <v>5</v>
      </c>
    </row>
    <row r="17" spans="1:8" s="64" customFormat="1" ht="15.6" customHeight="1" x14ac:dyDescent="0.25">
      <c r="A17" s="88" t="s">
        <v>77</v>
      </c>
      <c r="B17" s="89">
        <v>607</v>
      </c>
      <c r="C17" s="89">
        <v>261</v>
      </c>
      <c r="D17" s="89">
        <v>11</v>
      </c>
      <c r="E17" s="89">
        <v>442</v>
      </c>
      <c r="F17" s="90">
        <v>6</v>
      </c>
      <c r="G17" s="89">
        <f t="shared" si="3"/>
        <v>-181</v>
      </c>
      <c r="H17" s="89">
        <f t="shared" si="4"/>
        <v>5</v>
      </c>
    </row>
    <row r="18" spans="1:8" ht="15.6" customHeight="1" x14ac:dyDescent="0.25">
      <c r="A18" s="67" t="s">
        <v>78</v>
      </c>
      <c r="B18" s="89">
        <v>433</v>
      </c>
      <c r="C18" s="89">
        <v>277</v>
      </c>
      <c r="D18" s="89">
        <v>18</v>
      </c>
      <c r="E18" s="89">
        <v>561</v>
      </c>
      <c r="F18" s="89">
        <v>6</v>
      </c>
      <c r="G18" s="89">
        <f t="shared" si="3"/>
        <v>-284</v>
      </c>
      <c r="H18" s="89">
        <f t="shared" si="4"/>
        <v>12</v>
      </c>
    </row>
    <row r="19" spans="1:8" ht="15.6" customHeight="1" x14ac:dyDescent="0.25">
      <c r="A19" s="88" t="s">
        <v>79</v>
      </c>
      <c r="B19" s="89">
        <v>461</v>
      </c>
      <c r="C19" s="89">
        <v>583</v>
      </c>
      <c r="D19" s="89">
        <v>30</v>
      </c>
      <c r="E19" s="89">
        <v>751</v>
      </c>
      <c r="F19" s="89">
        <v>26</v>
      </c>
      <c r="G19" s="89">
        <f t="shared" si="3"/>
        <v>-168</v>
      </c>
      <c r="H19" s="89">
        <f t="shared" si="4"/>
        <v>4</v>
      </c>
    </row>
    <row r="20" spans="1:8" ht="15.6" customHeight="1" x14ac:dyDescent="0.2">
      <c r="A20" s="67" t="s">
        <v>80</v>
      </c>
      <c r="B20" s="89">
        <v>220</v>
      </c>
      <c r="C20" s="89">
        <v>221</v>
      </c>
      <c r="D20" s="89">
        <v>6</v>
      </c>
      <c r="E20" s="89">
        <v>334</v>
      </c>
      <c r="F20" s="89">
        <v>2</v>
      </c>
      <c r="G20" s="89">
        <f t="shared" si="3"/>
        <v>-113</v>
      </c>
      <c r="H20" s="89">
        <f t="shared" si="4"/>
        <v>4</v>
      </c>
    </row>
    <row r="21" spans="1:8" ht="15.6" customHeight="1" x14ac:dyDescent="0.2">
      <c r="A21" s="67" t="s">
        <v>81</v>
      </c>
      <c r="B21" s="89">
        <v>357</v>
      </c>
      <c r="C21" s="89">
        <v>467</v>
      </c>
      <c r="D21" s="89">
        <v>7</v>
      </c>
      <c r="E21" s="89">
        <v>704</v>
      </c>
      <c r="F21" s="89">
        <v>5</v>
      </c>
      <c r="G21" s="89">
        <f t="shared" si="3"/>
        <v>-237</v>
      </c>
      <c r="H21" s="89">
        <f t="shared" si="4"/>
        <v>2</v>
      </c>
    </row>
    <row r="22" spans="1:8" ht="15.6" customHeight="1" x14ac:dyDescent="0.25">
      <c r="A22" s="88" t="s">
        <v>82</v>
      </c>
      <c r="B22" s="89">
        <v>280</v>
      </c>
      <c r="C22" s="89">
        <v>303</v>
      </c>
      <c r="D22" s="89">
        <v>7</v>
      </c>
      <c r="E22" s="89">
        <v>549</v>
      </c>
      <c r="F22" s="89">
        <v>6</v>
      </c>
      <c r="G22" s="89">
        <f t="shared" si="3"/>
        <v>-246</v>
      </c>
      <c r="H22" s="89">
        <f t="shared" si="4"/>
        <v>1</v>
      </c>
    </row>
    <row r="23" spans="1:8" s="65" customFormat="1" ht="15.6" customHeight="1" x14ac:dyDescent="0.25">
      <c r="A23" s="67" t="s">
        <v>83</v>
      </c>
      <c r="B23" s="89">
        <v>287</v>
      </c>
      <c r="C23" s="89">
        <v>456</v>
      </c>
      <c r="D23" s="89">
        <v>24</v>
      </c>
      <c r="E23" s="89">
        <v>692</v>
      </c>
      <c r="F23" s="89">
        <v>8</v>
      </c>
      <c r="G23" s="89">
        <f t="shared" si="3"/>
        <v>-236</v>
      </c>
      <c r="H23" s="89">
        <f t="shared" si="4"/>
        <v>16</v>
      </c>
    </row>
    <row r="24" spans="1:8" s="65" customFormat="1" ht="15.6" customHeight="1" x14ac:dyDescent="0.25">
      <c r="A24" s="88" t="s">
        <v>84</v>
      </c>
      <c r="B24" s="89">
        <v>175</v>
      </c>
      <c r="C24" s="89">
        <v>216</v>
      </c>
      <c r="D24" s="89">
        <v>5</v>
      </c>
      <c r="E24" s="89">
        <v>322</v>
      </c>
      <c r="F24" s="90">
        <v>7</v>
      </c>
      <c r="G24" s="89">
        <f t="shared" si="3"/>
        <v>-106</v>
      </c>
      <c r="H24" s="89">
        <f t="shared" si="4"/>
        <v>-2</v>
      </c>
    </row>
    <row r="25" spans="1:8" ht="15.6" customHeight="1" x14ac:dyDescent="0.25">
      <c r="A25" s="67" t="s">
        <v>85</v>
      </c>
      <c r="B25" s="89">
        <v>389</v>
      </c>
      <c r="C25" s="89">
        <v>465</v>
      </c>
      <c r="D25" s="89">
        <v>25</v>
      </c>
      <c r="E25" s="89">
        <v>571</v>
      </c>
      <c r="F25" s="89">
        <v>14</v>
      </c>
      <c r="G25" s="89">
        <f t="shared" si="3"/>
        <v>-106</v>
      </c>
      <c r="H25" s="89">
        <f t="shared" si="4"/>
        <v>11</v>
      </c>
    </row>
    <row r="26" spans="1:8" s="58" customFormat="1" ht="8.4499999999999993" customHeight="1" x14ac:dyDescent="0.25">
      <c r="A26" s="67"/>
      <c r="B26" s="89"/>
      <c r="C26" s="89"/>
      <c r="D26" s="89"/>
      <c r="E26" s="89"/>
      <c r="F26" s="89"/>
      <c r="G26" s="89"/>
      <c r="H26" s="89"/>
    </row>
    <row r="27" spans="1:8" s="64" customFormat="1" ht="15.6" customHeight="1" x14ac:dyDescent="0.25">
      <c r="A27" s="86" t="s">
        <v>86</v>
      </c>
      <c r="B27" s="110">
        <f>SUM(B15:B25)</f>
        <v>3642</v>
      </c>
      <c r="C27" s="110">
        <f t="shared" ref="C27:F27" si="5">SUM(C15:C25)</f>
        <v>3847</v>
      </c>
      <c r="D27" s="110">
        <f t="shared" si="5"/>
        <v>165</v>
      </c>
      <c r="E27" s="110">
        <f t="shared" si="5"/>
        <v>5795</v>
      </c>
      <c r="F27" s="110">
        <f t="shared" si="5"/>
        <v>89</v>
      </c>
      <c r="G27" s="110">
        <f t="shared" si="3"/>
        <v>-1948</v>
      </c>
      <c r="H27" s="110">
        <f t="shared" si="4"/>
        <v>76</v>
      </c>
    </row>
    <row r="28" spans="1:8" s="64" customFormat="1" ht="15.6" customHeight="1" x14ac:dyDescent="0.25">
      <c r="A28" s="86"/>
      <c r="B28" s="71"/>
      <c r="C28" s="71"/>
      <c r="D28" s="71"/>
      <c r="E28" s="71"/>
      <c r="F28" s="71"/>
      <c r="G28" s="71"/>
      <c r="H28" s="71"/>
    </row>
    <row r="29" spans="1:8" s="64" customFormat="1" ht="15.6" customHeight="1" x14ac:dyDescent="0.25">
      <c r="A29" s="68" t="s">
        <v>87</v>
      </c>
      <c r="B29" s="71">
        <f>SUM(B12+B27)</f>
        <v>4385</v>
      </c>
      <c r="C29" s="71">
        <f t="shared" ref="C29:F29" si="6">SUM(C12+C27)</f>
        <v>5103</v>
      </c>
      <c r="D29" s="71">
        <f t="shared" si="6"/>
        <v>275</v>
      </c>
      <c r="E29" s="71">
        <f t="shared" si="6"/>
        <v>7514</v>
      </c>
      <c r="F29" s="71">
        <f t="shared" si="6"/>
        <v>126</v>
      </c>
      <c r="G29" s="71">
        <f t="shared" si="3"/>
        <v>-2411</v>
      </c>
      <c r="H29" s="71">
        <f t="shared" si="4"/>
        <v>149</v>
      </c>
    </row>
    <row r="30" spans="1:8" s="64" customFormat="1" ht="15.6" customHeight="1" x14ac:dyDescent="0.25">
      <c r="A30" s="113" t="s">
        <v>127</v>
      </c>
      <c r="B30" s="89"/>
      <c r="C30" s="89"/>
      <c r="D30" s="89"/>
      <c r="E30" s="89"/>
      <c r="F30" s="89"/>
      <c r="G30" s="71">
        <f t="shared" si="3"/>
        <v>0</v>
      </c>
      <c r="H30" s="71">
        <f t="shared" si="4"/>
        <v>0</v>
      </c>
    </row>
    <row r="31" spans="1:8" ht="15.6" customHeight="1" x14ac:dyDescent="0.2">
      <c r="A31" s="67" t="s">
        <v>128</v>
      </c>
      <c r="B31" s="111" t="s">
        <v>126</v>
      </c>
      <c r="C31" s="89">
        <v>2634</v>
      </c>
      <c r="D31" s="89">
        <v>141</v>
      </c>
      <c r="E31" s="89">
        <v>3654</v>
      </c>
      <c r="F31" s="89">
        <v>78</v>
      </c>
      <c r="G31" s="89">
        <f t="shared" si="3"/>
        <v>-1020</v>
      </c>
      <c r="H31" s="89">
        <f t="shared" si="4"/>
        <v>63</v>
      </c>
    </row>
    <row r="32" spans="1:8" ht="15.6" customHeight="1" x14ac:dyDescent="0.2">
      <c r="A32" s="114" t="s">
        <v>129</v>
      </c>
      <c r="B32" s="112" t="s">
        <v>126</v>
      </c>
      <c r="C32" s="91">
        <v>2469</v>
      </c>
      <c r="D32" s="91">
        <v>134</v>
      </c>
      <c r="E32" s="91">
        <v>3860</v>
      </c>
      <c r="F32" s="91">
        <v>48</v>
      </c>
      <c r="G32" s="91">
        <f t="shared" si="3"/>
        <v>-1391</v>
      </c>
      <c r="H32" s="91">
        <f t="shared" si="4"/>
        <v>86</v>
      </c>
    </row>
    <row r="33" spans="2:2" ht="14.1" customHeight="1" x14ac:dyDescent="0.25"/>
    <row r="34" spans="2:2" ht="14.1" customHeight="1" x14ac:dyDescent="0.2"/>
    <row r="35" spans="2:2" ht="14.1" customHeight="1" x14ac:dyDescent="0.2">
      <c r="B35" s="70"/>
    </row>
    <row r="36" spans="2:2" ht="14.1" customHeight="1" x14ac:dyDescent="0.2">
      <c r="B36" s="58"/>
    </row>
    <row r="37" spans="2:2" ht="14.1" customHeight="1" x14ac:dyDescent="0.2">
      <c r="B37" s="70"/>
    </row>
    <row r="38" spans="2:2" ht="14.1" customHeight="1" x14ac:dyDescent="0.2"/>
    <row r="39" spans="2:2" ht="14.1" customHeight="1" x14ac:dyDescent="0.2"/>
    <row r="40" spans="2:2" ht="14.1" customHeight="1" x14ac:dyDescent="0.2"/>
    <row r="41" spans="2:2" ht="14.1" customHeight="1" x14ac:dyDescent="0.2"/>
    <row r="42" spans="2:2" ht="14.1" customHeight="1" x14ac:dyDescent="0.2"/>
    <row r="43" spans="2:2" ht="14.1" customHeight="1" x14ac:dyDescent="0.2"/>
    <row r="44" spans="2:2" ht="14.1" customHeight="1" x14ac:dyDescent="0.2"/>
    <row r="45" spans="2:2" ht="14.1" customHeight="1" x14ac:dyDescent="0.2"/>
    <row r="46" spans="2:2" ht="14.1" customHeight="1" x14ac:dyDescent="0.2"/>
    <row r="47" spans="2:2" ht="14.1" customHeight="1" x14ac:dyDescent="0.2"/>
    <row r="48" spans="2:2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Nord&amp;C&amp;8&amp;P&amp;R&amp;8Statistischer Bericht A II 1 - vj 2/14 SH 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2" t="s">
        <v>32</v>
      </c>
      <c r="B3" s="157" t="s">
        <v>33</v>
      </c>
      <c r="C3" s="15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3"/>
      <c r="B4" s="159" t="s">
        <v>51</v>
      </c>
      <c r="C4" s="16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3"/>
      <c r="B5" s="155"/>
      <c r="C5" s="15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4"/>
      <c r="B6" s="155"/>
      <c r="C6" s="15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A_II_1_vj142_SH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2015-02-17T12:42:32Z</cp:lastPrinted>
  <dcterms:created xsi:type="dcterms:W3CDTF">2012-03-28T07:56:08Z</dcterms:created>
  <dcterms:modified xsi:type="dcterms:W3CDTF">2015-06-10T06:38:57Z</dcterms:modified>
  <cp:category>LIS-Bericht</cp:category>
</cp:coreProperties>
</file>