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630" windowHeight="5190" tabRatio="599" activeTab="0"/>
  </bookViews>
  <sheets>
    <sheet name="Einb 2003S1" sheetId="1" r:id="rId1"/>
    <sheet name="Einb2003S2" sheetId="2" r:id="rId2"/>
    <sheet name="Einb2003HH.S3-9" sheetId="3" r:id="rId3"/>
    <sheet name="Einb2003SHS10-15" sheetId="4" r:id="rId4"/>
    <sheet name="EinbHH16-22" sheetId="5" r:id="rId5"/>
    <sheet name="Einb2003SH23-29" sheetId="6" r:id="rId6"/>
    <sheet name="EinbHH30-36" sheetId="7" r:id="rId7"/>
    <sheet name="Einbsh37-43" sheetId="8" r:id="rId8"/>
    <sheet name="EinbHHlang44" sheetId="9" r:id="rId9"/>
    <sheet name="EinbShlang45" sheetId="10" r:id="rId10"/>
    <sheet name="Inhaltsangabe47" sheetId="11" r:id="rId11"/>
  </sheets>
  <definedNames>
    <definedName name="_xlnm.Print_Area" localSheetId="0">'Einb 2003S1'!$A$1:$D$58</definedName>
    <definedName name="_xlnm.Print_Area" localSheetId="2">'Einb2003HH.S3-9'!$A$1:$K$418</definedName>
    <definedName name="_xlnm.Print_Area" localSheetId="1">'Einb2003S2'!$A$1:$J$58</definedName>
    <definedName name="_xlnm.Print_Area" localSheetId="5">'Einb2003SH23-29'!$A$1:$I$408</definedName>
    <definedName name="_xlnm.Print_Area" localSheetId="4">'EinbHH16-22'!$A$1:$I$418</definedName>
    <definedName name="_xlnm.Print_Area" localSheetId="8">'EinbHHlang44'!$A$1:$E$37</definedName>
    <definedName name="_xlnm.Print_Area" localSheetId="9">'EinbShlang45'!$A$1:$E$64</definedName>
    <definedName name="_xlnm.Print_Area" localSheetId="10">'Inhaltsangabe47'!$A$1:$C$32</definedName>
    <definedName name="_xlnm.Print_Titles" localSheetId="2">'Einb2003HH.S3-9'!$1:$7</definedName>
    <definedName name="_xlnm.Print_Titles" localSheetId="1">'Einb2003S2'!$1:$4</definedName>
    <definedName name="_xlnm.Print_Titles" localSheetId="5">'Einb2003SH23-29'!$1:$7</definedName>
    <definedName name="_xlnm.Print_Titles" localSheetId="3">'Einb2003SHS10-15'!$1:$7</definedName>
    <definedName name="_xlnm.Print_Titles" localSheetId="4">'EinbHH16-22'!$1:$7</definedName>
    <definedName name="_xlnm.Print_Titles" localSheetId="6">'EinbHH30-36'!$1:$7</definedName>
    <definedName name="_xlnm.Print_Titles" localSheetId="7">'Einbsh37-43'!$1:$7</definedName>
    <definedName name="TABLE" localSheetId="8">'EinbHHlang44'!#REF!</definedName>
    <definedName name="TABLE_2" localSheetId="8">'EinbHHlang44'!#REF!</definedName>
    <definedName name="TABLE_3" localSheetId="8">'EinbHHlang44'!#REF!</definedName>
    <definedName name="TABLE_4" localSheetId="8">'EinbHHlang44'!$A$1:$D$26</definedName>
    <definedName name="TABLE_5" localSheetId="8">'EinbHHlang44'!#REF!</definedName>
    <definedName name="Z_B7834851_1BA5_11D6_BC97_004081025338_.wvu.PrintArea" localSheetId="0" hidden="1">'Einb 2003S1'!$A$18:$D$42</definedName>
    <definedName name="Z_B7834851_1BA5_11D6_BC97_004081025338_.wvu.PrintArea" localSheetId="10" hidden="1">'Inhaltsangabe47'!$A$2:$F$52</definedName>
  </definedNames>
  <calcPr fullCalcOnLoad="1"/>
</workbook>
</file>

<file path=xl/sharedStrings.xml><?xml version="1.0" encoding="utf-8"?>
<sst xmlns="http://schemas.openxmlformats.org/spreadsheetml/2006/main" count="3224" uniqueCount="273">
  <si>
    <t>Insgesamt</t>
  </si>
  <si>
    <t>insgesamt</t>
  </si>
  <si>
    <t>Rechtsgrundlage</t>
  </si>
  <si>
    <t>der</t>
  </si>
  <si>
    <t>Einbürgerung</t>
  </si>
  <si>
    <t>unter 8</t>
  </si>
  <si>
    <t>8 - 15</t>
  </si>
  <si>
    <t>15 - 20</t>
  </si>
  <si>
    <t>20 und mehr</t>
  </si>
  <si>
    <t>Europa</t>
  </si>
  <si>
    <t xml:space="preserve">      § 85 Abs.2 AuslG</t>
  </si>
  <si>
    <t xml:space="preserve">      § 8 StAG</t>
  </si>
  <si>
    <t xml:space="preserve">      § 9 StAG</t>
  </si>
  <si>
    <t xml:space="preserve">      § 40 b StAG</t>
  </si>
  <si>
    <t xml:space="preserve">      § 85 Abs.1 AuslG</t>
  </si>
  <si>
    <t>§ 40 b StAG</t>
  </si>
  <si>
    <t>Männlich</t>
  </si>
  <si>
    <t>Weiblich</t>
  </si>
  <si>
    <t>Einbürgerungen 2003</t>
  </si>
  <si>
    <t>Einbürgerungen vom Ausland</t>
  </si>
  <si>
    <t xml:space="preserve">      Einbürgerungen vom Ausland</t>
  </si>
  <si>
    <t xml:space="preserve">      § 21 HAG</t>
  </si>
  <si>
    <t xml:space="preserve">      Art.2 d.Gesetzes zur Verminderung d.Staatenlosigkeit</t>
  </si>
  <si>
    <t xml:space="preserve">      § 85 AuslG alte Fassung</t>
  </si>
  <si>
    <t xml:space="preserve">      § 86 Abs.1 AuslG alte Fassung</t>
  </si>
  <si>
    <t xml:space="preserve">      § 86 Abs.2 AuslG alte Fassung</t>
  </si>
  <si>
    <t xml:space="preserve">    Schleswig-Holstein insgesamt</t>
  </si>
  <si>
    <t xml:space="preserve">    Hamburg insgesamt</t>
  </si>
  <si>
    <t>H a m b u r g</t>
  </si>
  <si>
    <t>S c h l e s w i g - H o l s t e i n</t>
  </si>
  <si>
    <t>Davon Einbürgerung nach ...</t>
  </si>
  <si>
    <t>§ 8 StAG</t>
  </si>
  <si>
    <t>§ 9 StAG</t>
  </si>
  <si>
    <t>§ 85 Abs.1 AuslG</t>
  </si>
  <si>
    <t>§ 85 Abs.2 AuslG</t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</si>
  <si>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</si>
  <si>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</si>
  <si>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</si>
  <si>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</si>
  <si>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</si>
  <si>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</si>
  <si>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</si>
  <si>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</si>
  <si>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</si>
  <si>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</si>
  <si>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</si>
  <si>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</si>
  <si>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</si>
  <si>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</si>
  <si>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</si>
  <si>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</si>
  <si>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Davon Altersgruppen von ... bis unter ... Jahren</t>
  </si>
  <si>
    <t>unter 6</t>
  </si>
  <si>
    <t>6 - 16</t>
  </si>
  <si>
    <t>16 - 18</t>
  </si>
  <si>
    <t>18 - 23</t>
  </si>
  <si>
    <t>23 - 35</t>
  </si>
  <si>
    <t>35 - 45</t>
  </si>
  <si>
    <t>45 - 60</t>
  </si>
  <si>
    <t xml:space="preserve"> 60 und älter</t>
  </si>
  <si>
    <t xml:space="preserve">Herzogtum Lauenburg </t>
  </si>
  <si>
    <t xml:space="preserve">Ostholstein </t>
  </si>
  <si>
    <t xml:space="preserve">Plön </t>
  </si>
  <si>
    <t xml:space="preserve">Rendsburg-Eckernförde </t>
  </si>
  <si>
    <t xml:space="preserve">Schleswig-Flensburg </t>
  </si>
  <si>
    <t xml:space="preserve">    Gesetzes zur Verminderung der Staatenlosigkeit; §§ 85, 86 Abs.1 und 2 AuslG. - alte Fassung -.</t>
  </si>
  <si>
    <t xml:space="preserve">        Bulgarien</t>
  </si>
  <si>
    <t xml:space="preserve">        Estland</t>
  </si>
  <si>
    <t xml:space="preserve">        Slowenien</t>
  </si>
  <si>
    <t xml:space="preserve">        Griechenland</t>
  </si>
  <si>
    <t xml:space="preserve">        Italien</t>
  </si>
  <si>
    <t xml:space="preserve">        Serbien und Montenegro</t>
  </si>
  <si>
    <t xml:space="preserve">        Mazedonien</t>
  </si>
  <si>
    <t xml:space="preserve">        Polen</t>
  </si>
  <si>
    <t xml:space="preserve">        Türkei</t>
  </si>
  <si>
    <t xml:space="preserve">        Ungarn</t>
  </si>
  <si>
    <t xml:space="preserve">        Ukraine</t>
  </si>
  <si>
    <t xml:space="preserve">        Vereinigtes Königreich</t>
  </si>
  <si>
    <t xml:space="preserve">          darunter EU-Staaten</t>
  </si>
  <si>
    <t xml:space="preserve">        Nigeria</t>
  </si>
  <si>
    <t xml:space="preserve">        Ghana</t>
  </si>
  <si>
    <t xml:space="preserve">        Togo</t>
  </si>
  <si>
    <t xml:space="preserve">        Tunesien</t>
  </si>
  <si>
    <t xml:space="preserve">        Ägypten</t>
  </si>
  <si>
    <t xml:space="preserve">        Ecuador</t>
  </si>
  <si>
    <t xml:space="preserve">        Georgien</t>
  </si>
  <si>
    <t xml:space="preserve">        Sri Lanka</t>
  </si>
  <si>
    <t xml:space="preserve">        Vietnam</t>
  </si>
  <si>
    <t xml:space="preserve">        Irak</t>
  </si>
  <si>
    <t xml:space="preserve">        Iran, Islam. Republik</t>
  </si>
  <si>
    <t xml:space="preserve">        Kasachstan</t>
  </si>
  <si>
    <t xml:space="preserve">        Kirgisistan</t>
  </si>
  <si>
    <t xml:space="preserve">        Libanon</t>
  </si>
  <si>
    <t xml:space="preserve">        Syrien, Arab. Republik</t>
  </si>
  <si>
    <t xml:space="preserve">        Thailand</t>
  </si>
  <si>
    <t xml:space="preserve">        China</t>
  </si>
  <si>
    <t xml:space="preserve">        ungeklärt</t>
  </si>
  <si>
    <t xml:space="preserve">        Bosnien und Herzegowina</t>
  </si>
  <si>
    <t xml:space="preserve">        Luxemburg</t>
  </si>
  <si>
    <t xml:space="preserve">        Österreich</t>
  </si>
  <si>
    <t xml:space="preserve">        Rumänien</t>
  </si>
  <si>
    <t xml:space="preserve">        Schweden</t>
  </si>
  <si>
    <t xml:space="preserve">        Russische Föderation</t>
  </si>
  <si>
    <t xml:space="preserve">        Eritrea</t>
  </si>
  <si>
    <t xml:space="preserve">        Cote de'Ivoire</t>
  </si>
  <si>
    <t xml:space="preserve">        Gambia</t>
  </si>
  <si>
    <t xml:space="preserve">        Kongo, Dem. Rep.</t>
  </si>
  <si>
    <t xml:space="preserve">        Marokko</t>
  </si>
  <si>
    <t xml:space="preserve">        Niger</t>
  </si>
  <si>
    <t xml:space="preserve">        Kamerun</t>
  </si>
  <si>
    <t xml:space="preserve">        Südafrika</t>
  </si>
  <si>
    <t xml:space="preserve">        Senegal</t>
  </si>
  <si>
    <t xml:space="preserve">        Peru</t>
  </si>
  <si>
    <t xml:space="preserve">        Afghanistan</t>
  </si>
  <si>
    <t xml:space="preserve">        Indien</t>
  </si>
  <si>
    <t xml:space="preserve">        Indonesien</t>
  </si>
  <si>
    <t xml:space="preserve">        Israel</t>
  </si>
  <si>
    <t xml:space="preserve">        Jordanien</t>
  </si>
  <si>
    <t xml:space="preserve">        Bangladesch</t>
  </si>
  <si>
    <t xml:space="preserve">        Pakistan</t>
  </si>
  <si>
    <t xml:space="preserve">        Philippinen</t>
  </si>
  <si>
    <t xml:space="preserve">        Tadschikistan</t>
  </si>
  <si>
    <t xml:space="preserve">        Turkmenistan</t>
  </si>
  <si>
    <t xml:space="preserve">        Finnland</t>
  </si>
  <si>
    <t xml:space="preserve">        Kroatien</t>
  </si>
  <si>
    <t xml:space="preserve">        Lettland</t>
  </si>
  <si>
    <t xml:space="preserve">        Moldau</t>
  </si>
  <si>
    <t xml:space="preserve">        Portugal</t>
  </si>
  <si>
    <t xml:space="preserve">        Slowakei</t>
  </si>
  <si>
    <t xml:space="preserve">        Spanien</t>
  </si>
  <si>
    <t xml:space="preserve">        Zypern</t>
  </si>
  <si>
    <t xml:space="preserve">        Angola</t>
  </si>
  <si>
    <t xml:space="preserve">        Simbabwe</t>
  </si>
  <si>
    <t xml:space="preserve">        Liberia</t>
  </si>
  <si>
    <t xml:space="preserve">        Dominikanische Republik</t>
  </si>
  <si>
    <t xml:space="preserve">        Haiti</t>
  </si>
  <si>
    <t xml:space="preserve">        Kolumbien</t>
  </si>
  <si>
    <t xml:space="preserve">        Kuba</t>
  </si>
  <si>
    <t xml:space="preserve">        Nicaragua</t>
  </si>
  <si>
    <t xml:space="preserve">        Aserbaidschan</t>
  </si>
  <si>
    <t xml:space="preserve">        Korea, Dem. Volksrepublik</t>
  </si>
  <si>
    <t xml:space="preserve">        Japan</t>
  </si>
  <si>
    <t xml:space="preserve">        Laos, Dem. Volksrepublik</t>
  </si>
  <si>
    <t xml:space="preserve">        Nepal</t>
  </si>
  <si>
    <t xml:space="preserve">        Taiwan</t>
  </si>
  <si>
    <t xml:space="preserve">        Usbekistan</t>
  </si>
  <si>
    <t xml:space="preserve">        Guinea</t>
  </si>
  <si>
    <t xml:space="preserve">        Ruanda</t>
  </si>
  <si>
    <t xml:space="preserve">        Brasilien</t>
  </si>
  <si>
    <t xml:space="preserve">        Frankreich</t>
  </si>
  <si>
    <t xml:space="preserve">        Äthiopien</t>
  </si>
  <si>
    <t xml:space="preserve">        Mauritius</t>
  </si>
  <si>
    <t xml:space="preserve">        Sudan</t>
  </si>
  <si>
    <t xml:space="preserve">        Suriname</t>
  </si>
  <si>
    <t xml:space="preserve">        Kenia</t>
  </si>
  <si>
    <t xml:space="preserve">        Madagaskar</t>
  </si>
  <si>
    <t xml:space="preserve">        Dänemark</t>
  </si>
  <si>
    <t xml:space="preserve">        Tschechische Republik</t>
  </si>
  <si>
    <t xml:space="preserve">        Weißrußland</t>
  </si>
  <si>
    <t xml:space="preserve">        Kap Verde</t>
  </si>
  <si>
    <t xml:space="preserve">        Somalia</t>
  </si>
  <si>
    <t xml:space="preserve">        Mexiko</t>
  </si>
  <si>
    <t xml:space="preserve">        Niederlande</t>
  </si>
  <si>
    <t xml:space="preserve">        Benin</t>
  </si>
  <si>
    <t xml:space="preserve">        Guinea-Bissau</t>
  </si>
  <si>
    <t xml:space="preserve">        Irland</t>
  </si>
  <si>
    <t xml:space="preserve">        Honduras</t>
  </si>
  <si>
    <t xml:space="preserve">        Dominica</t>
  </si>
  <si>
    <t xml:space="preserve">        Vereinigte Staaten</t>
  </si>
  <si>
    <t xml:space="preserve">        Venezuela</t>
  </si>
  <si>
    <t xml:space="preserve">        Chile</t>
  </si>
  <si>
    <t xml:space="preserve">        Uruguay</t>
  </si>
  <si>
    <t xml:space="preserve">        Panama</t>
  </si>
  <si>
    <t xml:space="preserve">     Albanien</t>
  </si>
  <si>
    <t>m</t>
  </si>
  <si>
    <t>w</t>
  </si>
  <si>
    <t>i</t>
  </si>
  <si>
    <t xml:space="preserve">  Afrika</t>
  </si>
  <si>
    <t xml:space="preserve">        Algerien</t>
  </si>
  <si>
    <t xml:space="preserve">        Libyen</t>
  </si>
  <si>
    <t xml:space="preserve">  Amerika</t>
  </si>
  <si>
    <t xml:space="preserve">        Argentinien</t>
  </si>
  <si>
    <t xml:space="preserve">  Asien</t>
  </si>
  <si>
    <t xml:space="preserve">        Armenien</t>
  </si>
  <si>
    <t xml:space="preserve"> Übrige</t>
  </si>
  <si>
    <t xml:space="preserve">        staatenlos</t>
  </si>
  <si>
    <t xml:space="preserve">        Insgesamt</t>
  </si>
  <si>
    <t>Regionale Gliederung 
Land der bisherigen Staatsangehörigkeit</t>
  </si>
  <si>
    <t>Geschlecht</t>
  </si>
  <si>
    <t xml:space="preserve">        Schweiz</t>
  </si>
  <si>
    <t xml:space="preserve">        Mauretanien</t>
  </si>
  <si>
    <t xml:space="preserve">        Kongo, Rep.</t>
  </si>
  <si>
    <t xml:space="preserve">        Mali</t>
  </si>
  <si>
    <t xml:space="preserve">        Burkina Faso</t>
  </si>
  <si>
    <t xml:space="preserve">        Sierra Leone</t>
  </si>
  <si>
    <t xml:space="preserve">        Uganda</t>
  </si>
  <si>
    <t xml:space="preserve">        Bolivien</t>
  </si>
  <si>
    <t xml:space="preserve">        Costa Rica</t>
  </si>
  <si>
    <t xml:space="preserve">        Guatemala</t>
  </si>
  <si>
    <t xml:space="preserve">        Kanada</t>
  </si>
  <si>
    <t xml:space="preserve">        Paraguay</t>
  </si>
  <si>
    <t xml:space="preserve">        Trinidad und Tobago</t>
  </si>
  <si>
    <t xml:space="preserve">        Myanmar</t>
  </si>
  <si>
    <t xml:space="preserve">        Kambodscha</t>
  </si>
  <si>
    <t xml:space="preserve">        Korea, Republik</t>
  </si>
  <si>
    <t xml:space="preserve">        Malaysia</t>
  </si>
  <si>
    <t xml:space="preserve">        Albanien</t>
  </si>
  <si>
    <t xml:space="preserve">        Jemen</t>
  </si>
  <si>
    <t xml:space="preserve">    Australien und Ozeanien</t>
  </si>
  <si>
    <t xml:space="preserve">        Australien </t>
  </si>
  <si>
    <t>Davon Aufenthaltsdauer von ... bis unter ... Jahren</t>
  </si>
  <si>
    <r>
      <t xml:space="preserve">sonstigen Rechts-gründen </t>
    </r>
    <r>
      <rPr>
        <vertAlign val="superscript"/>
        <sz val="10"/>
        <rFont val="Helvetica"/>
        <family val="2"/>
      </rPr>
      <t>1</t>
    </r>
  </si>
  <si>
    <t xml:space="preserve">        Europa </t>
  </si>
  <si>
    <t xml:space="preserve">        Afrika </t>
  </si>
  <si>
    <t xml:space="preserve">        Amerika </t>
  </si>
  <si>
    <t xml:space="preserve">        Asien </t>
  </si>
  <si>
    <t xml:space="preserve">        Australien und Ozeanien </t>
  </si>
  <si>
    <t xml:space="preserve">        Übrige </t>
  </si>
  <si>
    <t xml:space="preserve">        Einbürgerungen vom Ausland </t>
  </si>
  <si>
    <r>
      <t xml:space="preserve">sonstigen Rechtsgründen </t>
    </r>
    <r>
      <rPr>
        <vertAlign val="superscript"/>
        <sz val="10"/>
        <rFont val="Helvetica"/>
        <family val="2"/>
      </rPr>
      <t>1</t>
    </r>
  </si>
  <si>
    <t>Einbürgerungen</t>
  </si>
  <si>
    <t>davon</t>
  </si>
  <si>
    <t>Jahr</t>
  </si>
  <si>
    <t>Anzahl</t>
  </si>
  <si>
    <t>1. Eingebürgerte Personen 2003 in Hamburg und Schleswig-Holstein nach Rechtsgrundlagen</t>
  </si>
  <si>
    <t>Inhaltsverzeichnis</t>
  </si>
  <si>
    <t>Tabellen</t>
  </si>
  <si>
    <t>Seite</t>
  </si>
  <si>
    <t xml:space="preserve"> 3 - 9</t>
  </si>
  <si>
    <t xml:space="preserve"> 10 - 15</t>
  </si>
  <si>
    <t>-  Hamburg -</t>
  </si>
  <si>
    <t>-  Schleswig-Holstein -</t>
  </si>
  <si>
    <t>E r l ä u t e r u n g e n</t>
  </si>
  <si>
    <r>
      <t xml:space="preserve">        Übrige </t>
    </r>
  </si>
  <si>
    <t xml:space="preserve"> § 9 StAG</t>
  </si>
  <si>
    <t xml:space="preserve">    Verminderung der Staatenlosigkeit; §§ 85, 86 Abs.1 AuslG. - alte Fassung -.</t>
  </si>
  <si>
    <t xml:space="preserve">      § 8 StARegG</t>
  </si>
  <si>
    <t xml:space="preserve">      § 9 Abs.1 StARegG</t>
  </si>
  <si>
    <t xml:space="preserve">      § 9 Abs.2 StARegG</t>
  </si>
  <si>
    <t xml:space="preserve"> Erläuterungen und Inhaltsverzeichnis am Ende des Berichts</t>
  </si>
  <si>
    <t xml:space="preserve"> 16 - 22</t>
  </si>
  <si>
    <t xml:space="preserve"> 23 - 29</t>
  </si>
  <si>
    <t>30 - 36</t>
  </si>
  <si>
    <t xml:space="preserve"> 37 - 43</t>
  </si>
  <si>
    <t>3. Eingebürgerte Personen 2003 in Schleswig-Holstein nach kreisfreien Städten und Kreisen und Altersgruppen</t>
  </si>
  <si>
    <t xml:space="preserve">4. Eingebürgerte Personen 2003 in Hamburg und Schleswig-Holstein nach bisheriger Staatsangehörigkeit und Altersgruppen </t>
  </si>
  <si>
    <t>Hamburg</t>
  </si>
  <si>
    <r>
      <t>KREISFREIE STADT          Kreise</t>
    </r>
    <r>
      <rPr>
        <vertAlign val="superscript"/>
        <sz val="10"/>
        <rFont val="Helvetica"/>
        <family val="2"/>
      </rPr>
      <t xml:space="preserve"> </t>
    </r>
  </si>
  <si>
    <r>
      <t>1</t>
    </r>
    <r>
      <rPr>
        <sz val="10"/>
        <rFont val="Helvetica"/>
        <family val="2"/>
      </rPr>
      <t xml:space="preserve"> § 40 b StAG; §§ 8,9 Abs.1 und 2; 11, 12 Abs.1 StARegG; Art.116 Abs.2 S. 1 GG; § 21 HAG; Art. 2 des </t>
    </r>
  </si>
  <si>
    <r>
      <t>KREISFREIE STADT        Kreise</t>
    </r>
    <r>
      <rPr>
        <vertAlign val="superscript"/>
        <sz val="10"/>
        <rFont val="Helvetica"/>
        <family val="2"/>
      </rPr>
      <t xml:space="preserve"> </t>
    </r>
  </si>
  <si>
    <t xml:space="preserve">5. Eingebürgerte Personen 2003 in Hamburg und Schleswig-Holstein nach bisheriger Staatsangehörigkeit und Rechtsgründen der Einbürgerung </t>
  </si>
  <si>
    <t xml:space="preserve">6. Eingebürgerte Personen 2003 in Hamburg und Schleswig-Holstein nach bisheriger Staatsangehörigkeit und Aufenthaltsdauer  </t>
  </si>
  <si>
    <t>7. Einbürgerungen in Hamburg seit 1981</t>
  </si>
  <si>
    <t>8. Einbürgerungen in Schleswig-Holstein seit 1952</t>
  </si>
  <si>
    <r>
      <t>1</t>
    </r>
    <r>
      <rPr>
        <sz val="10"/>
        <rFont val="Helvetica"/>
        <family val="2"/>
      </rPr>
      <t xml:space="preserve">§§ 8,9 Abs.1 und 2; 11, 12 Abs.1 StARegG; Art.116 Abs.2 S. 1 GG; § 21 HAG; Art. 2 des </t>
    </r>
  </si>
  <si>
    <r>
      <t>1</t>
    </r>
    <r>
      <rPr>
        <sz val="10"/>
        <rFont val="Helvetica"/>
        <family val="2"/>
      </rPr>
      <t xml:space="preserve">  §§ 8,9 Abs.1 und 2; 11, 12 Abs.1 StARegG; Art.116 Abs.2 S. 1 GG; § 21 HAG; Art. 2 des </t>
    </r>
  </si>
  <si>
    <r>
      <t xml:space="preserve">Anspruchseinbürgerungen </t>
    </r>
    <r>
      <rPr>
        <vertAlign val="superscript"/>
        <sz val="10"/>
        <rFont val="Helvetica"/>
        <family val="2"/>
      </rPr>
      <t>1</t>
    </r>
  </si>
  <si>
    <r>
      <t xml:space="preserve">Ermessenseinbürgerungen </t>
    </r>
    <r>
      <rPr>
        <vertAlign val="superscript"/>
        <sz val="10"/>
        <rFont val="Helvetica"/>
        <family val="2"/>
      </rPr>
      <t>2</t>
    </r>
  </si>
  <si>
    <r>
      <t>1</t>
    </r>
    <r>
      <rPr>
        <sz val="10"/>
        <rFont val="Helvetica"/>
        <family val="2"/>
      </rPr>
      <t xml:space="preserve"> § 85 Abs.1 AuslG; § 40 b StAG; §§ 8,9 Abs.2; 11, 12 Abs.1 StARegG; Art.116 Abs.2. 1 GG.; § 21 HAG; Art.2 des Gesetzes zur</t>
    </r>
  </si>
  <si>
    <r>
      <t>2</t>
    </r>
    <r>
      <rPr>
        <sz val="10"/>
        <rFont val="Helvetica"/>
        <family val="2"/>
      </rPr>
      <t xml:space="preserve"> § 85 Abs.2 AuslG; §§ 8, 13, 14, 15, 16 Abs.2 StAG; § 9 Abs.1 StaRegG; § 86 Abs.2 AuslG. - alte Fassung -.</t>
    </r>
  </si>
  <si>
    <r>
      <t xml:space="preserve">1. Eingebürgerte Personen 2003 in </t>
    </r>
    <r>
      <rPr>
        <b/>
        <sz val="11"/>
        <rFont val="Helvetica"/>
        <family val="2"/>
      </rPr>
      <t>Hamburg</t>
    </r>
    <r>
      <rPr>
        <sz val="11"/>
        <rFont val="Helvetica"/>
        <family val="2"/>
      </rPr>
      <t xml:space="preserve"> und </t>
    </r>
    <r>
      <rPr>
        <b/>
        <sz val="11"/>
        <rFont val="Helvetica"/>
        <family val="2"/>
      </rPr>
      <t>Schleswig-Holstein</t>
    </r>
    <r>
      <rPr>
        <sz val="11"/>
        <rFont val="Helvetica"/>
        <family val="2"/>
      </rPr>
      <t xml:space="preserve"> nach Rechtsgrundlagen</t>
    </r>
  </si>
  <si>
    <r>
      <t xml:space="preserve">2. Eingebürgerte Personen 2003 in </t>
    </r>
    <r>
      <rPr>
        <b/>
        <sz val="11"/>
        <rFont val="Helvetica"/>
        <family val="2"/>
      </rPr>
      <t>Schleswig-Holstein</t>
    </r>
    <r>
      <rPr>
        <sz val="11"/>
        <rFont val="Helvetica"/>
        <family val="2"/>
      </rPr>
      <t xml:space="preserve"> nach kreisfreien Städten und Kreisen</t>
    </r>
  </si>
  <si>
    <r>
      <t xml:space="preserve">4. Eingebürgerte Personen 2003 in </t>
    </r>
    <r>
      <rPr>
        <b/>
        <sz val="11"/>
        <rFont val="Helvetica"/>
        <family val="2"/>
      </rPr>
      <t>Hamburg</t>
    </r>
    <r>
      <rPr>
        <sz val="11"/>
        <rFont val="Helvetica"/>
        <family val="2"/>
      </rPr>
      <t xml:space="preserve"> und </t>
    </r>
    <r>
      <rPr>
        <b/>
        <sz val="11"/>
        <rFont val="Helvetica"/>
        <family val="2"/>
      </rPr>
      <t xml:space="preserve">Schleswig-Holstein </t>
    </r>
  </si>
  <si>
    <r>
      <t>5. Eingebürgerte Personen 2003 in</t>
    </r>
    <r>
      <rPr>
        <b/>
        <sz val="11"/>
        <rFont val="Helvetica"/>
        <family val="2"/>
      </rPr>
      <t xml:space="preserve"> Hamburg</t>
    </r>
    <r>
      <rPr>
        <sz val="11"/>
        <rFont val="Helvetica"/>
        <family val="2"/>
      </rPr>
      <t xml:space="preserve"> und </t>
    </r>
    <r>
      <rPr>
        <b/>
        <sz val="11"/>
        <rFont val="Helvetica"/>
        <family val="2"/>
      </rPr>
      <t>Schleswig-Holstein</t>
    </r>
    <r>
      <rPr>
        <sz val="11"/>
        <rFont val="Helvetica"/>
        <family val="2"/>
      </rPr>
      <t xml:space="preserve"> nach bisheriger </t>
    </r>
  </si>
  <si>
    <r>
      <t xml:space="preserve">6. Eingebürgerte Personen 2003 in </t>
    </r>
    <r>
      <rPr>
        <b/>
        <sz val="11"/>
        <rFont val="Helvetica"/>
        <family val="2"/>
      </rPr>
      <t>Hamburg</t>
    </r>
    <r>
      <rPr>
        <sz val="11"/>
        <rFont val="Helvetica"/>
        <family val="2"/>
      </rPr>
      <t xml:space="preserve"> und </t>
    </r>
    <r>
      <rPr>
        <b/>
        <sz val="11"/>
        <rFont val="Helvetica"/>
        <family val="2"/>
      </rPr>
      <t xml:space="preserve">Schleswig-Holstein </t>
    </r>
    <r>
      <rPr>
        <sz val="11"/>
        <rFont val="Helvetica"/>
        <family val="2"/>
      </rPr>
      <t xml:space="preserve">nach bisheriger                                      </t>
    </r>
  </si>
  <si>
    <r>
      <t xml:space="preserve">7. Einbürgerungen in </t>
    </r>
    <r>
      <rPr>
        <b/>
        <sz val="11"/>
        <rFont val="Helvetica"/>
        <family val="2"/>
      </rPr>
      <t>Hamburg</t>
    </r>
    <r>
      <rPr>
        <sz val="11"/>
        <rFont val="Helvetica"/>
        <family val="2"/>
      </rPr>
      <t xml:space="preserve"> seit 1981                                                                                                                                                                       </t>
    </r>
  </si>
  <si>
    <r>
      <t xml:space="preserve">8. Einbürgerungen in </t>
    </r>
    <r>
      <rPr>
        <b/>
        <sz val="11"/>
        <rFont val="Helvetica"/>
        <family val="2"/>
      </rPr>
      <t>Schleswig-Holstein</t>
    </r>
    <r>
      <rPr>
        <sz val="11"/>
        <rFont val="Helvetica"/>
        <family val="2"/>
      </rPr>
      <t xml:space="preserve"> seit 1952                                                                                                                                                                      </t>
    </r>
  </si>
  <si>
    <t xml:space="preserve">    und ausgewählten Rechtsgründen </t>
  </si>
  <si>
    <t xml:space="preserve">    Staatsangehörigkeit und Rechtsgründen der Einbürgerung   </t>
  </si>
  <si>
    <t xml:space="preserve">    nach bisheriger Staatsangehörigkeit und Altersgruppen                                 </t>
  </si>
  <si>
    <t xml:space="preserve">    Staatsangehörigkeit und Aufenthaltsdauer  </t>
  </si>
  <si>
    <r>
      <t xml:space="preserve">3. Eingebürgerte Personen 2003 in </t>
    </r>
    <r>
      <rPr>
        <b/>
        <sz val="11"/>
        <rFont val="Helvetica"/>
        <family val="2"/>
      </rPr>
      <t>Schleswig-Holstein</t>
    </r>
    <r>
      <rPr>
        <sz val="11"/>
        <rFont val="Helvetica"/>
        <family val="2"/>
      </rPr>
      <t xml:space="preserve"> nach kreisfreien Städten und Kreisen  und Altersgruppen</t>
    </r>
  </si>
  <si>
    <t>2. Eingebürgerte Personen 2003 in Schleswig-Holstein nach kreisfreien Städten und Kreisen und ausgewählten Rechtsgründen</t>
  </si>
</sst>
</file>

<file path=xl/styles.xml><?xml version="1.0" encoding="utf-8"?>
<styleSheet xmlns="http://schemas.openxmlformats.org/spreadsheetml/2006/main">
  <numFmts count="6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\ mmm\ yy"/>
    <numFmt numFmtId="178" formatCode="d/\ mmm"/>
    <numFmt numFmtId="179" formatCode="d/m/yy\ h:mm"/>
    <numFmt numFmtId="180" formatCode="#\ ##0.0\ \ \ "/>
    <numFmt numFmtId="181" formatCode="#\ ###\ ###\ "/>
    <numFmt numFmtId="182" formatCode="0.0"/>
    <numFmt numFmtId="183" formatCode="##\ ###\ ###"/>
    <numFmt numFmtId="184" formatCode="#\ ###\ \ \ \ \ "/>
    <numFmt numFmtId="185" formatCode="##\ ###\ \ \ \ "/>
    <numFmt numFmtId="186" formatCode="###\ \ \ \ \ \ "/>
    <numFmt numFmtId="187" formatCode="#0.0\ \ \ \ \ \ "/>
    <numFmt numFmtId="188" formatCode="##\ \ \ \ \ \ \ "/>
    <numFmt numFmtId="189" formatCode="###\ ###\ \ \ "/>
    <numFmt numFmtId="190" formatCode="#\ ###\ \ "/>
    <numFmt numFmtId="191" formatCode="###\ \ \ "/>
    <numFmt numFmtId="192" formatCode="##\ \ \ \ "/>
    <numFmt numFmtId="193" formatCode="##\ \ \ "/>
    <numFmt numFmtId="194" formatCode="###\ \ "/>
    <numFmt numFmtId="195" formatCode="\ ###\ \ \ "/>
    <numFmt numFmtId="196" formatCode="\ \ \ ###\ \ \ "/>
    <numFmt numFmtId="197" formatCode="\ \ \ ##\ \ \ "/>
    <numFmt numFmtId="198" formatCode="\ \ \ \ \ \ ##\ \ \ "/>
    <numFmt numFmtId="199" formatCode="###\ \ \ \ "/>
    <numFmt numFmtId="200" formatCode="#\ ###\ \ \ \ "/>
    <numFmt numFmtId="201" formatCode="#\ ###\ \ \ "/>
    <numFmt numFmtId="202" formatCode="\-"/>
    <numFmt numFmtId="203" formatCode="\-\ \ \ \ "/>
    <numFmt numFmtId="204" formatCode="####\ \ "/>
    <numFmt numFmtId="205" formatCode="#\ ##0"/>
    <numFmt numFmtId="206" formatCode="0\ \ \ "/>
    <numFmt numFmtId="207" formatCode="###\ ###\ ###;\-###\ ###\ ###;\-"/>
    <numFmt numFmtId="208" formatCode="###\ ###\ ###\ \ \ \ \ \ \ ;\-###\ ###\ ###;\-"/>
    <numFmt numFmtId="209" formatCode="###\ ###\ ###\ \ \ \ \ \ \ ;\ \ \ \ \ \ \ \–;\-"/>
    <numFmt numFmtId="210" formatCode="###\ ###\ ###\ \ \ \ \ \ \ \ \ \ ;\ \ \ \ \ \ \ \–;\-"/>
    <numFmt numFmtId="211" formatCode="###\ ###\ ###\ \ \ \ \ \ \ \ \ \ \ \ \ ;\ \ \ \ \ \ \ \–;\-"/>
    <numFmt numFmtId="212" formatCode="###\ ###\ ###\ \ \ \ \ \ \ \ \ \ \ \ \ \ \ \ ;\ \ \ \ \ \ \ \–;\-"/>
    <numFmt numFmtId="213" formatCode="###\ ###\ ###;\-###\ ###\ ###;\–"/>
    <numFmt numFmtId="214" formatCode="#,##0;;\–"/>
    <numFmt numFmtId="215" formatCode="#,##0;\-\ #,##0;\–"/>
    <numFmt numFmtId="216" formatCode="#,##0;\-#,##0;\-"/>
    <numFmt numFmtId="217" formatCode="###\ ###\ ###;\–###\ ###\ ###;\–"/>
  </numFmts>
  <fonts count="24">
    <font>
      <sz val="10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"/>
      <family val="0"/>
    </font>
    <font>
      <sz val="10"/>
      <name val="Arial"/>
      <family val="0"/>
    </font>
    <font>
      <sz val="10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sz val="11"/>
      <name val="Helvetica-Narrow"/>
      <family val="0"/>
    </font>
    <font>
      <b/>
      <sz val="11"/>
      <name val="Helvetica"/>
      <family val="2"/>
    </font>
    <font>
      <b/>
      <sz val="16"/>
      <name val="Helvetica"/>
      <family val="2"/>
    </font>
    <font>
      <b/>
      <sz val="11"/>
      <name val="Helvetica-Narrow"/>
      <family val="0"/>
    </font>
    <font>
      <b/>
      <sz val="10"/>
      <name val="Helvetica-Narrow"/>
      <family val="0"/>
    </font>
    <font>
      <b/>
      <sz val="10"/>
      <name val="Helvetica"/>
      <family val="2"/>
    </font>
    <font>
      <vertAlign val="superscript"/>
      <sz val="10"/>
      <name val="Helvetica"/>
      <family val="2"/>
    </font>
    <font>
      <b/>
      <vertAlign val="superscript"/>
      <sz val="10"/>
      <name val="Helvetica"/>
      <family val="2"/>
    </font>
    <font>
      <b/>
      <i/>
      <sz val="10"/>
      <name val="Helvetica"/>
      <family val="2"/>
    </font>
    <font>
      <u val="single"/>
      <sz val="10"/>
      <color indexed="12"/>
      <name val="Arial"/>
      <family val="0"/>
    </font>
    <font>
      <sz val="16"/>
      <name val="Helvetica"/>
      <family val="2"/>
    </font>
    <font>
      <b/>
      <sz val="14"/>
      <name val="Helvetica"/>
      <family val="2"/>
    </font>
    <font>
      <sz val="11"/>
      <color indexed="10"/>
      <name val="Helvetica"/>
      <family val="2"/>
    </font>
    <font>
      <b/>
      <sz val="11"/>
      <color indexed="10"/>
      <name val="Helvetica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8" fontId="4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8" fillId="0" borderId="0" xfId="0" applyFont="1" applyAlignment="1">
      <alignment/>
    </xf>
    <xf numFmtId="205" fontId="8" fillId="0" borderId="0" xfId="20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5" fontId="9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205" fontId="10" fillId="0" borderId="0" xfId="20" applyNumberFormat="1" applyFont="1" applyBorder="1" applyAlignment="1">
      <alignment horizontal="right"/>
      <protection/>
    </xf>
    <xf numFmtId="207" fontId="9" fillId="0" borderId="0" xfId="0" applyNumberFormat="1" applyFont="1" applyAlignment="1">
      <alignment/>
    </xf>
    <xf numFmtId="0" fontId="10" fillId="0" borderId="0" xfId="0" applyFont="1" applyAlignment="1">
      <alignment/>
    </xf>
    <xf numFmtId="20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207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21" applyFont="1" applyAlignment="1">
      <alignment vertical="top"/>
      <protection/>
    </xf>
    <xf numFmtId="0" fontId="6" fillId="0" borderId="2" xfId="21" applyFont="1" applyBorder="1" applyAlignment="1">
      <alignment horizontal="center"/>
      <protection/>
    </xf>
    <xf numFmtId="0" fontId="6" fillId="0" borderId="6" xfId="21" applyFont="1" applyBorder="1">
      <alignment/>
      <protection/>
    </xf>
    <xf numFmtId="0" fontId="6" fillId="0" borderId="0" xfId="21" applyFont="1">
      <alignment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2" xfId="21" applyFont="1" applyBorder="1">
      <alignment/>
      <protection/>
    </xf>
    <xf numFmtId="207" fontId="6" fillId="0" borderId="0" xfId="21" applyNumberFormat="1" applyFont="1">
      <alignment/>
      <protection/>
    </xf>
    <xf numFmtId="0" fontId="6" fillId="0" borderId="1" xfId="21" applyFont="1" applyBorder="1">
      <alignment/>
      <protection/>
    </xf>
    <xf numFmtId="0" fontId="14" fillId="0" borderId="1" xfId="21" applyFont="1" applyBorder="1">
      <alignment/>
      <protection/>
    </xf>
    <xf numFmtId="207" fontId="14" fillId="0" borderId="0" xfId="21" applyNumberFormat="1" applyFont="1">
      <alignment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213" fontId="17" fillId="0" borderId="0" xfId="21" applyNumberFormat="1" applyFont="1">
      <alignment/>
      <protection/>
    </xf>
    <xf numFmtId="0" fontId="6" fillId="0" borderId="0" xfId="21" applyFont="1" applyAlignment="1">
      <alignment wrapText="1"/>
      <protection/>
    </xf>
    <xf numFmtId="0" fontId="15" fillId="0" borderId="0" xfId="23" applyFont="1">
      <alignment/>
      <protection/>
    </xf>
    <xf numFmtId="0" fontId="9" fillId="0" borderId="0" xfId="0" applyFont="1" applyBorder="1" applyAlignment="1">
      <alignment/>
    </xf>
    <xf numFmtId="0" fontId="6" fillId="0" borderId="4" xfId="21" applyFont="1" applyBorder="1" applyAlignment="1">
      <alignment horizontal="center" vertical="top" wrapText="1"/>
      <protection/>
    </xf>
    <xf numFmtId="207" fontId="6" fillId="0" borderId="0" xfId="0" applyNumberFormat="1" applyFont="1" applyAlignment="1">
      <alignment/>
    </xf>
    <xf numFmtId="0" fontId="15" fillId="0" borderId="0" xfId="21" applyFont="1">
      <alignment/>
      <protection/>
    </xf>
    <xf numFmtId="0" fontId="14" fillId="0" borderId="0" xfId="21" applyFont="1" applyAlignment="1">
      <alignment horizontal="left" vertical="center"/>
      <protection/>
    </xf>
    <xf numFmtId="0" fontId="14" fillId="0" borderId="0" xfId="21" applyFont="1" applyAlignment="1">
      <alignment horizontal="center" vertical="center" wrapText="1"/>
      <protection/>
    </xf>
    <xf numFmtId="0" fontId="6" fillId="0" borderId="2" xfId="21" applyFont="1" applyBorder="1" applyAlignment="1">
      <alignment horizontal="center" wrapText="1"/>
      <protection/>
    </xf>
    <xf numFmtId="0" fontId="6" fillId="0" borderId="6" xfId="21" applyFont="1" applyBorder="1" applyAlignment="1">
      <alignment horizontal="center" wrapText="1"/>
      <protection/>
    </xf>
    <xf numFmtId="0" fontId="6" fillId="0" borderId="9" xfId="21" applyFont="1" applyBorder="1" applyAlignment="1">
      <alignment horizontal="left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top" wrapText="1"/>
      <protection/>
    </xf>
    <xf numFmtId="49" fontId="6" fillId="0" borderId="10" xfId="21" applyNumberFormat="1" applyFont="1" applyBorder="1" applyAlignment="1">
      <alignment horizontal="center" vertical="center"/>
      <protection/>
    </xf>
    <xf numFmtId="49" fontId="6" fillId="0" borderId="11" xfId="21" applyNumberFormat="1" applyFont="1" applyBorder="1" applyAlignment="1">
      <alignment horizontal="center" vertical="center"/>
      <protection/>
    </xf>
    <xf numFmtId="49" fontId="6" fillId="0" borderId="12" xfId="21" applyNumberFormat="1" applyFont="1" applyBorder="1" applyAlignment="1">
      <alignment horizontal="center" vertical="center"/>
      <protection/>
    </xf>
    <xf numFmtId="49" fontId="6" fillId="0" borderId="9" xfId="21" applyNumberFormat="1" applyFont="1" applyBorder="1" applyAlignment="1">
      <alignment horizontal="center" vertical="center" wrapText="1"/>
      <protection/>
    </xf>
    <xf numFmtId="207" fontId="6" fillId="0" borderId="0" xfId="24" applyNumberFormat="1" applyFont="1">
      <alignment/>
      <protection/>
    </xf>
    <xf numFmtId="0" fontId="6" fillId="0" borderId="0" xfId="21" applyFont="1" applyAlignment="1">
      <alignment/>
      <protection/>
    </xf>
    <xf numFmtId="0" fontId="6" fillId="0" borderId="0" xfId="21" applyFont="1" applyAlignment="1">
      <alignment vertical="top"/>
      <protection/>
    </xf>
    <xf numFmtId="207" fontId="14" fillId="0" borderId="0" xfId="21" applyNumberFormat="1" applyFont="1" applyAlignme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3" applyFont="1" applyAlignment="1">
      <alignment horizontal="left"/>
      <protection/>
    </xf>
    <xf numFmtId="0" fontId="6" fillId="0" borderId="0" xfId="23" applyFont="1" applyAlignment="1">
      <alignment horizontal="center"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right"/>
      <protection/>
    </xf>
    <xf numFmtId="49" fontId="6" fillId="0" borderId="10" xfId="23" applyNumberFormat="1" applyFont="1" applyBorder="1" applyAlignment="1">
      <alignment horizontal="center" vertical="center"/>
      <protection/>
    </xf>
    <xf numFmtId="49" fontId="6" fillId="0" borderId="11" xfId="23" applyNumberFormat="1" applyFont="1" applyBorder="1" applyAlignment="1">
      <alignment horizontal="center" vertical="center"/>
      <protection/>
    </xf>
    <xf numFmtId="49" fontId="6" fillId="0" borderId="12" xfId="23" applyNumberFormat="1" applyFont="1" applyBorder="1" applyAlignment="1">
      <alignment horizontal="center" vertical="center"/>
      <protection/>
    </xf>
    <xf numFmtId="49" fontId="6" fillId="0" borderId="5" xfId="23" applyNumberFormat="1" applyFont="1" applyBorder="1" applyAlignment="1">
      <alignment horizontal="center" vertical="center" wrapText="1"/>
      <protection/>
    </xf>
    <xf numFmtId="0" fontId="10" fillId="0" borderId="0" xfId="23" applyFont="1" applyAlignment="1">
      <alignment horizontal="center"/>
      <protection/>
    </xf>
    <xf numFmtId="0" fontId="10" fillId="0" borderId="0" xfId="23" applyFont="1">
      <alignment/>
      <protection/>
    </xf>
    <xf numFmtId="207" fontId="6" fillId="0" borderId="0" xfId="23" applyNumberFormat="1" applyFont="1">
      <alignment/>
      <protection/>
    </xf>
    <xf numFmtId="0" fontId="14" fillId="0" borderId="0" xfId="23" applyFont="1" applyAlignment="1">
      <alignment horizontal="center"/>
      <protection/>
    </xf>
    <xf numFmtId="207" fontId="14" fillId="0" borderId="0" xfId="23" applyNumberFormat="1" applyFont="1">
      <alignment/>
      <protection/>
    </xf>
    <xf numFmtId="0" fontId="14" fillId="0" borderId="0" xfId="23" applyFont="1">
      <alignment/>
      <protection/>
    </xf>
    <xf numFmtId="0" fontId="6" fillId="0" borderId="0" xfId="23" applyFont="1" applyAlignment="1">
      <alignment wrapText="1"/>
      <protection/>
    </xf>
    <xf numFmtId="0" fontId="10" fillId="0" borderId="0" xfId="23" applyFont="1" applyAlignment="1">
      <alignment horizontal="left"/>
      <protection/>
    </xf>
    <xf numFmtId="213" fontId="14" fillId="0" borderId="0" xfId="21" applyNumberFormat="1" applyFont="1" applyAlignment="1">
      <alignment horizontal="center"/>
      <protection/>
    </xf>
    <xf numFmtId="213" fontId="14" fillId="0" borderId="0" xfId="21" applyNumberFormat="1" applyFont="1">
      <alignment/>
      <protection/>
    </xf>
    <xf numFmtId="213" fontId="6" fillId="0" borderId="0" xfId="21" applyNumberFormat="1" applyFont="1" applyAlignment="1">
      <alignment horizontal="left" wrapText="1" indent="1"/>
      <protection/>
    </xf>
    <xf numFmtId="213" fontId="6" fillId="0" borderId="0" xfId="21" applyNumberFormat="1" applyFont="1" applyAlignment="1">
      <alignment horizontal="center"/>
      <protection/>
    </xf>
    <xf numFmtId="213" fontId="6" fillId="0" borderId="0" xfId="21" applyNumberFormat="1" applyFont="1">
      <alignment/>
      <protection/>
    </xf>
    <xf numFmtId="213" fontId="6" fillId="0" borderId="0" xfId="21" applyNumberFormat="1" applyFont="1" applyAlignment="1">
      <alignment horizontal="left" indent="1"/>
      <protection/>
    </xf>
    <xf numFmtId="0" fontId="14" fillId="0" borderId="0" xfId="21" applyFont="1" applyAlignment="1">
      <alignment horizontal="center"/>
      <protection/>
    </xf>
    <xf numFmtId="49" fontId="6" fillId="0" borderId="10" xfId="23" applyNumberFormat="1" applyFont="1" applyBorder="1" applyAlignment="1">
      <alignment horizontal="center" vertical="center" wrapText="1"/>
      <protection/>
    </xf>
    <xf numFmtId="49" fontId="6" fillId="0" borderId="9" xfId="23" applyNumberFormat="1" applyFont="1" applyBorder="1" applyAlignment="1">
      <alignment horizontal="center" vertical="center" wrapText="1"/>
      <protection/>
    </xf>
    <xf numFmtId="0" fontId="6" fillId="0" borderId="0" xfId="25" applyFont="1" applyAlignment="1">
      <alignment horizontal="left"/>
      <protection/>
    </xf>
    <xf numFmtId="0" fontId="6" fillId="0" borderId="0" xfId="25" applyFont="1" applyAlignment="1">
      <alignment horizontal="center"/>
      <protection/>
    </xf>
    <xf numFmtId="0" fontId="6" fillId="0" borderId="0" xfId="25" applyFont="1">
      <alignment/>
      <protection/>
    </xf>
    <xf numFmtId="0" fontId="6" fillId="0" borderId="0" xfId="25" applyFont="1" applyAlignment="1">
      <alignment horizontal="right"/>
      <protection/>
    </xf>
    <xf numFmtId="49" fontId="6" fillId="0" borderId="10" xfId="25" applyNumberFormat="1" applyFont="1" applyBorder="1" applyAlignment="1">
      <alignment horizontal="center" vertical="center"/>
      <protection/>
    </xf>
    <xf numFmtId="49" fontId="6" fillId="0" borderId="11" xfId="25" applyNumberFormat="1" applyFont="1" applyBorder="1" applyAlignment="1">
      <alignment horizontal="center" vertical="center"/>
      <protection/>
    </xf>
    <xf numFmtId="49" fontId="6" fillId="0" borderId="10" xfId="25" applyNumberFormat="1" applyFont="1" applyBorder="1" applyAlignment="1">
      <alignment horizontal="center" vertical="center" wrapText="1"/>
      <protection/>
    </xf>
    <xf numFmtId="49" fontId="6" fillId="0" borderId="9" xfId="25" applyNumberFormat="1" applyFont="1" applyBorder="1" applyAlignment="1">
      <alignment horizontal="center" vertical="center" wrapText="1"/>
      <protection/>
    </xf>
    <xf numFmtId="207" fontId="6" fillId="0" borderId="0" xfId="25" applyNumberFormat="1" applyFont="1">
      <alignment/>
      <protection/>
    </xf>
    <xf numFmtId="0" fontId="14" fillId="0" borderId="0" xfId="25" applyFont="1" applyAlignment="1">
      <alignment horizontal="center"/>
      <protection/>
    </xf>
    <xf numFmtId="207" fontId="14" fillId="0" borderId="0" xfId="25" applyNumberFormat="1" applyFont="1">
      <alignment/>
      <protection/>
    </xf>
    <xf numFmtId="0" fontId="14" fillId="0" borderId="0" xfId="25" applyFont="1">
      <alignment/>
      <protection/>
    </xf>
    <xf numFmtId="0" fontId="6" fillId="0" borderId="0" xfId="19" applyFont="1" applyBorder="1">
      <alignment/>
      <protection/>
    </xf>
    <xf numFmtId="0" fontId="6" fillId="0" borderId="0" xfId="19" applyFont="1">
      <alignment/>
      <protection/>
    </xf>
    <xf numFmtId="0" fontId="14" fillId="0" borderId="0" xfId="22" applyFont="1" applyAlignment="1">
      <alignment horizontal="left"/>
      <protection/>
    </xf>
    <xf numFmtId="0" fontId="14" fillId="0" borderId="0" xfId="22" applyFont="1" applyAlignment="1">
      <alignment horizontal="centerContinuous"/>
      <protection/>
    </xf>
    <xf numFmtId="0" fontId="6" fillId="0" borderId="0" xfId="22" applyFont="1">
      <alignment/>
      <protection/>
    </xf>
    <xf numFmtId="0" fontId="6" fillId="0" borderId="6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Continuous" vertical="center" wrapText="1"/>
      <protection/>
    </xf>
    <xf numFmtId="0" fontId="6" fillId="0" borderId="10" xfId="22" applyFont="1" applyBorder="1" applyAlignment="1">
      <alignment horizontal="centerContinuous" vertical="center" wrapText="1"/>
      <protection/>
    </xf>
    <xf numFmtId="0" fontId="6" fillId="0" borderId="0" xfId="22" applyFont="1" applyAlignment="1">
      <alignment horizontal="center" vertical="center" wrapText="1"/>
      <protection/>
    </xf>
    <xf numFmtId="0" fontId="6" fillId="0" borderId="13" xfId="22" applyFont="1" applyBorder="1" applyAlignment="1">
      <alignment horizontal="center" vertical="top" wrapText="1"/>
      <protection/>
    </xf>
    <xf numFmtId="0" fontId="6" fillId="0" borderId="7" xfId="22" applyFont="1" applyBorder="1" applyAlignment="1">
      <alignment horizontal="center" vertical="top" wrapText="1"/>
      <protection/>
    </xf>
    <xf numFmtId="0" fontId="6" fillId="0" borderId="11" xfId="22" applyFont="1" applyBorder="1" applyAlignment="1">
      <alignment horizontal="center" vertical="center" wrapText="1"/>
      <protection/>
    </xf>
    <xf numFmtId="0" fontId="6" fillId="0" borderId="10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/>
      <protection/>
    </xf>
    <xf numFmtId="213" fontId="6" fillId="0" borderId="0" xfId="22" applyNumberFormat="1" applyFont="1" applyAlignment="1">
      <alignment horizontal="right"/>
      <protection/>
    </xf>
    <xf numFmtId="213" fontId="6" fillId="0" borderId="0" xfId="19" applyNumberFormat="1" applyFont="1" applyBorder="1">
      <alignment/>
      <protection/>
    </xf>
    <xf numFmtId="0" fontId="6" fillId="0" borderId="0" xfId="22" applyFont="1" applyBorder="1" applyAlignment="1">
      <alignment horizontal="center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22" applyFont="1" applyAlignment="1" applyProtection="1">
      <alignment horizontal="centerContinuous"/>
      <protection locked="0"/>
    </xf>
    <xf numFmtId="0" fontId="6" fillId="0" borderId="0" xfId="22" applyFont="1" applyProtection="1">
      <alignment/>
      <protection locked="0"/>
    </xf>
    <xf numFmtId="0" fontId="6" fillId="0" borderId="1" xfId="22" applyFont="1" applyBorder="1" applyAlignment="1" applyProtection="1">
      <alignment horizontal="center"/>
      <protection locked="0"/>
    </xf>
    <xf numFmtId="213" fontId="6" fillId="0" borderId="0" xfId="22" applyNumberFormat="1" applyFont="1" applyAlignment="1" applyProtection="1">
      <alignment horizontal="right"/>
      <protection locked="0"/>
    </xf>
    <xf numFmtId="0" fontId="6" fillId="0" borderId="0" xfId="19" applyFont="1" applyProtection="1">
      <alignment/>
      <protection locked="0"/>
    </xf>
    <xf numFmtId="207" fontId="6" fillId="0" borderId="0" xfId="0" applyNumberFormat="1" applyFont="1" applyAlignment="1" applyProtection="1">
      <alignment/>
      <protection locked="0"/>
    </xf>
    <xf numFmtId="1" fontId="6" fillId="0" borderId="1" xfId="22" applyNumberFormat="1" applyFont="1" applyBorder="1" applyAlignment="1" applyProtection="1">
      <alignment horizontal="center"/>
      <protection locked="0"/>
    </xf>
    <xf numFmtId="3" fontId="6" fillId="0" borderId="0" xfId="22" applyNumberFormat="1" applyFont="1" applyProtection="1">
      <alignment/>
      <protection locked="0"/>
    </xf>
    <xf numFmtId="0" fontId="6" fillId="0" borderId="0" xfId="22" applyFont="1" applyAlignment="1" applyProtection="1">
      <alignment horizontal="center"/>
      <protection locked="0"/>
    </xf>
    <xf numFmtId="0" fontId="6" fillId="0" borderId="0" xfId="22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22" applyFont="1" applyAlignment="1">
      <alignment horizontal="left"/>
      <protection/>
    </xf>
    <xf numFmtId="0" fontId="1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0" xfId="20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6" fillId="0" borderId="0" xfId="22" applyFont="1" applyAlignment="1">
      <alignment horizontal="left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4" fillId="0" borderId="0" xfId="0" applyFont="1" applyAlignment="1">
      <alignment/>
    </xf>
    <xf numFmtId="0" fontId="22" fillId="0" borderId="0" xfId="0" applyFont="1" applyBorder="1" applyAlignment="1">
      <alignment/>
    </xf>
    <xf numFmtId="0" fontId="8" fillId="0" borderId="0" xfId="20" applyFont="1" applyBorder="1" applyAlignment="1">
      <alignment horizontal="right"/>
      <protection/>
    </xf>
    <xf numFmtId="16" fontId="8" fillId="0" borderId="0" xfId="0" applyNumberFormat="1" applyFont="1" applyAlignment="1">
      <alignment horizontal="right"/>
    </xf>
    <xf numFmtId="0" fontId="8" fillId="0" borderId="0" xfId="22" applyFont="1" applyAlignment="1">
      <alignment horizontal="left"/>
      <protection/>
    </xf>
    <xf numFmtId="0" fontId="10" fillId="0" borderId="0" xfId="22" applyFont="1" applyAlignment="1">
      <alignment horizontal="left"/>
      <protection/>
    </xf>
    <xf numFmtId="0" fontId="8" fillId="0" borderId="0" xfId="22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top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14" xfId="22" applyFont="1" applyBorder="1" applyAlignment="1">
      <alignment horizontal="center" vertical="center" wrapText="1"/>
      <protection/>
    </xf>
    <xf numFmtId="0" fontId="6" fillId="0" borderId="5" xfId="22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0" fontId="6" fillId="0" borderId="15" xfId="22" applyFont="1" applyBorder="1" applyAlignment="1">
      <alignment horizontal="center" vertical="top" wrapText="1"/>
      <protection/>
    </xf>
    <xf numFmtId="0" fontId="6" fillId="0" borderId="8" xfId="22" applyFont="1" applyBorder="1" applyAlignment="1">
      <alignment horizontal="center" vertical="top" wrapText="1"/>
      <protection/>
    </xf>
    <xf numFmtId="0" fontId="10" fillId="0" borderId="5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11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10" fillId="0" borderId="0" xfId="23" applyFont="1" applyAlignment="1">
      <alignment horizontal="center"/>
      <protection/>
    </xf>
    <xf numFmtId="0" fontId="14" fillId="0" borderId="0" xfId="23" applyFont="1" applyAlignment="1">
      <alignment horizontal="left" vertical="center" wrapText="1"/>
      <protection/>
    </xf>
    <xf numFmtId="0" fontId="6" fillId="0" borderId="2" xfId="23" applyFont="1" applyBorder="1" applyAlignment="1">
      <alignment horizontal="center" vertical="center" wrapText="1"/>
      <protection/>
    </xf>
    <xf numFmtId="0" fontId="6" fillId="0" borderId="4" xfId="23" applyFont="1" applyBorder="1" applyAlignment="1">
      <alignment horizontal="center" vertical="center" wrapText="1"/>
      <protection/>
    </xf>
    <xf numFmtId="0" fontId="6" fillId="0" borderId="6" xfId="23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center" vertical="center"/>
      <protection/>
    </xf>
    <xf numFmtId="0" fontId="6" fillId="0" borderId="10" xfId="23" applyFont="1" applyBorder="1" applyAlignment="1">
      <alignment horizontal="center" vertical="center"/>
      <protection/>
    </xf>
    <xf numFmtId="0" fontId="10" fillId="0" borderId="5" xfId="0" applyFont="1" applyBorder="1" applyAlignment="1">
      <alignment horizontal="center"/>
    </xf>
    <xf numFmtId="0" fontId="6" fillId="0" borderId="9" xfId="23" applyFont="1" applyBorder="1" applyAlignment="1">
      <alignment horizontal="center" vertical="center"/>
      <protection/>
    </xf>
    <xf numFmtId="0" fontId="6" fillId="0" borderId="9" xfId="25" applyFont="1" applyBorder="1" applyAlignment="1">
      <alignment horizontal="center" vertical="center"/>
      <protection/>
    </xf>
    <xf numFmtId="0" fontId="6" fillId="0" borderId="10" xfId="25" applyFont="1" applyBorder="1" applyAlignment="1">
      <alignment horizontal="center" vertical="center"/>
      <protection/>
    </xf>
    <xf numFmtId="0" fontId="6" fillId="0" borderId="2" xfId="25" applyFont="1" applyBorder="1" applyAlignment="1">
      <alignment horizontal="center" vertical="center" wrapText="1"/>
      <protection/>
    </xf>
    <xf numFmtId="0" fontId="6" fillId="0" borderId="4" xfId="25" applyFont="1" applyBorder="1" applyAlignment="1">
      <alignment horizontal="center" vertical="center" wrapText="1"/>
      <protection/>
    </xf>
    <xf numFmtId="0" fontId="6" fillId="0" borderId="6" xfId="25" applyFont="1" applyBorder="1" applyAlignment="1">
      <alignment horizontal="center" vertical="center"/>
      <protection/>
    </xf>
    <xf numFmtId="0" fontId="6" fillId="0" borderId="7" xfId="25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10" xfId="22" applyFont="1" applyBorder="1" applyAlignment="1">
      <alignment horizontal="center" vertical="center" wrapText="1"/>
      <protection/>
    </xf>
    <xf numFmtId="0" fontId="7" fillId="0" borderId="0" xfId="19" applyFont="1" applyBorder="1" applyAlignment="1">
      <alignment wrapText="1"/>
      <protection/>
    </xf>
    <xf numFmtId="0" fontId="6" fillId="0" borderId="0" xfId="19" applyFont="1" applyBorder="1">
      <alignment/>
      <protection/>
    </xf>
    <xf numFmtId="0" fontId="14" fillId="0" borderId="0" xfId="22" applyFont="1" applyAlignment="1">
      <alignment horizontal="left"/>
      <protection/>
    </xf>
    <xf numFmtId="0" fontId="6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14" fillId="0" borderId="0" xfId="22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 horizontal="left"/>
    </xf>
  </cellXfs>
  <cellStyles count="14">
    <cellStyle name="Normal" xfId="0"/>
    <cellStyle name="Comma" xfId="15"/>
    <cellStyle name="Comma [0]" xfId="16"/>
    <cellStyle name="Hyperlink" xfId="17"/>
    <cellStyle name="Percent" xfId="18"/>
    <cellStyle name="Standard_01_20_Einbürgerungen seit 1981" xfId="19"/>
    <cellStyle name="Standard_Tabelle1" xfId="20"/>
    <cellStyle name="Standard_Tabellen 2003" xfId="21"/>
    <cellStyle name="Standard_Tabellen an DTP" xfId="22"/>
    <cellStyle name="Standard_TabellenEinbüHH2003" xfId="23"/>
    <cellStyle name="Standard_TabellenKreiseSH2003" xfId="24"/>
    <cellStyle name="Standard_TabellenLandSH2003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114300</xdr:rowOff>
    </xdr:from>
    <xdr:to>
      <xdr:col>3</xdr:col>
      <xdr:colOff>1704975</xdr:colOff>
      <xdr:row>5</xdr:row>
      <xdr:rowOff>38100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14300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12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11.00390625" defaultRowHeight="12.75"/>
  <cols>
    <col min="1" max="1" width="54.00390625" style="1" bestFit="1" customWidth="1"/>
    <col min="2" max="3" width="28.75390625" style="1" customWidth="1"/>
    <col min="4" max="4" width="31.75390625" style="1" customWidth="1"/>
    <col min="5" max="5" width="11.375" style="1" customWidth="1"/>
    <col min="6" max="16384" width="13.3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spans="1:4" ht="19.5" customHeight="1">
      <c r="A16" s="175" t="s">
        <v>18</v>
      </c>
      <c r="B16" s="175"/>
      <c r="C16" s="175"/>
      <c r="D16" s="175"/>
    </row>
    <row r="17" ht="30" customHeight="1"/>
    <row r="18" spans="1:13" s="3" customFormat="1" ht="21.75" customHeight="1">
      <c r="A18" s="176" t="s">
        <v>224</v>
      </c>
      <c r="B18" s="176"/>
      <c r="C18" s="176"/>
      <c r="D18" s="176"/>
      <c r="E18" s="19"/>
      <c r="F18" s="5"/>
      <c r="G18" s="5"/>
      <c r="H18" s="5"/>
      <c r="I18" s="5"/>
      <c r="J18" s="5"/>
      <c r="K18" s="5"/>
      <c r="L18" s="5"/>
      <c r="M18" s="5"/>
    </row>
    <row r="19" spans="5:13" ht="14.25">
      <c r="E19" s="3"/>
      <c r="F19" s="5"/>
      <c r="G19" s="5"/>
      <c r="H19" s="5"/>
      <c r="I19" s="5"/>
      <c r="J19" s="5"/>
      <c r="K19" s="5"/>
      <c r="L19" s="5"/>
      <c r="M19" s="5"/>
    </row>
    <row r="20" spans="1:13" ht="19.5" customHeight="1">
      <c r="A20" s="10" t="s">
        <v>2</v>
      </c>
      <c r="B20" s="11"/>
      <c r="C20" s="11"/>
      <c r="D20" s="12"/>
      <c r="E20" s="20"/>
      <c r="F20" s="5"/>
      <c r="G20" s="5"/>
      <c r="H20" s="5"/>
      <c r="I20" s="5"/>
      <c r="J20" s="5"/>
      <c r="K20" s="5"/>
      <c r="L20" s="5"/>
      <c r="M20" s="5"/>
    </row>
    <row r="21" spans="1:13" ht="19.5" customHeight="1">
      <c r="A21" s="8" t="s">
        <v>3</v>
      </c>
      <c r="B21" s="16" t="s">
        <v>0</v>
      </c>
      <c r="C21" s="16" t="s">
        <v>16</v>
      </c>
      <c r="D21" s="17" t="s">
        <v>17</v>
      </c>
      <c r="E21" s="3"/>
      <c r="F21" s="5"/>
      <c r="G21" s="5"/>
      <c r="H21" s="5"/>
      <c r="I21" s="5"/>
      <c r="J21" s="5"/>
      <c r="K21" s="5"/>
      <c r="L21" s="5"/>
      <c r="M21" s="5"/>
    </row>
    <row r="22" spans="1:13" ht="19.5" customHeight="1">
      <c r="A22" s="15" t="s">
        <v>4</v>
      </c>
      <c r="B22" s="13"/>
      <c r="C22" s="13"/>
      <c r="D22" s="14"/>
      <c r="E22" s="3"/>
      <c r="F22" s="5"/>
      <c r="G22" s="5"/>
      <c r="H22" s="5"/>
      <c r="I22" s="5"/>
      <c r="J22" s="5"/>
      <c r="K22" s="5"/>
      <c r="L22" s="5"/>
      <c r="M22" s="5"/>
    </row>
    <row r="23" spans="1:13" s="3" customFormat="1" ht="30" customHeight="1">
      <c r="A23" s="177" t="s">
        <v>28</v>
      </c>
      <c r="B23" s="177"/>
      <c r="C23" s="177"/>
      <c r="D23" s="177"/>
      <c r="F23" s="48"/>
      <c r="G23" s="48"/>
      <c r="H23" s="48"/>
      <c r="I23" s="48"/>
      <c r="J23" s="48"/>
      <c r="K23" s="48"/>
      <c r="L23" s="48"/>
      <c r="M23" s="48"/>
    </row>
    <row r="24" ht="15.75" customHeight="1"/>
    <row r="25" spans="1:13" ht="15.75" customHeight="1">
      <c r="A25" s="5" t="s">
        <v>14</v>
      </c>
      <c r="B25" s="23">
        <v>4937</v>
      </c>
      <c r="C25" s="23">
        <v>2618</v>
      </c>
      <c r="D25" s="23">
        <v>2319</v>
      </c>
      <c r="F25" s="5"/>
      <c r="H25" s="2"/>
      <c r="I25" s="2"/>
      <c r="J25" s="2"/>
      <c r="K25" s="2"/>
      <c r="L25" s="2"/>
      <c r="M25" s="6"/>
    </row>
    <row r="26" spans="1:13" ht="14.25">
      <c r="A26" s="5" t="s">
        <v>10</v>
      </c>
      <c r="B26" s="23">
        <v>924</v>
      </c>
      <c r="C26" s="23">
        <v>413</v>
      </c>
      <c r="D26" s="23">
        <v>511</v>
      </c>
      <c r="F26" s="5"/>
      <c r="H26" s="2"/>
      <c r="I26" s="2"/>
      <c r="J26" s="2"/>
      <c r="K26" s="2"/>
      <c r="L26" s="2"/>
      <c r="M26" s="6"/>
    </row>
    <row r="27" spans="1:13" ht="14.25">
      <c r="A27" s="5" t="s">
        <v>11</v>
      </c>
      <c r="B27" s="23">
        <v>263</v>
      </c>
      <c r="C27" s="23">
        <v>140</v>
      </c>
      <c r="D27" s="23">
        <v>123</v>
      </c>
      <c r="F27" s="5"/>
      <c r="H27" s="2"/>
      <c r="I27" s="2"/>
      <c r="J27" s="2"/>
      <c r="K27" s="2"/>
      <c r="L27" s="2"/>
      <c r="M27" s="6"/>
    </row>
    <row r="28" spans="1:13" ht="14.25">
      <c r="A28" s="5" t="s">
        <v>12</v>
      </c>
      <c r="B28" s="23">
        <v>274</v>
      </c>
      <c r="C28" s="23">
        <v>128</v>
      </c>
      <c r="D28" s="23">
        <v>146</v>
      </c>
      <c r="F28" s="5"/>
      <c r="H28" s="2"/>
      <c r="I28" s="2"/>
      <c r="J28" s="2"/>
      <c r="K28" s="2"/>
      <c r="L28" s="2"/>
      <c r="M28" s="6"/>
    </row>
    <row r="29" spans="1:13" ht="14.25">
      <c r="A29" s="5" t="s">
        <v>13</v>
      </c>
      <c r="B29" s="23">
        <v>27</v>
      </c>
      <c r="C29" s="23">
        <v>11</v>
      </c>
      <c r="D29" s="23">
        <v>16</v>
      </c>
      <c r="F29" s="18"/>
      <c r="H29" s="2"/>
      <c r="I29" s="2"/>
      <c r="J29" s="2"/>
      <c r="K29" s="2"/>
      <c r="L29" s="2"/>
      <c r="M29" s="6"/>
    </row>
    <row r="30" spans="1:13" ht="14.25">
      <c r="A30" s="5" t="s">
        <v>21</v>
      </c>
      <c r="B30" s="23">
        <v>3</v>
      </c>
      <c r="C30" s="23">
        <v>2</v>
      </c>
      <c r="D30" s="23">
        <v>1</v>
      </c>
      <c r="F30" s="5"/>
      <c r="H30" s="2"/>
      <c r="I30" s="2"/>
      <c r="J30" s="2"/>
      <c r="K30" s="2"/>
      <c r="L30" s="2"/>
      <c r="M30" s="6"/>
    </row>
    <row r="31" spans="1:13" ht="14.25">
      <c r="A31" s="5" t="s">
        <v>23</v>
      </c>
      <c r="B31" s="23">
        <v>61</v>
      </c>
      <c r="C31" s="23">
        <v>24</v>
      </c>
      <c r="D31" s="23">
        <v>37</v>
      </c>
      <c r="F31" s="5"/>
      <c r="H31" s="2"/>
      <c r="I31" s="2"/>
      <c r="J31" s="2"/>
      <c r="K31" s="2"/>
      <c r="L31" s="2"/>
      <c r="M31" s="6"/>
    </row>
    <row r="32" spans="1:13" ht="14.25">
      <c r="A32" s="5" t="s">
        <v>24</v>
      </c>
      <c r="B32" s="23">
        <v>131</v>
      </c>
      <c r="C32" s="23">
        <v>70</v>
      </c>
      <c r="D32" s="23">
        <v>61</v>
      </c>
      <c r="F32" s="5"/>
      <c r="H32" s="2"/>
      <c r="I32" s="2"/>
      <c r="J32" s="2"/>
      <c r="K32" s="2"/>
      <c r="L32" s="2"/>
      <c r="M32" s="6"/>
    </row>
    <row r="33" spans="1:13" ht="14.25">
      <c r="A33" s="5" t="s">
        <v>25</v>
      </c>
      <c r="B33" s="23">
        <v>112</v>
      </c>
      <c r="C33" s="23">
        <v>54</v>
      </c>
      <c r="D33" s="23">
        <v>58</v>
      </c>
      <c r="F33" s="5"/>
      <c r="H33" s="2"/>
      <c r="I33" s="2"/>
      <c r="J33" s="2"/>
      <c r="K33" s="2"/>
      <c r="L33" s="2"/>
      <c r="M33" s="6"/>
    </row>
    <row r="34" spans="1:13" ht="14.25">
      <c r="A34" s="5" t="s">
        <v>20</v>
      </c>
      <c r="B34" s="23">
        <v>2</v>
      </c>
      <c r="C34" s="23">
        <v>1</v>
      </c>
      <c r="D34" s="23">
        <v>1</v>
      </c>
      <c r="F34" s="5"/>
      <c r="H34" s="2"/>
      <c r="I34" s="2"/>
      <c r="J34" s="2"/>
      <c r="K34" s="2"/>
      <c r="L34" s="2"/>
      <c r="M34" s="6"/>
    </row>
    <row r="36" spans="1:13" s="24" customFormat="1" ht="15.75" customHeight="1">
      <c r="A36" s="28" t="s">
        <v>27</v>
      </c>
      <c r="B36" s="25">
        <v>6734</v>
      </c>
      <c r="C36" s="25">
        <v>3461</v>
      </c>
      <c r="D36" s="25">
        <v>3273</v>
      </c>
      <c r="F36" s="28"/>
      <c r="H36" s="22"/>
      <c r="I36" s="22"/>
      <c r="J36" s="22"/>
      <c r="K36" s="22"/>
      <c r="L36" s="22"/>
      <c r="M36" s="29"/>
    </row>
    <row r="37" spans="1:13" s="24" customFormat="1" ht="15.75" customHeight="1">
      <c r="A37" s="26"/>
      <c r="B37" s="27"/>
      <c r="C37" s="27"/>
      <c r="D37" s="27"/>
      <c r="F37" s="28"/>
      <c r="H37" s="22"/>
      <c r="I37" s="22"/>
      <c r="J37" s="22"/>
      <c r="K37" s="22"/>
      <c r="L37" s="22"/>
      <c r="M37" s="29"/>
    </row>
    <row r="38" spans="1:13" s="24" customFormat="1" ht="15.75" customHeight="1">
      <c r="A38" s="26"/>
      <c r="B38" s="27"/>
      <c r="C38" s="27"/>
      <c r="D38" s="27"/>
      <c r="F38" s="28"/>
      <c r="H38" s="22"/>
      <c r="I38" s="22"/>
      <c r="J38" s="22"/>
      <c r="K38" s="22"/>
      <c r="L38" s="22"/>
      <c r="M38" s="29"/>
    </row>
    <row r="39" spans="1:13" ht="30" customHeight="1">
      <c r="A39" s="177" t="s">
        <v>29</v>
      </c>
      <c r="B39" s="177"/>
      <c r="C39" s="177"/>
      <c r="D39" s="177"/>
      <c r="E39" s="3"/>
      <c r="F39" s="5"/>
      <c r="G39" s="5"/>
      <c r="H39" s="5"/>
      <c r="I39" s="5"/>
      <c r="J39" s="5"/>
      <c r="K39" s="5"/>
      <c r="L39" s="5"/>
      <c r="M39" s="5"/>
    </row>
    <row r="41" spans="1:4" ht="14.25">
      <c r="A41" s="5" t="s">
        <v>14</v>
      </c>
      <c r="B41" s="23">
        <v>2276</v>
      </c>
      <c r="C41" s="23">
        <v>1248</v>
      </c>
      <c r="D41" s="23">
        <v>1028</v>
      </c>
    </row>
    <row r="42" spans="1:4" ht="14.25">
      <c r="A42" s="5" t="s">
        <v>10</v>
      </c>
      <c r="B42" s="23">
        <v>1116</v>
      </c>
      <c r="C42" s="23">
        <v>565</v>
      </c>
      <c r="D42" s="23">
        <v>551</v>
      </c>
    </row>
    <row r="43" spans="1:12" s="3" customFormat="1" ht="14.25">
      <c r="A43" s="5" t="s">
        <v>11</v>
      </c>
      <c r="B43" s="23">
        <v>424</v>
      </c>
      <c r="C43" s="23">
        <v>238</v>
      </c>
      <c r="D43" s="23">
        <v>186</v>
      </c>
      <c r="G43" s="7"/>
      <c r="H43" s="7"/>
      <c r="K43" s="2"/>
      <c r="L43" s="2"/>
    </row>
    <row r="44" spans="1:12" ht="14.25">
      <c r="A44" s="5" t="s">
        <v>12</v>
      </c>
      <c r="B44" s="23">
        <v>364</v>
      </c>
      <c r="C44" s="23">
        <v>174</v>
      </c>
      <c r="D44" s="23">
        <v>190</v>
      </c>
      <c r="G44" s="4"/>
      <c r="H44" s="4"/>
      <c r="K44" s="2"/>
      <c r="L44" s="2"/>
    </row>
    <row r="45" spans="1:4" ht="14.25">
      <c r="A45" s="5" t="s">
        <v>13</v>
      </c>
      <c r="B45" s="23">
        <v>6</v>
      </c>
      <c r="C45" s="23">
        <v>5</v>
      </c>
      <c r="D45" s="23">
        <v>1</v>
      </c>
    </row>
    <row r="46" spans="1:4" ht="14.25">
      <c r="A46" s="5" t="s">
        <v>236</v>
      </c>
      <c r="B46" s="23">
        <v>7</v>
      </c>
      <c r="C46" s="23">
        <v>3</v>
      </c>
      <c r="D46" s="23">
        <v>4</v>
      </c>
    </row>
    <row r="47" spans="1:8" ht="14.25">
      <c r="A47" s="5" t="s">
        <v>237</v>
      </c>
      <c r="B47" s="23">
        <v>2</v>
      </c>
      <c r="C47" s="23">
        <v>2</v>
      </c>
      <c r="D47" s="23">
        <v>0</v>
      </c>
      <c r="G47" s="5"/>
      <c r="H47" s="5"/>
    </row>
    <row r="48" spans="1:8" ht="14.25">
      <c r="A48" s="5" t="s">
        <v>238</v>
      </c>
      <c r="B48" s="23">
        <v>1</v>
      </c>
      <c r="C48" s="23">
        <v>0</v>
      </c>
      <c r="D48" s="23">
        <v>1</v>
      </c>
      <c r="G48" s="4"/>
      <c r="H48" s="4"/>
    </row>
    <row r="49" spans="1:8" ht="14.25">
      <c r="A49" s="5" t="s">
        <v>21</v>
      </c>
      <c r="B49" s="23">
        <v>4</v>
      </c>
      <c r="C49" s="23">
        <v>2</v>
      </c>
      <c r="D49" s="23">
        <v>2</v>
      </c>
      <c r="G49" s="4"/>
      <c r="H49" s="4"/>
    </row>
    <row r="50" spans="1:8" ht="14.25">
      <c r="A50" s="5" t="s">
        <v>22</v>
      </c>
      <c r="B50" s="23">
        <v>4</v>
      </c>
      <c r="C50" s="23">
        <v>0</v>
      </c>
      <c r="D50" s="23">
        <v>4</v>
      </c>
      <c r="G50" s="5"/>
      <c r="H50" s="5"/>
    </row>
    <row r="51" spans="1:4" ht="14.25">
      <c r="A51" s="5" t="s">
        <v>23</v>
      </c>
      <c r="B51" s="23">
        <v>12</v>
      </c>
      <c r="C51" s="23">
        <v>4</v>
      </c>
      <c r="D51" s="23">
        <v>8</v>
      </c>
    </row>
    <row r="52" spans="1:4" ht="14.25">
      <c r="A52" s="5" t="s">
        <v>24</v>
      </c>
      <c r="B52" s="23">
        <v>61</v>
      </c>
      <c r="C52" s="23">
        <v>28</v>
      </c>
      <c r="D52" s="23">
        <v>33</v>
      </c>
    </row>
    <row r="53" spans="1:4" ht="14.25">
      <c r="A53" s="5" t="s">
        <v>25</v>
      </c>
      <c r="B53" s="23">
        <v>33</v>
      </c>
      <c r="C53" s="23">
        <v>18</v>
      </c>
      <c r="D53" s="23">
        <v>15</v>
      </c>
    </row>
    <row r="55" spans="1:4" s="24" customFormat="1" ht="15">
      <c r="A55" s="28" t="s">
        <v>26</v>
      </c>
      <c r="B55" s="25">
        <v>4310</v>
      </c>
      <c r="C55" s="25">
        <v>2287</v>
      </c>
      <c r="D55" s="25">
        <v>2023</v>
      </c>
    </row>
    <row r="58" ht="14.25">
      <c r="A58" s="9" t="s">
        <v>239</v>
      </c>
    </row>
    <row r="123" ht="14.25">
      <c r="B123" s="21"/>
    </row>
  </sheetData>
  <mergeCells count="4">
    <mergeCell ref="A16:D16"/>
    <mergeCell ref="A18:D18"/>
    <mergeCell ref="A23:D23"/>
    <mergeCell ref="A39:D39"/>
  </mergeCells>
  <printOptions horizontalCentered="1"/>
  <pageMargins left="0" right="0" top="0" bottom="0" header="0" footer="0"/>
  <pageSetup horizontalDpi="600" verticalDpi="600" orientation="portrait" paperSize="9" scale="78" r:id="rId4"/>
  <drawing r:id="rId3"/>
  <legacyDrawing r:id="rId2"/>
  <oleObjects>
    <oleObject progId="Word.Document.8" shapeId="2584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H69"/>
  <sheetViews>
    <sheetView zoomScale="75" zoomScaleNormal="75" zoomScaleSheetLayoutView="75" workbookViewId="0" topLeftCell="A1">
      <selection activeCell="A1" sqref="A1"/>
    </sheetView>
  </sheetViews>
  <sheetFormatPr defaultColWidth="11.00390625" defaultRowHeight="12.75"/>
  <cols>
    <col min="1" max="1" width="22.625" style="132" customWidth="1"/>
    <col min="2" max="2" width="21.125" style="125" customWidth="1"/>
    <col min="3" max="4" width="28.75390625" style="125" customWidth="1"/>
    <col min="5" max="5" width="14.25390625" style="128" customWidth="1"/>
    <col min="6" max="16384" width="11.375" style="125" customWidth="1"/>
  </cols>
  <sheetData>
    <row r="2" spans="1:5" ht="12.75">
      <c r="A2" s="203" t="s">
        <v>253</v>
      </c>
      <c r="B2" s="204"/>
      <c r="C2" s="201"/>
      <c r="D2" s="124"/>
      <c r="E2" s="125"/>
    </row>
    <row r="3" spans="1:5" s="21" customFormat="1" ht="15" customHeight="1">
      <c r="A3" s="174"/>
      <c r="B3" s="174"/>
      <c r="C3" s="174"/>
      <c r="D3" s="174"/>
      <c r="E3" s="202"/>
    </row>
    <row r="4" spans="1:5" s="113" customFormat="1" ht="12.75">
      <c r="A4" s="165"/>
      <c r="B4" s="111" t="s">
        <v>220</v>
      </c>
      <c r="C4" s="112"/>
      <c r="D4" s="112"/>
      <c r="E4" s="169"/>
    </row>
    <row r="5" spans="1:5" s="113" customFormat="1" ht="19.5" customHeight="1">
      <c r="A5" s="166"/>
      <c r="B5" s="110"/>
      <c r="C5" s="111" t="s">
        <v>221</v>
      </c>
      <c r="D5" s="112"/>
      <c r="E5" s="171" t="s">
        <v>234</v>
      </c>
    </row>
    <row r="6" spans="1:5" s="113" customFormat="1" ht="19.5" customHeight="1">
      <c r="A6" s="167" t="s">
        <v>222</v>
      </c>
      <c r="B6" s="115" t="s">
        <v>1</v>
      </c>
      <c r="C6" s="116" t="s">
        <v>256</v>
      </c>
      <c r="D6" s="169" t="s">
        <v>257</v>
      </c>
      <c r="E6" s="173"/>
    </row>
    <row r="7" spans="1:5" s="113" customFormat="1" ht="12.75">
      <c r="A7" s="168"/>
      <c r="B7" s="196" t="s">
        <v>223</v>
      </c>
      <c r="C7" s="197"/>
      <c r="D7" s="197"/>
      <c r="E7" s="170"/>
    </row>
    <row r="8" spans="1:5" ht="12" customHeight="1">
      <c r="A8" s="126">
        <v>1952</v>
      </c>
      <c r="B8" s="127">
        <v>160</v>
      </c>
      <c r="C8" s="127">
        <v>5</v>
      </c>
      <c r="D8" s="127">
        <v>155</v>
      </c>
      <c r="E8" s="127">
        <v>0</v>
      </c>
    </row>
    <row r="9" spans="1:5" ht="12" customHeight="1">
      <c r="A9" s="126">
        <v>1953</v>
      </c>
      <c r="B9" s="127">
        <v>196</v>
      </c>
      <c r="C9" s="127">
        <v>14</v>
      </c>
      <c r="D9" s="127">
        <v>182</v>
      </c>
      <c r="E9" s="127">
        <v>0</v>
      </c>
    </row>
    <row r="10" spans="1:5" ht="12" customHeight="1">
      <c r="A10" s="126">
        <v>1954</v>
      </c>
      <c r="B10" s="127">
        <v>119</v>
      </c>
      <c r="C10" s="127">
        <v>15</v>
      </c>
      <c r="D10" s="127">
        <v>104</v>
      </c>
      <c r="E10" s="127">
        <v>0</v>
      </c>
    </row>
    <row r="11" spans="1:5" ht="12" customHeight="1">
      <c r="A11" s="126">
        <v>1955</v>
      </c>
      <c r="B11" s="127">
        <v>193</v>
      </c>
      <c r="C11" s="127">
        <v>94</v>
      </c>
      <c r="D11" s="127">
        <v>99</v>
      </c>
      <c r="E11" s="127">
        <v>0</v>
      </c>
    </row>
    <row r="12" spans="1:5" ht="12" customHeight="1">
      <c r="A12" s="126">
        <v>1956</v>
      </c>
      <c r="B12" s="127">
        <v>280</v>
      </c>
      <c r="C12" s="127">
        <v>168</v>
      </c>
      <c r="D12" s="127">
        <v>112</v>
      </c>
      <c r="E12" s="127">
        <v>0</v>
      </c>
    </row>
    <row r="13" spans="1:5" ht="12" customHeight="1">
      <c r="A13" s="126">
        <v>1957</v>
      </c>
      <c r="B13" s="127">
        <v>304</v>
      </c>
      <c r="C13" s="127">
        <v>195</v>
      </c>
      <c r="D13" s="127">
        <v>109</v>
      </c>
      <c r="E13" s="127">
        <v>0</v>
      </c>
    </row>
    <row r="14" spans="1:5" ht="12" customHeight="1">
      <c r="A14" s="126">
        <v>1958</v>
      </c>
      <c r="B14" s="127">
        <v>405</v>
      </c>
      <c r="C14" s="127">
        <v>278</v>
      </c>
      <c r="D14" s="127">
        <v>127</v>
      </c>
      <c r="E14" s="127">
        <v>0</v>
      </c>
    </row>
    <row r="15" spans="1:5" ht="12" customHeight="1">
      <c r="A15" s="126">
        <v>1959</v>
      </c>
      <c r="B15" s="127">
        <v>371</v>
      </c>
      <c r="C15" s="127">
        <v>210</v>
      </c>
      <c r="D15" s="127">
        <v>161</v>
      </c>
      <c r="E15" s="127">
        <v>0</v>
      </c>
    </row>
    <row r="16" spans="1:5" ht="12" customHeight="1">
      <c r="A16" s="126">
        <v>1960</v>
      </c>
      <c r="B16" s="127">
        <v>297</v>
      </c>
      <c r="C16" s="127">
        <v>102</v>
      </c>
      <c r="D16" s="127">
        <v>195</v>
      </c>
      <c r="E16" s="127">
        <v>0</v>
      </c>
    </row>
    <row r="17" spans="1:5" ht="12" customHeight="1">
      <c r="A17" s="126">
        <v>1961</v>
      </c>
      <c r="B17" s="127">
        <v>300</v>
      </c>
      <c r="C17" s="127">
        <v>126</v>
      </c>
      <c r="D17" s="127">
        <v>174</v>
      </c>
      <c r="E17" s="127">
        <v>0</v>
      </c>
    </row>
    <row r="18" spans="1:5" ht="12" customHeight="1">
      <c r="A18" s="126">
        <v>1962</v>
      </c>
      <c r="B18" s="127">
        <v>160</v>
      </c>
      <c r="C18" s="127">
        <v>70</v>
      </c>
      <c r="D18" s="127">
        <v>90</v>
      </c>
      <c r="E18" s="127">
        <v>0</v>
      </c>
    </row>
    <row r="19" spans="1:5" ht="12" customHeight="1">
      <c r="A19" s="126">
        <v>1963</v>
      </c>
      <c r="B19" s="127">
        <v>248</v>
      </c>
      <c r="C19" s="127">
        <v>88</v>
      </c>
      <c r="D19" s="127">
        <v>160</v>
      </c>
      <c r="E19" s="127">
        <v>0</v>
      </c>
    </row>
    <row r="20" spans="1:5" ht="12" customHeight="1">
      <c r="A20" s="126">
        <v>1964</v>
      </c>
      <c r="B20" s="127">
        <v>248</v>
      </c>
      <c r="C20" s="127">
        <v>71</v>
      </c>
      <c r="D20" s="127">
        <v>177</v>
      </c>
      <c r="E20" s="127">
        <v>0</v>
      </c>
    </row>
    <row r="21" spans="1:5" ht="12" customHeight="1">
      <c r="A21" s="126">
        <v>1965</v>
      </c>
      <c r="B21" s="127">
        <v>213</v>
      </c>
      <c r="C21" s="127">
        <v>62</v>
      </c>
      <c r="D21" s="127">
        <v>151</v>
      </c>
      <c r="E21" s="127">
        <v>0</v>
      </c>
    </row>
    <row r="22" spans="1:5" ht="12" customHeight="1">
      <c r="A22" s="126">
        <v>1966</v>
      </c>
      <c r="B22" s="127">
        <v>243</v>
      </c>
      <c r="C22" s="127">
        <v>99</v>
      </c>
      <c r="D22" s="127">
        <v>144</v>
      </c>
      <c r="E22" s="127">
        <v>0</v>
      </c>
    </row>
    <row r="23" spans="1:5" ht="12" customHeight="1">
      <c r="A23" s="126">
        <v>1967</v>
      </c>
      <c r="B23" s="127">
        <v>287</v>
      </c>
      <c r="C23" s="127">
        <v>101</v>
      </c>
      <c r="D23" s="127">
        <v>186</v>
      </c>
      <c r="E23" s="127">
        <v>0</v>
      </c>
    </row>
    <row r="24" spans="1:5" ht="12" customHeight="1">
      <c r="A24" s="126">
        <v>1968</v>
      </c>
      <c r="B24" s="127">
        <v>316</v>
      </c>
      <c r="C24" s="127">
        <v>68</v>
      </c>
      <c r="D24" s="127">
        <v>248</v>
      </c>
      <c r="E24" s="127">
        <v>0</v>
      </c>
    </row>
    <row r="25" spans="1:5" ht="12" customHeight="1">
      <c r="A25" s="126">
        <v>1969</v>
      </c>
      <c r="B25" s="127">
        <v>180</v>
      </c>
      <c r="C25" s="127">
        <v>76</v>
      </c>
      <c r="D25" s="127">
        <v>104</v>
      </c>
      <c r="E25" s="127">
        <v>0</v>
      </c>
    </row>
    <row r="26" spans="1:5" ht="12" customHeight="1">
      <c r="A26" s="126">
        <v>1970</v>
      </c>
      <c r="B26" s="127">
        <v>210</v>
      </c>
      <c r="C26" s="127">
        <v>88</v>
      </c>
      <c r="D26" s="127">
        <v>122</v>
      </c>
      <c r="E26" s="127">
        <v>0</v>
      </c>
    </row>
    <row r="27" spans="1:5" ht="12" customHeight="1">
      <c r="A27" s="126">
        <v>1971</v>
      </c>
      <c r="B27" s="127">
        <v>233</v>
      </c>
      <c r="C27" s="127">
        <v>23</v>
      </c>
      <c r="D27" s="127">
        <v>210</v>
      </c>
      <c r="E27" s="127">
        <v>0</v>
      </c>
    </row>
    <row r="28" spans="1:5" ht="12" customHeight="1">
      <c r="A28" s="126">
        <v>1972</v>
      </c>
      <c r="B28" s="127">
        <v>215</v>
      </c>
      <c r="C28" s="127">
        <v>25</v>
      </c>
      <c r="D28" s="127">
        <v>190</v>
      </c>
      <c r="E28" s="127">
        <v>0</v>
      </c>
    </row>
    <row r="29" spans="1:5" ht="12" customHeight="1">
      <c r="A29" s="126">
        <v>1973</v>
      </c>
      <c r="B29" s="127">
        <v>305</v>
      </c>
      <c r="C29" s="127">
        <v>77</v>
      </c>
      <c r="D29" s="127">
        <v>228</v>
      </c>
      <c r="E29" s="127">
        <v>0</v>
      </c>
    </row>
    <row r="30" spans="1:5" ht="12" customHeight="1">
      <c r="A30" s="126">
        <v>1974</v>
      </c>
      <c r="B30" s="127">
        <v>367</v>
      </c>
      <c r="C30" s="127">
        <v>53</v>
      </c>
      <c r="D30" s="127">
        <v>314</v>
      </c>
      <c r="E30" s="127">
        <v>0</v>
      </c>
    </row>
    <row r="31" spans="1:5" ht="12" customHeight="1">
      <c r="A31" s="126">
        <v>1975</v>
      </c>
      <c r="B31" s="127">
        <v>360</v>
      </c>
      <c r="C31" s="127">
        <v>40</v>
      </c>
      <c r="D31" s="127">
        <v>320</v>
      </c>
      <c r="E31" s="127">
        <v>0</v>
      </c>
    </row>
    <row r="32" spans="1:5" ht="12" customHeight="1">
      <c r="A32" s="126">
        <v>1976</v>
      </c>
      <c r="B32" s="127">
        <v>390</v>
      </c>
      <c r="C32" s="127">
        <v>41</v>
      </c>
      <c r="D32" s="127">
        <v>349</v>
      </c>
      <c r="E32" s="127">
        <v>0</v>
      </c>
    </row>
    <row r="33" spans="1:5" ht="12" customHeight="1">
      <c r="A33" s="126">
        <v>1977</v>
      </c>
      <c r="B33" s="127">
        <v>332</v>
      </c>
      <c r="C33" s="127">
        <v>50</v>
      </c>
      <c r="D33" s="127">
        <v>282</v>
      </c>
      <c r="E33" s="127">
        <v>0</v>
      </c>
    </row>
    <row r="34" spans="1:5" ht="12" customHeight="1">
      <c r="A34" s="126">
        <v>1978</v>
      </c>
      <c r="B34" s="127">
        <v>341</v>
      </c>
      <c r="C34" s="127">
        <v>75</v>
      </c>
      <c r="D34" s="127">
        <v>266</v>
      </c>
      <c r="E34" s="127">
        <v>0</v>
      </c>
    </row>
    <row r="35" spans="1:5" ht="12" customHeight="1">
      <c r="A35" s="126">
        <v>1979</v>
      </c>
      <c r="B35" s="127">
        <v>377</v>
      </c>
      <c r="C35" s="127">
        <v>76</v>
      </c>
      <c r="D35" s="127">
        <v>301</v>
      </c>
      <c r="E35" s="127">
        <v>0</v>
      </c>
    </row>
    <row r="36" spans="1:5" ht="12" customHeight="1">
      <c r="A36" s="126">
        <v>1980</v>
      </c>
      <c r="B36" s="127">
        <v>353</v>
      </c>
      <c r="C36" s="127">
        <v>60</v>
      </c>
      <c r="D36" s="127">
        <v>293</v>
      </c>
      <c r="E36" s="127">
        <v>0</v>
      </c>
    </row>
    <row r="37" spans="1:5" ht="12" customHeight="1">
      <c r="A37" s="126">
        <v>1981</v>
      </c>
      <c r="B37" s="127">
        <v>439</v>
      </c>
      <c r="C37" s="127">
        <v>129</v>
      </c>
      <c r="D37" s="127">
        <v>310</v>
      </c>
      <c r="E37" s="127">
        <v>0</v>
      </c>
    </row>
    <row r="38" spans="1:5" ht="12" customHeight="1">
      <c r="A38" s="126">
        <v>1982</v>
      </c>
      <c r="B38" s="127">
        <v>500</v>
      </c>
      <c r="C38" s="127">
        <v>117</v>
      </c>
      <c r="D38" s="127">
        <v>383</v>
      </c>
      <c r="E38" s="127">
        <v>0</v>
      </c>
    </row>
    <row r="39" spans="1:5" ht="12" customHeight="1">
      <c r="A39" s="126">
        <v>1983</v>
      </c>
      <c r="B39" s="127">
        <v>588</v>
      </c>
      <c r="C39" s="127">
        <v>140</v>
      </c>
      <c r="D39" s="127">
        <v>448</v>
      </c>
      <c r="E39" s="127">
        <v>0</v>
      </c>
    </row>
    <row r="40" spans="1:5" ht="12" customHeight="1">
      <c r="A40" s="126">
        <v>1984</v>
      </c>
      <c r="B40" s="127">
        <v>461</v>
      </c>
      <c r="C40" s="127">
        <v>175</v>
      </c>
      <c r="D40" s="127">
        <v>286</v>
      </c>
      <c r="E40" s="127">
        <v>0</v>
      </c>
    </row>
    <row r="41" spans="1:5" ht="12" customHeight="1">
      <c r="A41" s="126">
        <v>1985</v>
      </c>
      <c r="B41" s="127">
        <v>460</v>
      </c>
      <c r="C41" s="127">
        <v>132</v>
      </c>
      <c r="D41" s="127">
        <v>328</v>
      </c>
      <c r="E41" s="127">
        <v>0</v>
      </c>
    </row>
    <row r="42" spans="1:5" ht="12" customHeight="1">
      <c r="A42" s="126">
        <v>1986</v>
      </c>
      <c r="B42" s="127">
        <v>545</v>
      </c>
      <c r="C42" s="127">
        <v>188</v>
      </c>
      <c r="D42" s="127">
        <v>357</v>
      </c>
      <c r="E42" s="127">
        <v>0</v>
      </c>
    </row>
    <row r="43" spans="1:5" ht="12" customHeight="1">
      <c r="A43" s="126">
        <v>1987</v>
      </c>
      <c r="B43" s="127">
        <v>440</v>
      </c>
      <c r="C43" s="127">
        <v>148</v>
      </c>
      <c r="D43" s="127">
        <v>292</v>
      </c>
      <c r="E43" s="127">
        <v>0</v>
      </c>
    </row>
    <row r="44" spans="1:5" ht="12" customHeight="1">
      <c r="A44" s="126">
        <v>1988</v>
      </c>
      <c r="B44" s="127">
        <v>643</v>
      </c>
      <c r="C44" s="127">
        <v>202</v>
      </c>
      <c r="D44" s="127">
        <v>441</v>
      </c>
      <c r="E44" s="127">
        <v>0</v>
      </c>
    </row>
    <row r="45" spans="1:5" ht="12" customHeight="1">
      <c r="A45" s="126">
        <v>1989</v>
      </c>
      <c r="B45" s="127">
        <v>800</v>
      </c>
      <c r="C45" s="127">
        <v>302</v>
      </c>
      <c r="D45" s="127">
        <v>498</v>
      </c>
      <c r="E45" s="127">
        <v>0</v>
      </c>
    </row>
    <row r="46" spans="1:5" ht="12" customHeight="1">
      <c r="A46" s="126">
        <v>1990</v>
      </c>
      <c r="B46" s="127">
        <v>1397</v>
      </c>
      <c r="C46" s="127">
        <v>777</v>
      </c>
      <c r="D46" s="127">
        <v>620</v>
      </c>
      <c r="E46" s="127">
        <v>0</v>
      </c>
    </row>
    <row r="47" spans="1:5" ht="12" customHeight="1">
      <c r="A47" s="126">
        <v>1991</v>
      </c>
      <c r="B47" s="127">
        <v>2214</v>
      </c>
      <c r="C47" s="127">
        <v>1520</v>
      </c>
      <c r="D47" s="127">
        <v>694</v>
      </c>
      <c r="E47" s="127">
        <v>0</v>
      </c>
    </row>
    <row r="48" spans="1:5" ht="12" customHeight="1">
      <c r="A48" s="126">
        <v>1992</v>
      </c>
      <c r="B48" s="127">
        <v>2234</v>
      </c>
      <c r="C48" s="127">
        <v>1379</v>
      </c>
      <c r="D48" s="127">
        <v>855</v>
      </c>
      <c r="E48" s="127">
        <v>0</v>
      </c>
    </row>
    <row r="49" spans="1:5" ht="12" customHeight="1">
      <c r="A49" s="126">
        <v>1993</v>
      </c>
      <c r="B49" s="127">
        <v>3127</v>
      </c>
      <c r="C49" s="127">
        <v>2298</v>
      </c>
      <c r="D49" s="127">
        <v>829</v>
      </c>
      <c r="E49" s="127">
        <v>0</v>
      </c>
    </row>
    <row r="50" spans="1:5" ht="12" customHeight="1">
      <c r="A50" s="126">
        <v>1994</v>
      </c>
      <c r="B50" s="127">
        <v>5591</v>
      </c>
      <c r="C50" s="127">
        <v>5025</v>
      </c>
      <c r="D50" s="127">
        <v>566</v>
      </c>
      <c r="E50" s="127">
        <v>0</v>
      </c>
    </row>
    <row r="51" spans="1:5" ht="12" customHeight="1">
      <c r="A51" s="126">
        <v>1995</v>
      </c>
      <c r="B51" s="127">
        <v>7248</v>
      </c>
      <c r="C51" s="127">
        <v>6554</v>
      </c>
      <c r="D51" s="127">
        <v>694</v>
      </c>
      <c r="E51" s="127">
        <v>0</v>
      </c>
    </row>
    <row r="52" spans="1:5" ht="12" customHeight="1">
      <c r="A52" s="126">
        <v>1996</v>
      </c>
      <c r="B52" s="127">
        <v>6578</v>
      </c>
      <c r="C52" s="127">
        <v>5824</v>
      </c>
      <c r="D52" s="127">
        <v>754</v>
      </c>
      <c r="E52" s="127">
        <v>0</v>
      </c>
    </row>
    <row r="53" spans="1:5" ht="12" customHeight="1">
      <c r="A53" s="126">
        <v>1997</v>
      </c>
      <c r="B53" s="127">
        <v>6285</v>
      </c>
      <c r="C53" s="127">
        <v>5485</v>
      </c>
      <c r="D53" s="127">
        <v>800</v>
      </c>
      <c r="E53" s="127">
        <v>0</v>
      </c>
    </row>
    <row r="54" spans="1:5" ht="12" customHeight="1">
      <c r="A54" s="126">
        <v>1998</v>
      </c>
      <c r="B54" s="127">
        <v>7673</v>
      </c>
      <c r="C54" s="127">
        <v>6422</v>
      </c>
      <c r="D54" s="127">
        <v>1251</v>
      </c>
      <c r="E54" s="127">
        <v>0</v>
      </c>
    </row>
    <row r="55" spans="1:5" ht="12" customHeight="1">
      <c r="A55" s="126">
        <v>1999</v>
      </c>
      <c r="B55" s="127">
        <v>6152</v>
      </c>
      <c r="C55" s="127">
        <v>4118</v>
      </c>
      <c r="D55" s="127">
        <v>2034</v>
      </c>
      <c r="E55" s="127">
        <v>0</v>
      </c>
    </row>
    <row r="56" spans="1:5" ht="12" customHeight="1">
      <c r="A56" s="126">
        <v>2000</v>
      </c>
      <c r="B56" s="127">
        <v>5639</v>
      </c>
      <c r="C56" s="127">
        <v>3203</v>
      </c>
      <c r="D56" s="127">
        <v>2052</v>
      </c>
      <c r="E56" s="128">
        <v>384</v>
      </c>
    </row>
    <row r="57" spans="1:5" ht="12" customHeight="1">
      <c r="A57" s="126">
        <v>2001</v>
      </c>
      <c r="B57" s="127">
        <v>5123</v>
      </c>
      <c r="C57" s="129">
        <v>2635</v>
      </c>
      <c r="D57" s="129">
        <v>2027</v>
      </c>
      <c r="E57" s="129">
        <v>461</v>
      </c>
    </row>
    <row r="58" spans="1:5" s="131" customFormat="1" ht="12" customHeight="1">
      <c r="A58" s="130">
        <v>2002</v>
      </c>
      <c r="B58" s="127">
        <v>5128</v>
      </c>
      <c r="C58" s="129">
        <v>2666</v>
      </c>
      <c r="D58" s="129">
        <v>2011</v>
      </c>
      <c r="E58" s="128">
        <v>451</v>
      </c>
    </row>
    <row r="59" spans="1:5" ht="12" customHeight="1">
      <c r="A59" s="130">
        <v>2003</v>
      </c>
      <c r="B59" s="127">
        <v>4310</v>
      </c>
      <c r="C59" s="129">
        <v>2371</v>
      </c>
      <c r="D59" s="129">
        <v>1575</v>
      </c>
      <c r="E59" s="129">
        <v>364</v>
      </c>
    </row>
    <row r="60" spans="2:4" ht="12.75">
      <c r="B60" s="133"/>
      <c r="C60" s="133"/>
      <c r="D60" s="133"/>
    </row>
    <row r="61" spans="2:4" ht="12.75">
      <c r="B61" s="133"/>
      <c r="C61" s="133"/>
      <c r="D61" s="133"/>
    </row>
    <row r="62" spans="1:7" s="128" customFormat="1" ht="14.25">
      <c r="A62" s="134" t="s">
        <v>258</v>
      </c>
      <c r="B62" s="135"/>
      <c r="C62" s="135"/>
      <c r="D62" s="135"/>
      <c r="E62" s="135"/>
      <c r="F62" s="135"/>
      <c r="G62" s="135"/>
    </row>
    <row r="63" s="135" customFormat="1" ht="12.75">
      <c r="A63" s="135" t="s">
        <v>235</v>
      </c>
    </row>
    <row r="64" s="135" customFormat="1" ht="14.25">
      <c r="A64" s="134" t="s">
        <v>259</v>
      </c>
    </row>
    <row r="66" spans="5:6" ht="12.75">
      <c r="E66" s="129"/>
      <c r="F66" s="129"/>
    </row>
    <row r="68" ht="12.75">
      <c r="D68" s="129"/>
    </row>
    <row r="69" spans="2:8" ht="12.75">
      <c r="B69" s="129"/>
      <c r="D69" s="129"/>
      <c r="F69" s="129"/>
      <c r="G69" s="129"/>
      <c r="H69" s="129"/>
    </row>
  </sheetData>
  <mergeCells count="3">
    <mergeCell ref="A3:E3"/>
    <mergeCell ref="B7:D7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60"/>
  <sheetViews>
    <sheetView view="pageBreakPreview" zoomScale="70" zoomScaleNormal="50" zoomScaleSheetLayoutView="70" workbookViewId="0" topLeftCell="A1">
      <selection activeCell="A1" sqref="A1"/>
    </sheetView>
  </sheetViews>
  <sheetFormatPr defaultColWidth="11.00390625" defaultRowHeight="12.75"/>
  <cols>
    <col min="1" max="1" width="107.00390625" style="1" customWidth="1"/>
    <col min="2" max="2" width="26.75390625" style="157" customWidth="1"/>
    <col min="3" max="3" width="14.25390625" style="1" customWidth="1"/>
    <col min="4" max="4" width="12.75390625" style="1" customWidth="1"/>
    <col min="5" max="5" width="15.75390625" style="1" customWidth="1"/>
    <col min="6" max="6" width="18.375" style="1" customWidth="1"/>
    <col min="7" max="16384" width="13.375" style="1" customWidth="1"/>
  </cols>
  <sheetData>
    <row r="2" spans="1:12" s="3" customFormat="1" ht="20.25">
      <c r="A2" s="136" t="s">
        <v>225</v>
      </c>
      <c r="B2" s="107"/>
      <c r="C2" s="137" t="s">
        <v>227</v>
      </c>
      <c r="D2" s="138"/>
      <c r="E2" s="138"/>
      <c r="F2" s="1"/>
      <c r="G2" s="1"/>
      <c r="H2" s="1"/>
      <c r="I2" s="1"/>
      <c r="J2" s="1"/>
      <c r="K2" s="1"/>
      <c r="L2" s="1"/>
    </row>
    <row r="3" spans="1:12" s="3" customFormat="1" ht="15" customHeight="1">
      <c r="A3" s="139"/>
      <c r="B3" s="140"/>
      <c r="D3" s="1"/>
      <c r="E3" s="1"/>
      <c r="F3" s="1"/>
      <c r="G3" s="1"/>
      <c r="H3" s="1"/>
      <c r="I3" s="1"/>
      <c r="J3" s="1"/>
      <c r="K3" s="1"/>
      <c r="L3" s="1"/>
    </row>
    <row r="4" spans="1:6" ht="19.5" customHeight="1">
      <c r="A4" s="141" t="s">
        <v>226</v>
      </c>
      <c r="B4" s="142"/>
      <c r="C4" s="20"/>
      <c r="D4" s="143"/>
      <c r="E4" s="20"/>
      <c r="F4" s="143"/>
    </row>
    <row r="5" spans="1:6" ht="19.5" customHeight="1">
      <c r="A5" s="141"/>
      <c r="B5" s="142"/>
      <c r="C5" s="20"/>
      <c r="D5" s="143"/>
      <c r="E5" s="20"/>
      <c r="F5" s="143"/>
    </row>
    <row r="6" spans="1:6" s="145" customFormat="1" ht="19.5" customHeight="1">
      <c r="A6" s="155" t="s">
        <v>260</v>
      </c>
      <c r="B6" s="138"/>
      <c r="C6" s="159">
        <v>1</v>
      </c>
      <c r="D6" s="143"/>
      <c r="E6" s="143"/>
      <c r="F6" s="143"/>
    </row>
    <row r="7" spans="1:6" s="145" customFormat="1" ht="19.5" customHeight="1">
      <c r="A7" s="155"/>
      <c r="B7" s="138"/>
      <c r="C7" s="159"/>
      <c r="D7" s="143"/>
      <c r="E7" s="143"/>
      <c r="F7" s="143"/>
    </row>
    <row r="8" spans="1:12" ht="20.25" customHeight="1">
      <c r="A8" s="155" t="s">
        <v>261</v>
      </c>
      <c r="B8" s="138"/>
      <c r="C8" s="1">
        <v>2</v>
      </c>
      <c r="G8" s="2"/>
      <c r="H8" s="2"/>
      <c r="I8" s="2"/>
      <c r="J8" s="2"/>
      <c r="K8" s="2"/>
      <c r="L8" s="4"/>
    </row>
    <row r="9" spans="1:12" ht="20.25" customHeight="1">
      <c r="A9" s="155" t="s">
        <v>267</v>
      </c>
      <c r="B9" s="138"/>
      <c r="G9" s="2"/>
      <c r="H9" s="2"/>
      <c r="I9" s="2"/>
      <c r="J9" s="2"/>
      <c r="K9" s="2"/>
      <c r="L9" s="4"/>
    </row>
    <row r="10" spans="1:12" ht="20.25" customHeight="1">
      <c r="A10" s="155"/>
      <c r="B10" s="138"/>
      <c r="G10" s="2"/>
      <c r="H10" s="2"/>
      <c r="I10" s="2"/>
      <c r="J10" s="2"/>
      <c r="K10" s="2"/>
      <c r="L10" s="4"/>
    </row>
    <row r="11" spans="1:3" s="30" customFormat="1" ht="19.5" customHeight="1">
      <c r="A11" s="155" t="s">
        <v>271</v>
      </c>
      <c r="B11" s="138"/>
      <c r="C11" s="1">
        <v>2</v>
      </c>
    </row>
    <row r="12" spans="1:3" s="30" customFormat="1" ht="19.5" customHeight="1">
      <c r="A12" s="155"/>
      <c r="B12" s="138"/>
      <c r="C12" s="1"/>
    </row>
    <row r="13" spans="1:10" s="70" customFormat="1" ht="19.5" customHeight="1">
      <c r="A13" s="155" t="s">
        <v>262</v>
      </c>
      <c r="B13" s="138"/>
      <c r="C13" s="160"/>
      <c r="D13" s="30"/>
      <c r="E13" s="30"/>
      <c r="F13" s="30"/>
      <c r="G13" s="30"/>
      <c r="H13" s="30"/>
      <c r="I13" s="30"/>
      <c r="J13" s="30"/>
    </row>
    <row r="14" spans="1:10" s="70" customFormat="1" ht="19.5" customHeight="1">
      <c r="A14" s="155" t="s">
        <v>269</v>
      </c>
      <c r="B14" s="138"/>
      <c r="C14" s="160"/>
      <c r="D14" s="30"/>
      <c r="E14" s="30"/>
      <c r="F14" s="30"/>
      <c r="G14" s="30"/>
      <c r="H14" s="30"/>
      <c r="I14" s="30"/>
      <c r="J14" s="30"/>
    </row>
    <row r="15" spans="1:10" s="70" customFormat="1" ht="19.5" customHeight="1">
      <c r="A15" s="155"/>
      <c r="B15" s="138" t="s">
        <v>230</v>
      </c>
      <c r="C15" s="160" t="s">
        <v>228</v>
      </c>
      <c r="D15" s="30"/>
      <c r="E15" s="30"/>
      <c r="F15" s="30"/>
      <c r="G15" s="30"/>
      <c r="H15" s="30"/>
      <c r="I15" s="30"/>
      <c r="J15" s="30"/>
    </row>
    <row r="16" spans="2:12" ht="19.5" customHeight="1">
      <c r="B16" s="138" t="s">
        <v>231</v>
      </c>
      <c r="C16" s="160" t="s">
        <v>229</v>
      </c>
      <c r="D16" s="146"/>
      <c r="E16" s="146"/>
      <c r="F16" s="146"/>
      <c r="G16" s="2"/>
      <c r="H16" s="2"/>
      <c r="I16" s="2"/>
      <c r="J16" s="2"/>
      <c r="K16" s="2"/>
      <c r="L16" s="4"/>
    </row>
    <row r="17" spans="2:12" ht="19.5" customHeight="1">
      <c r="B17" s="138"/>
      <c r="C17" s="160"/>
      <c r="D17" s="146"/>
      <c r="E17" s="146"/>
      <c r="F17" s="146"/>
      <c r="G17" s="2"/>
      <c r="H17" s="2"/>
      <c r="I17" s="2"/>
      <c r="J17" s="2"/>
      <c r="K17" s="2"/>
      <c r="L17" s="4"/>
    </row>
    <row r="18" spans="1:8" s="70" customFormat="1" ht="19.5" customHeight="1">
      <c r="A18" s="155" t="s">
        <v>263</v>
      </c>
      <c r="B18" s="138"/>
      <c r="C18" s="160"/>
      <c r="D18" s="1"/>
      <c r="E18" s="1"/>
      <c r="F18" s="1"/>
      <c r="G18" s="2"/>
      <c r="H18" s="2"/>
    </row>
    <row r="19" spans="1:8" s="70" customFormat="1" ht="19.5" customHeight="1">
      <c r="A19" s="155" t="s">
        <v>268</v>
      </c>
      <c r="B19" s="138"/>
      <c r="C19" s="160"/>
      <c r="D19" s="1"/>
      <c r="E19" s="1"/>
      <c r="F19" s="1"/>
      <c r="G19" s="2"/>
      <c r="H19" s="2"/>
    </row>
    <row r="20" spans="1:8" s="70" customFormat="1" ht="19.5" customHeight="1">
      <c r="A20" s="155"/>
      <c r="B20" s="138" t="s">
        <v>230</v>
      </c>
      <c r="C20" s="160" t="s">
        <v>240</v>
      </c>
      <c r="D20" s="1"/>
      <c r="E20" s="1"/>
      <c r="F20" s="1"/>
      <c r="G20" s="2"/>
      <c r="H20" s="2"/>
    </row>
    <row r="21" spans="2:12" ht="19.5" customHeight="1">
      <c r="B21" s="138" t="s">
        <v>231</v>
      </c>
      <c r="C21" s="160" t="s">
        <v>241</v>
      </c>
      <c r="D21" s="146"/>
      <c r="E21" s="146"/>
      <c r="F21" s="146"/>
      <c r="G21" s="2"/>
      <c r="H21" s="2"/>
      <c r="I21" s="2"/>
      <c r="J21" s="2"/>
      <c r="K21" s="2"/>
      <c r="L21" s="4"/>
    </row>
    <row r="22" spans="2:12" ht="19.5" customHeight="1">
      <c r="B22" s="138"/>
      <c r="C22" s="160"/>
      <c r="D22" s="146"/>
      <c r="E22" s="146"/>
      <c r="F22" s="146"/>
      <c r="G22" s="2"/>
      <c r="H22" s="2"/>
      <c r="I22" s="2"/>
      <c r="J22" s="2"/>
      <c r="K22" s="2"/>
      <c r="L22" s="4"/>
    </row>
    <row r="23" spans="1:7" s="70" customFormat="1" ht="19.5" customHeight="1">
      <c r="A23" s="155" t="s">
        <v>264</v>
      </c>
      <c r="B23" s="138"/>
      <c r="C23" s="160"/>
      <c r="D23" s="144"/>
      <c r="E23" s="205"/>
      <c r="F23" s="205"/>
      <c r="G23" s="144"/>
    </row>
    <row r="24" spans="1:7" s="70" customFormat="1" ht="19.5" customHeight="1">
      <c r="A24" s="155" t="s">
        <v>270</v>
      </c>
      <c r="B24" s="138"/>
      <c r="C24" s="160"/>
      <c r="D24" s="144"/>
      <c r="E24" s="144"/>
      <c r="F24" s="144"/>
      <c r="G24" s="144"/>
    </row>
    <row r="25" spans="1:7" s="70" customFormat="1" ht="19.5" customHeight="1">
      <c r="A25" s="155"/>
      <c r="B25" s="138" t="s">
        <v>230</v>
      </c>
      <c r="C25" s="160" t="s">
        <v>242</v>
      </c>
      <c r="D25" s="144"/>
      <c r="E25" s="144"/>
      <c r="F25" s="144"/>
      <c r="G25" s="144"/>
    </row>
    <row r="26" spans="2:6" ht="19.5" customHeight="1">
      <c r="B26" s="138" t="s">
        <v>231</v>
      </c>
      <c r="C26" s="160" t="s">
        <v>243</v>
      </c>
      <c r="D26" s="146"/>
      <c r="E26" s="146"/>
      <c r="F26" s="146"/>
    </row>
    <row r="27" spans="2:6" ht="19.5" customHeight="1">
      <c r="B27" s="138"/>
      <c r="C27" s="160"/>
      <c r="D27" s="146"/>
      <c r="E27" s="146"/>
      <c r="F27" s="146"/>
    </row>
    <row r="28" spans="1:12" ht="19.5" customHeight="1">
      <c r="A28" s="161" t="s">
        <v>265</v>
      </c>
      <c r="B28" s="162"/>
      <c r="C28" s="1">
        <v>44</v>
      </c>
      <c r="D28" s="146"/>
      <c r="E28" s="146"/>
      <c r="F28" s="146"/>
      <c r="G28" s="2"/>
      <c r="H28" s="2"/>
      <c r="I28" s="2"/>
      <c r="J28" s="2"/>
      <c r="K28" s="2"/>
      <c r="L28" s="4"/>
    </row>
    <row r="29" spans="1:12" ht="19.5" customHeight="1">
      <c r="A29" s="161"/>
      <c r="B29" s="162"/>
      <c r="D29" s="146"/>
      <c r="E29" s="146"/>
      <c r="F29" s="146"/>
      <c r="G29" s="2"/>
      <c r="H29" s="2"/>
      <c r="I29" s="2"/>
      <c r="J29" s="2"/>
      <c r="K29" s="2"/>
      <c r="L29" s="4"/>
    </row>
    <row r="30" spans="1:256" ht="19.5" customHeight="1">
      <c r="A30" s="161" t="s">
        <v>266</v>
      </c>
      <c r="B30" s="161"/>
      <c r="C30" s="163">
        <v>45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</row>
    <row r="31" spans="1:12" ht="19.5" customHeight="1">
      <c r="A31" s="4"/>
      <c r="B31" s="164"/>
      <c r="C31" s="146"/>
      <c r="D31" s="146"/>
      <c r="E31" s="146"/>
      <c r="F31" s="146"/>
      <c r="G31" s="2"/>
      <c r="H31" s="2"/>
      <c r="I31" s="2"/>
      <c r="J31" s="2"/>
      <c r="K31" s="2"/>
      <c r="L31" s="4"/>
    </row>
    <row r="32" spans="1:12" ht="19.5" customHeight="1">
      <c r="A32" s="151" t="s">
        <v>232</v>
      </c>
      <c r="B32" s="152"/>
      <c r="C32" s="1">
        <v>46</v>
      </c>
      <c r="D32" s="150"/>
      <c r="E32" s="150"/>
      <c r="F32" s="150"/>
      <c r="G32" s="2"/>
      <c r="H32" s="2"/>
      <c r="I32" s="2"/>
      <c r="J32" s="2"/>
      <c r="K32" s="2"/>
      <c r="L32" s="4"/>
    </row>
    <row r="33" spans="1:12" ht="19.5" customHeight="1">
      <c r="A33" s="151"/>
      <c r="B33" s="149"/>
      <c r="C33" s="146"/>
      <c r="D33" s="146"/>
      <c r="E33" s="146"/>
      <c r="F33" s="146"/>
      <c r="G33" s="2"/>
      <c r="H33" s="2"/>
      <c r="I33" s="2"/>
      <c r="J33" s="2"/>
      <c r="K33" s="2"/>
      <c r="L33" s="4"/>
    </row>
    <row r="34" spans="1:12" ht="19.5" customHeight="1">
      <c r="A34" s="151"/>
      <c r="B34" s="149"/>
      <c r="C34" s="146"/>
      <c r="D34" s="150"/>
      <c r="E34" s="146"/>
      <c r="F34" s="146"/>
      <c r="G34" s="2"/>
      <c r="H34" s="2"/>
      <c r="I34" s="2"/>
      <c r="J34" s="2"/>
      <c r="K34" s="2"/>
      <c r="L34" s="4"/>
    </row>
    <row r="35" spans="1:12" ht="15" customHeight="1">
      <c r="A35" s="151"/>
      <c r="B35" s="149"/>
      <c r="C35" s="146"/>
      <c r="D35" s="146"/>
      <c r="E35" s="146"/>
      <c r="F35" s="146"/>
      <c r="G35" s="2"/>
      <c r="H35" s="2"/>
      <c r="I35" s="2"/>
      <c r="J35" s="2"/>
      <c r="K35" s="2"/>
      <c r="L35" s="4"/>
    </row>
    <row r="36" spans="1:12" ht="15" customHeight="1">
      <c r="A36" s="151"/>
      <c r="B36" s="149"/>
      <c r="C36" s="146"/>
      <c r="D36" s="146"/>
      <c r="E36" s="146"/>
      <c r="F36" s="146"/>
      <c r="G36" s="2"/>
      <c r="H36" s="2"/>
      <c r="I36" s="2"/>
      <c r="J36" s="2"/>
      <c r="K36" s="2"/>
      <c r="L36" s="4"/>
    </row>
    <row r="37" spans="1:12" ht="15" customHeight="1">
      <c r="A37" s="151"/>
      <c r="B37" s="149"/>
      <c r="C37" s="146"/>
      <c r="D37" s="146"/>
      <c r="E37" s="146"/>
      <c r="F37" s="146"/>
      <c r="G37" s="2"/>
      <c r="H37" s="2"/>
      <c r="I37" s="2"/>
      <c r="J37" s="2"/>
      <c r="K37" s="2"/>
      <c r="L37" s="4"/>
    </row>
    <row r="38" spans="1:12" ht="15" customHeight="1">
      <c r="A38" s="151"/>
      <c r="B38" s="149"/>
      <c r="C38" s="146"/>
      <c r="D38" s="146"/>
      <c r="E38" s="146"/>
      <c r="F38" s="146"/>
      <c r="G38" s="2"/>
      <c r="H38" s="2"/>
      <c r="I38" s="2"/>
      <c r="J38" s="2"/>
      <c r="K38" s="2"/>
      <c r="L38" s="4"/>
    </row>
    <row r="39" spans="1:12" ht="20.25" customHeight="1">
      <c r="A39" s="4"/>
      <c r="B39" s="148"/>
      <c r="C39" s="146"/>
      <c r="D39" s="146"/>
      <c r="E39" s="146"/>
      <c r="F39" s="146"/>
      <c r="G39" s="2"/>
      <c r="H39" s="2"/>
      <c r="I39" s="2"/>
      <c r="J39" s="2"/>
      <c r="K39" s="2"/>
      <c r="L39" s="4"/>
    </row>
    <row r="40" spans="1:12" ht="15" customHeight="1">
      <c r="A40" s="152"/>
      <c r="B40" s="149"/>
      <c r="C40" s="150"/>
      <c r="D40" s="150"/>
      <c r="E40" s="150"/>
      <c r="F40" s="150"/>
      <c r="G40" s="2"/>
      <c r="H40" s="2"/>
      <c r="I40" s="2"/>
      <c r="J40" s="2"/>
      <c r="K40" s="2"/>
      <c r="L40" s="4"/>
    </row>
    <row r="41" spans="1:12" ht="20.25" customHeight="1">
      <c r="A41" s="151"/>
      <c r="B41" s="149"/>
      <c r="C41" s="146"/>
      <c r="D41" s="146"/>
      <c r="E41" s="146"/>
      <c r="F41" s="146"/>
      <c r="G41" s="2"/>
      <c r="H41" s="2"/>
      <c r="I41" s="2"/>
      <c r="J41" s="2"/>
      <c r="K41" s="2"/>
      <c r="L41" s="4"/>
    </row>
    <row r="42" spans="1:12" ht="15" customHeight="1">
      <c r="A42" s="151"/>
      <c r="B42" s="149"/>
      <c r="C42" s="146"/>
      <c r="D42" s="146"/>
      <c r="E42" s="146"/>
      <c r="F42" s="146"/>
      <c r="G42" s="2"/>
      <c r="H42" s="2"/>
      <c r="I42" s="2"/>
      <c r="J42" s="2"/>
      <c r="K42" s="2"/>
      <c r="L42" s="4"/>
    </row>
    <row r="43" spans="1:6" ht="15" customHeight="1">
      <c r="A43" s="151"/>
      <c r="B43" s="149"/>
      <c r="C43" s="146"/>
      <c r="D43" s="146"/>
      <c r="E43" s="146"/>
      <c r="F43" s="146"/>
    </row>
    <row r="44" spans="1:11" s="3" customFormat="1" ht="15" customHeight="1">
      <c r="A44" s="151"/>
      <c r="B44" s="149"/>
      <c r="C44" s="153"/>
      <c r="D44" s="146"/>
      <c r="E44" s="153"/>
      <c r="F44" s="153"/>
      <c r="G44" s="7"/>
      <c r="J44" s="2"/>
      <c r="K44" s="2"/>
    </row>
    <row r="45" spans="1:6" s="3" customFormat="1" ht="15" customHeight="1">
      <c r="A45" s="151"/>
      <c r="B45" s="149"/>
      <c r="C45" s="146"/>
      <c r="D45" s="146"/>
      <c r="E45" s="146"/>
      <c r="F45" s="146"/>
    </row>
    <row r="46" spans="1:11" s="3" customFormat="1" ht="15" customHeight="1">
      <c r="A46" s="151"/>
      <c r="B46" s="149"/>
      <c r="C46" s="146"/>
      <c r="D46" s="146"/>
      <c r="E46" s="146"/>
      <c r="F46" s="153"/>
      <c r="G46" s="7"/>
      <c r="J46" s="2"/>
      <c r="K46" s="2"/>
    </row>
    <row r="47" spans="1:11" s="3" customFormat="1" ht="20.25" customHeight="1">
      <c r="A47" s="4"/>
      <c r="B47" s="148"/>
      <c r="C47" s="153"/>
      <c r="D47" s="146"/>
      <c r="E47" s="146"/>
      <c r="F47" s="153"/>
      <c r="G47" s="7"/>
      <c r="J47" s="2"/>
      <c r="K47" s="2"/>
    </row>
    <row r="48" spans="1:11" s="3" customFormat="1" ht="15" customHeight="1">
      <c r="A48" s="152"/>
      <c r="B48" s="149"/>
      <c r="C48" s="154"/>
      <c r="D48" s="150"/>
      <c r="E48" s="150"/>
      <c r="F48" s="154"/>
      <c r="G48" s="7"/>
      <c r="J48" s="2"/>
      <c r="K48" s="2"/>
    </row>
    <row r="49" spans="1:6" ht="20.25" customHeight="1">
      <c r="A49" s="155"/>
      <c r="B49" s="142"/>
      <c r="C49" s="146"/>
      <c r="D49" s="146"/>
      <c r="E49" s="146"/>
      <c r="F49" s="146"/>
    </row>
    <row r="50" spans="1:6" s="3" customFormat="1" ht="15" customHeight="1">
      <c r="A50" s="155"/>
      <c r="B50" s="142"/>
      <c r="C50" s="156"/>
      <c r="D50" s="150"/>
      <c r="E50" s="156"/>
      <c r="F50" s="156"/>
    </row>
    <row r="51" spans="1:11" s="3" customFormat="1" ht="15" customHeight="1">
      <c r="A51" s="151"/>
      <c r="B51" s="149"/>
      <c r="C51" s="156"/>
      <c r="D51" s="150"/>
      <c r="E51" s="156"/>
      <c r="F51" s="156"/>
      <c r="G51" s="7"/>
      <c r="J51" s="2"/>
      <c r="K51" s="2"/>
    </row>
    <row r="52" spans="1:11" s="3" customFormat="1" ht="15" customHeight="1">
      <c r="A52" s="155"/>
      <c r="B52" s="142"/>
      <c r="C52" s="156"/>
      <c r="D52" s="150"/>
      <c r="E52" s="156"/>
      <c r="F52" s="156"/>
      <c r="G52" s="7"/>
      <c r="J52" s="2"/>
      <c r="K52" s="2"/>
    </row>
    <row r="53" spans="1:11" s="3" customFormat="1" ht="15" customHeight="1">
      <c r="A53" s="155"/>
      <c r="B53" s="142"/>
      <c r="C53" s="156"/>
      <c r="D53" s="150"/>
      <c r="E53" s="156"/>
      <c r="F53" s="156"/>
      <c r="G53" s="7"/>
      <c r="J53" s="2"/>
      <c r="K53" s="2"/>
    </row>
    <row r="54" spans="1:11" s="3" customFormat="1" ht="15" customHeight="1">
      <c r="A54" s="155"/>
      <c r="B54" s="142"/>
      <c r="C54" s="156"/>
      <c r="D54" s="150"/>
      <c r="E54" s="156"/>
      <c r="F54" s="156"/>
      <c r="G54" s="7"/>
      <c r="J54" s="2"/>
      <c r="K54" s="2"/>
    </row>
    <row r="55" spans="1:11" s="3" customFormat="1" ht="18.75" customHeight="1">
      <c r="A55" s="1"/>
      <c r="B55" s="157"/>
      <c r="C55" s="156"/>
      <c r="D55" s="156"/>
      <c r="E55" s="156"/>
      <c r="F55" s="156"/>
      <c r="G55" s="7"/>
      <c r="J55" s="2"/>
      <c r="K55" s="2"/>
    </row>
    <row r="56" spans="1:11" s="3" customFormat="1" ht="15" customHeight="1">
      <c r="A56" s="138"/>
      <c r="B56" s="142"/>
      <c r="C56" s="156"/>
      <c r="D56" s="150"/>
      <c r="E56" s="150"/>
      <c r="F56" s="156"/>
      <c r="G56" s="7"/>
      <c r="J56" s="2"/>
      <c r="K56" s="2"/>
    </row>
    <row r="57" spans="1:11" s="3" customFormat="1" ht="15" customHeight="1">
      <c r="A57" s="155"/>
      <c r="B57" s="142"/>
      <c r="C57" s="156"/>
      <c r="D57" s="156"/>
      <c r="E57" s="156"/>
      <c r="F57" s="156"/>
      <c r="G57" s="7"/>
      <c r="J57" s="2"/>
      <c r="K57" s="2"/>
    </row>
    <row r="58" spans="1:11" s="3" customFormat="1" ht="15" customHeight="1">
      <c r="A58" s="155"/>
      <c r="B58" s="142"/>
      <c r="C58" s="156"/>
      <c r="D58" s="156"/>
      <c r="E58" s="156"/>
      <c r="F58" s="156"/>
      <c r="G58" s="7"/>
      <c r="J58" s="2"/>
      <c r="K58" s="2"/>
    </row>
    <row r="59" spans="1:11" s="3" customFormat="1" ht="15" customHeight="1">
      <c r="A59" s="1"/>
      <c r="B59" s="157"/>
      <c r="C59" s="156"/>
      <c r="D59" s="156"/>
      <c r="E59" s="156"/>
      <c r="F59" s="156"/>
      <c r="G59" s="7"/>
      <c r="J59" s="2"/>
      <c r="K59" s="2"/>
    </row>
    <row r="60" spans="1:11" s="3" customFormat="1" ht="18.75" customHeight="1">
      <c r="A60" s="138"/>
      <c r="B60" s="142"/>
      <c r="C60" s="158"/>
      <c r="D60" s="158"/>
      <c r="E60" s="158"/>
      <c r="F60" s="158"/>
      <c r="G60" s="7"/>
      <c r="J60" s="2"/>
      <c r="K60" s="2"/>
    </row>
  </sheetData>
  <mergeCells count="1">
    <mergeCell ref="E23:F23"/>
  </mergeCells>
  <printOptions/>
  <pageMargins left="0" right="0" top="0" bottom="0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1"/>
  <dimension ref="A1:K58"/>
  <sheetViews>
    <sheetView workbookViewId="0" topLeftCell="A1">
      <selection activeCell="B1" sqref="B1"/>
    </sheetView>
  </sheetViews>
  <sheetFormatPr defaultColWidth="11.00390625" defaultRowHeight="12.75"/>
  <cols>
    <col min="1" max="1" width="26.25390625" style="33" customWidth="1"/>
    <col min="2" max="2" width="14.625" style="33" customWidth="1"/>
    <col min="3" max="6" width="10.75390625" style="33" customWidth="1"/>
    <col min="7" max="7" width="13.125" style="33" customWidth="1"/>
    <col min="8" max="8" width="12.75390625" style="33" customWidth="1"/>
    <col min="9" max="9" width="11.375" style="33" customWidth="1"/>
    <col min="10" max="10" width="15.25390625" style="33" customWidth="1"/>
    <col min="11" max="16384" width="11.375" style="33" customWidth="1"/>
  </cols>
  <sheetData>
    <row r="1" s="30" customFormat="1" ht="12.75">
      <c r="A1" s="30" t="s">
        <v>272</v>
      </c>
    </row>
    <row r="2" s="30" customFormat="1" ht="12.75"/>
    <row r="3" spans="1:8" ht="12.75">
      <c r="A3" s="31"/>
      <c r="B3" s="32"/>
      <c r="C3" s="178" t="s">
        <v>30</v>
      </c>
      <c r="D3" s="178"/>
      <c r="E3" s="178"/>
      <c r="F3" s="178"/>
      <c r="G3" s="179"/>
      <c r="H3" s="44"/>
    </row>
    <row r="4" spans="1:7" ht="39.75">
      <c r="A4" s="49" t="s">
        <v>247</v>
      </c>
      <c r="B4" s="34" t="s">
        <v>0</v>
      </c>
      <c r="C4" s="35" t="s">
        <v>31</v>
      </c>
      <c r="D4" s="35" t="s">
        <v>32</v>
      </c>
      <c r="E4" s="35" t="s">
        <v>33</v>
      </c>
      <c r="F4" s="35" t="s">
        <v>34</v>
      </c>
      <c r="G4" s="36" t="s">
        <v>211</v>
      </c>
    </row>
    <row r="5" spans="1:7" ht="19.5" customHeight="1">
      <c r="A5" s="37" t="s">
        <v>35</v>
      </c>
      <c r="B5" s="38">
        <f aca="true" t="shared" si="0" ref="B5:B21">SUM(C5:G5)</f>
        <v>301</v>
      </c>
      <c r="C5" s="38">
        <v>31</v>
      </c>
      <c r="D5" s="38">
        <v>27</v>
      </c>
      <c r="E5" s="38">
        <v>160</v>
      </c>
      <c r="F5" s="38">
        <v>81</v>
      </c>
      <c r="G5" s="38">
        <v>2</v>
      </c>
    </row>
    <row r="6" spans="1:7" ht="12.75" customHeight="1">
      <c r="A6" s="39" t="s">
        <v>36</v>
      </c>
      <c r="B6" s="38">
        <f t="shared" si="0"/>
        <v>610</v>
      </c>
      <c r="C6" s="38">
        <v>116</v>
      </c>
      <c r="D6" s="38">
        <v>33</v>
      </c>
      <c r="E6" s="38">
        <v>298</v>
      </c>
      <c r="F6" s="38">
        <v>135</v>
      </c>
      <c r="G6" s="38">
        <v>28</v>
      </c>
    </row>
    <row r="7" spans="1:7" ht="12.75">
      <c r="A7" s="39" t="s">
        <v>37</v>
      </c>
      <c r="B7" s="38">
        <f t="shared" si="0"/>
        <v>840</v>
      </c>
      <c r="C7" s="38">
        <v>66</v>
      </c>
      <c r="D7" s="38">
        <v>34</v>
      </c>
      <c r="E7" s="38">
        <v>407</v>
      </c>
      <c r="F7" s="38">
        <v>303</v>
      </c>
      <c r="G7" s="38">
        <v>30</v>
      </c>
    </row>
    <row r="8" spans="1:7" ht="12.75">
      <c r="A8" s="39" t="s">
        <v>38</v>
      </c>
      <c r="B8" s="38">
        <f t="shared" si="0"/>
        <v>176</v>
      </c>
      <c r="C8" s="38">
        <v>14</v>
      </c>
      <c r="D8" s="38">
        <v>14</v>
      </c>
      <c r="E8" s="38">
        <v>96</v>
      </c>
      <c r="F8" s="38">
        <v>41</v>
      </c>
      <c r="G8" s="38">
        <v>11</v>
      </c>
    </row>
    <row r="9" spans="1:7" ht="19.5" customHeight="1">
      <c r="A9" s="39" t="s">
        <v>39</v>
      </c>
      <c r="B9" s="38">
        <f t="shared" si="0"/>
        <v>101</v>
      </c>
      <c r="C9" s="38">
        <v>8</v>
      </c>
      <c r="D9" s="38">
        <v>16</v>
      </c>
      <c r="E9" s="38">
        <v>44</v>
      </c>
      <c r="F9" s="38">
        <v>32</v>
      </c>
      <c r="G9" s="38">
        <v>1</v>
      </c>
    </row>
    <row r="10" spans="1:7" ht="12.75">
      <c r="A10" s="39" t="s">
        <v>40</v>
      </c>
      <c r="B10" s="38">
        <f t="shared" si="0"/>
        <v>243</v>
      </c>
      <c r="C10" s="38">
        <v>15</v>
      </c>
      <c r="D10" s="38">
        <v>20</v>
      </c>
      <c r="E10" s="38">
        <v>172</v>
      </c>
      <c r="F10" s="38">
        <v>36</v>
      </c>
      <c r="G10" s="38">
        <v>0</v>
      </c>
    </row>
    <row r="11" spans="1:7" ht="12.75">
      <c r="A11" s="39" t="s">
        <v>41</v>
      </c>
      <c r="B11" s="38">
        <f t="shared" si="0"/>
        <v>202</v>
      </c>
      <c r="C11" s="38">
        <v>13</v>
      </c>
      <c r="D11" s="38">
        <v>28</v>
      </c>
      <c r="E11" s="38">
        <v>87</v>
      </c>
      <c r="F11" s="38">
        <v>74</v>
      </c>
      <c r="G11" s="38">
        <v>0</v>
      </c>
    </row>
    <row r="12" spans="1:7" ht="12.75">
      <c r="A12" s="39" t="s">
        <v>42</v>
      </c>
      <c r="B12" s="38">
        <f t="shared" si="0"/>
        <v>178</v>
      </c>
      <c r="C12" s="38">
        <v>18</v>
      </c>
      <c r="D12" s="38">
        <v>17</v>
      </c>
      <c r="E12" s="38">
        <v>80</v>
      </c>
      <c r="F12" s="38">
        <v>58</v>
      </c>
      <c r="G12" s="38">
        <v>5</v>
      </c>
    </row>
    <row r="13" spans="1:7" ht="19.5" customHeight="1">
      <c r="A13" s="39" t="s">
        <v>43</v>
      </c>
      <c r="B13" s="38">
        <f t="shared" si="0"/>
        <v>369</v>
      </c>
      <c r="C13" s="38">
        <v>41</v>
      </c>
      <c r="D13" s="38">
        <v>35</v>
      </c>
      <c r="E13" s="38">
        <v>191</v>
      </c>
      <c r="F13" s="38">
        <v>79</v>
      </c>
      <c r="G13" s="38">
        <v>23</v>
      </c>
    </row>
    <row r="14" spans="1:7" ht="12.75">
      <c r="A14" s="39" t="s">
        <v>44</v>
      </c>
      <c r="B14" s="38">
        <f t="shared" si="0"/>
        <v>75</v>
      </c>
      <c r="C14" s="38">
        <v>6</v>
      </c>
      <c r="D14" s="38">
        <v>13</v>
      </c>
      <c r="E14" s="38">
        <v>44</v>
      </c>
      <c r="F14" s="38">
        <v>12</v>
      </c>
      <c r="G14" s="38">
        <v>0</v>
      </c>
    </row>
    <row r="15" spans="1:7" ht="12.75">
      <c r="A15" s="39" t="s">
        <v>45</v>
      </c>
      <c r="B15" s="38">
        <f t="shared" si="0"/>
        <v>187</v>
      </c>
      <c r="C15" s="38">
        <v>19</v>
      </c>
      <c r="D15" s="38">
        <v>26</v>
      </c>
      <c r="E15" s="38">
        <v>101</v>
      </c>
      <c r="F15" s="38">
        <v>36</v>
      </c>
      <c r="G15" s="38">
        <v>5</v>
      </c>
    </row>
    <row r="16" spans="1:7" ht="12.75">
      <c r="A16" s="39" t="s">
        <v>46</v>
      </c>
      <c r="B16" s="38">
        <f t="shared" si="0"/>
        <v>115</v>
      </c>
      <c r="C16" s="38">
        <v>2</v>
      </c>
      <c r="D16" s="38">
        <v>9</v>
      </c>
      <c r="E16" s="38">
        <v>70</v>
      </c>
      <c r="F16" s="38">
        <v>28</v>
      </c>
      <c r="G16" s="38">
        <v>6</v>
      </c>
    </row>
    <row r="17" spans="1:7" ht="19.5" customHeight="1">
      <c r="A17" s="39" t="s">
        <v>47</v>
      </c>
      <c r="B17" s="38">
        <f t="shared" si="0"/>
        <v>560</v>
      </c>
      <c r="C17" s="38">
        <v>64</v>
      </c>
      <c r="D17" s="38">
        <v>55</v>
      </c>
      <c r="E17" s="38">
        <v>317</v>
      </c>
      <c r="F17" s="38">
        <v>111</v>
      </c>
      <c r="G17" s="38">
        <v>13</v>
      </c>
    </row>
    <row r="18" spans="1:7" ht="12.75">
      <c r="A18" s="39" t="s">
        <v>48</v>
      </c>
      <c r="B18" s="38">
        <f t="shared" si="0"/>
        <v>92</v>
      </c>
      <c r="C18" s="38">
        <v>1</v>
      </c>
      <c r="D18" s="38">
        <v>21</v>
      </c>
      <c r="E18" s="38">
        <v>51</v>
      </c>
      <c r="F18" s="38">
        <v>18</v>
      </c>
      <c r="G18" s="38">
        <v>1</v>
      </c>
    </row>
    <row r="19" spans="1:7" ht="12.75">
      <c r="A19" s="39" t="s">
        <v>49</v>
      </c>
      <c r="B19" s="38">
        <f t="shared" si="0"/>
        <v>261</v>
      </c>
      <c r="C19" s="38">
        <v>10</v>
      </c>
      <c r="D19" s="38">
        <v>16</v>
      </c>
      <c r="E19" s="38">
        <v>158</v>
      </c>
      <c r="F19" s="38">
        <v>72</v>
      </c>
      <c r="G19" s="38">
        <v>5</v>
      </c>
    </row>
    <row r="20" spans="1:7" ht="12.75">
      <c r="A20" s="39"/>
      <c r="B20" s="38"/>
      <c r="C20" s="38"/>
      <c r="D20" s="38"/>
      <c r="E20" s="38"/>
      <c r="F20" s="38"/>
      <c r="G20" s="38"/>
    </row>
    <row r="21" spans="1:7" s="42" customFormat="1" ht="19.5" customHeight="1">
      <c r="A21" s="40" t="s">
        <v>50</v>
      </c>
      <c r="B21" s="41">
        <f t="shared" si="0"/>
        <v>4310</v>
      </c>
      <c r="C21" s="41">
        <v>424</v>
      </c>
      <c r="D21" s="41">
        <v>364</v>
      </c>
      <c r="E21" s="41">
        <v>2276</v>
      </c>
      <c r="F21" s="41">
        <v>1116</v>
      </c>
      <c r="G21" s="41">
        <v>130</v>
      </c>
    </row>
    <row r="22" spans="1:7" s="42" customFormat="1" ht="19.5" customHeight="1">
      <c r="A22" s="43"/>
      <c r="B22" s="41"/>
      <c r="C22" s="41"/>
      <c r="D22" s="41"/>
      <c r="E22" s="41"/>
      <c r="F22" s="41"/>
      <c r="G22" s="50"/>
    </row>
    <row r="23" ht="14.25">
      <c r="A23" s="51"/>
    </row>
    <row r="24" ht="14.25">
      <c r="A24" s="51" t="s">
        <v>248</v>
      </c>
    </row>
    <row r="25" ht="12.75">
      <c r="A25" s="33" t="s">
        <v>65</v>
      </c>
    </row>
    <row r="34" s="30" customFormat="1" ht="12.75">
      <c r="A34" s="30" t="s">
        <v>244</v>
      </c>
    </row>
    <row r="35" spans="1:11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3"/>
    </row>
    <row r="36" spans="1:10" ht="12.75">
      <c r="A36" s="54"/>
      <c r="B36" s="55"/>
      <c r="C36" s="56" t="s">
        <v>51</v>
      </c>
      <c r="D36" s="57"/>
      <c r="E36" s="57"/>
      <c r="F36" s="57"/>
      <c r="G36" s="57"/>
      <c r="H36" s="57"/>
      <c r="I36" s="57"/>
      <c r="J36" s="57"/>
    </row>
    <row r="37" spans="1:10" ht="25.5">
      <c r="A37" s="49" t="s">
        <v>249</v>
      </c>
      <c r="B37" s="58" t="s">
        <v>1</v>
      </c>
      <c r="C37" s="59" t="s">
        <v>52</v>
      </c>
      <c r="D37" s="60" t="s">
        <v>53</v>
      </c>
      <c r="E37" s="59" t="s">
        <v>54</v>
      </c>
      <c r="F37" s="60" t="s">
        <v>55</v>
      </c>
      <c r="G37" s="59" t="s">
        <v>56</v>
      </c>
      <c r="H37" s="60" t="s">
        <v>57</v>
      </c>
      <c r="I37" s="61" t="s">
        <v>58</v>
      </c>
      <c r="J37" s="62" t="s">
        <v>59</v>
      </c>
    </row>
    <row r="38" spans="1:11" ht="19.5" customHeight="1">
      <c r="A38" s="37" t="s">
        <v>35</v>
      </c>
      <c r="B38" s="63">
        <v>301</v>
      </c>
      <c r="C38" s="63">
        <v>12</v>
      </c>
      <c r="D38" s="63">
        <v>56</v>
      </c>
      <c r="E38" s="63">
        <v>16</v>
      </c>
      <c r="F38" s="63">
        <v>34</v>
      </c>
      <c r="G38" s="63">
        <v>78</v>
      </c>
      <c r="H38" s="63">
        <v>70</v>
      </c>
      <c r="I38" s="63">
        <v>30</v>
      </c>
      <c r="J38" s="63">
        <v>5</v>
      </c>
      <c r="K38" s="64"/>
    </row>
    <row r="39" spans="1:10" ht="12.75">
      <c r="A39" s="39" t="s">
        <v>36</v>
      </c>
      <c r="B39" s="63">
        <v>610</v>
      </c>
      <c r="C39" s="63">
        <v>54</v>
      </c>
      <c r="D39" s="63">
        <v>114</v>
      </c>
      <c r="E39" s="63">
        <v>14</v>
      </c>
      <c r="F39" s="63">
        <v>54</v>
      </c>
      <c r="G39" s="63">
        <v>168</v>
      </c>
      <c r="H39" s="63">
        <v>125</v>
      </c>
      <c r="I39" s="63">
        <v>69</v>
      </c>
      <c r="J39" s="63">
        <v>12</v>
      </c>
    </row>
    <row r="40" spans="1:10" ht="12.75">
      <c r="A40" s="39" t="s">
        <v>37</v>
      </c>
      <c r="B40" s="63">
        <v>840</v>
      </c>
      <c r="C40" s="63">
        <v>81</v>
      </c>
      <c r="D40" s="63">
        <v>192</v>
      </c>
      <c r="E40" s="63">
        <v>22</v>
      </c>
      <c r="F40" s="63">
        <v>74</v>
      </c>
      <c r="G40" s="63">
        <v>211</v>
      </c>
      <c r="H40" s="63">
        <v>154</v>
      </c>
      <c r="I40" s="63">
        <v>92</v>
      </c>
      <c r="J40" s="63">
        <v>14</v>
      </c>
    </row>
    <row r="41" spans="1:11" ht="12.75">
      <c r="A41" s="39" t="s">
        <v>38</v>
      </c>
      <c r="B41" s="63">
        <v>176</v>
      </c>
      <c r="C41" s="63">
        <v>9</v>
      </c>
      <c r="D41" s="63">
        <v>27</v>
      </c>
      <c r="E41" s="63">
        <v>5</v>
      </c>
      <c r="F41" s="63">
        <v>25</v>
      </c>
      <c r="G41" s="63">
        <v>59</v>
      </c>
      <c r="H41" s="63">
        <v>43</v>
      </c>
      <c r="I41" s="63">
        <v>6</v>
      </c>
      <c r="J41" s="63">
        <v>2</v>
      </c>
      <c r="K41" s="65"/>
    </row>
    <row r="42" spans="1:11" ht="19.5" customHeight="1">
      <c r="A42" s="39" t="s">
        <v>39</v>
      </c>
      <c r="B42" s="63">
        <v>101</v>
      </c>
      <c r="C42" s="63">
        <v>6</v>
      </c>
      <c r="D42" s="63">
        <v>19</v>
      </c>
      <c r="E42" s="63">
        <v>4</v>
      </c>
      <c r="F42" s="63">
        <v>11</v>
      </c>
      <c r="G42" s="63">
        <v>21</v>
      </c>
      <c r="H42" s="63">
        <v>27</v>
      </c>
      <c r="I42" s="63">
        <v>10</v>
      </c>
      <c r="J42" s="63">
        <v>3</v>
      </c>
      <c r="K42" s="64"/>
    </row>
    <row r="43" spans="1:10" ht="12.75">
      <c r="A43" s="39" t="s">
        <v>60</v>
      </c>
      <c r="B43" s="63">
        <v>243</v>
      </c>
      <c r="C43" s="63">
        <v>10</v>
      </c>
      <c r="D43" s="63">
        <v>44</v>
      </c>
      <c r="E43" s="63">
        <v>10</v>
      </c>
      <c r="F43" s="63">
        <v>30</v>
      </c>
      <c r="G43" s="63">
        <v>68</v>
      </c>
      <c r="H43" s="63">
        <v>49</v>
      </c>
      <c r="I43" s="63">
        <v>29</v>
      </c>
      <c r="J43" s="63">
        <v>3</v>
      </c>
    </row>
    <row r="44" spans="1:10" ht="12.75">
      <c r="A44" s="39" t="s">
        <v>41</v>
      </c>
      <c r="B44" s="63">
        <v>202</v>
      </c>
      <c r="C44" s="63">
        <v>21</v>
      </c>
      <c r="D44" s="63">
        <v>44</v>
      </c>
      <c r="E44" s="63">
        <v>7</v>
      </c>
      <c r="F44" s="63">
        <v>10</v>
      </c>
      <c r="G44" s="63">
        <v>50</v>
      </c>
      <c r="H44" s="63">
        <v>49</v>
      </c>
      <c r="I44" s="63">
        <v>19</v>
      </c>
      <c r="J44" s="63">
        <v>2</v>
      </c>
    </row>
    <row r="45" spans="1:11" ht="12.75">
      <c r="A45" s="39" t="s">
        <v>61</v>
      </c>
      <c r="B45" s="63">
        <v>178</v>
      </c>
      <c r="C45" s="63">
        <v>11</v>
      </c>
      <c r="D45" s="63">
        <v>38</v>
      </c>
      <c r="E45" s="63">
        <v>10</v>
      </c>
      <c r="F45" s="63">
        <v>21</v>
      </c>
      <c r="G45" s="63">
        <v>43</v>
      </c>
      <c r="H45" s="63">
        <v>40</v>
      </c>
      <c r="I45" s="63">
        <v>12</v>
      </c>
      <c r="J45" s="63">
        <v>3</v>
      </c>
      <c r="K45" s="65"/>
    </row>
    <row r="46" spans="1:11" ht="19.5" customHeight="1">
      <c r="A46" s="39" t="s">
        <v>43</v>
      </c>
      <c r="B46" s="63">
        <v>369</v>
      </c>
      <c r="C46" s="63">
        <v>18</v>
      </c>
      <c r="D46" s="63">
        <v>62</v>
      </c>
      <c r="E46" s="63">
        <v>15</v>
      </c>
      <c r="F46" s="63">
        <v>34</v>
      </c>
      <c r="G46" s="63">
        <v>86</v>
      </c>
      <c r="H46" s="63">
        <v>98</v>
      </c>
      <c r="I46" s="63">
        <v>49</v>
      </c>
      <c r="J46" s="63">
        <v>7</v>
      </c>
      <c r="K46" s="64"/>
    </row>
    <row r="47" spans="1:10" ht="12.75">
      <c r="A47" s="39" t="s">
        <v>62</v>
      </c>
      <c r="B47" s="63">
        <v>75</v>
      </c>
      <c r="C47" s="63">
        <v>5</v>
      </c>
      <c r="D47" s="63">
        <v>11</v>
      </c>
      <c r="E47" s="63">
        <v>4</v>
      </c>
      <c r="F47" s="63">
        <v>3</v>
      </c>
      <c r="G47" s="63">
        <v>28</v>
      </c>
      <c r="H47" s="63">
        <v>12</v>
      </c>
      <c r="I47" s="63">
        <v>11</v>
      </c>
      <c r="J47" s="63">
        <v>1</v>
      </c>
    </row>
    <row r="48" spans="1:10" ht="12.75">
      <c r="A48" s="39" t="s">
        <v>63</v>
      </c>
      <c r="B48" s="63">
        <v>187</v>
      </c>
      <c r="C48" s="63">
        <v>5</v>
      </c>
      <c r="D48" s="63">
        <v>30</v>
      </c>
      <c r="E48" s="63">
        <v>9</v>
      </c>
      <c r="F48" s="63">
        <v>23</v>
      </c>
      <c r="G48" s="63">
        <v>55</v>
      </c>
      <c r="H48" s="63">
        <v>35</v>
      </c>
      <c r="I48" s="63">
        <v>23</v>
      </c>
      <c r="J48" s="63">
        <v>7</v>
      </c>
    </row>
    <row r="49" spans="1:11" ht="12.75">
      <c r="A49" s="39" t="s">
        <v>64</v>
      </c>
      <c r="B49" s="63">
        <v>115</v>
      </c>
      <c r="C49" s="63">
        <v>6</v>
      </c>
      <c r="D49" s="63">
        <v>24</v>
      </c>
      <c r="E49" s="63">
        <v>5</v>
      </c>
      <c r="F49" s="63">
        <v>11</v>
      </c>
      <c r="G49" s="63">
        <v>31</v>
      </c>
      <c r="H49" s="63">
        <v>21</v>
      </c>
      <c r="I49" s="63">
        <v>17</v>
      </c>
      <c r="J49" s="63">
        <v>0</v>
      </c>
      <c r="K49" s="65"/>
    </row>
    <row r="50" spans="1:11" ht="19.5" customHeight="1">
      <c r="A50" s="39" t="s">
        <v>47</v>
      </c>
      <c r="B50" s="63">
        <v>560</v>
      </c>
      <c r="C50" s="63">
        <v>31</v>
      </c>
      <c r="D50" s="63">
        <v>105</v>
      </c>
      <c r="E50" s="63">
        <v>22</v>
      </c>
      <c r="F50" s="63">
        <v>38</v>
      </c>
      <c r="G50" s="63">
        <v>144</v>
      </c>
      <c r="H50" s="63">
        <v>119</v>
      </c>
      <c r="I50" s="63">
        <v>87</v>
      </c>
      <c r="J50" s="63">
        <v>14</v>
      </c>
      <c r="K50" s="64"/>
    </row>
    <row r="51" spans="1:10" ht="12.75">
      <c r="A51" s="39" t="s">
        <v>48</v>
      </c>
      <c r="B51" s="63">
        <v>92</v>
      </c>
      <c r="C51" s="63">
        <v>1</v>
      </c>
      <c r="D51" s="63">
        <v>13</v>
      </c>
      <c r="E51" s="63">
        <v>3</v>
      </c>
      <c r="F51" s="63">
        <v>18</v>
      </c>
      <c r="G51" s="63">
        <v>33</v>
      </c>
      <c r="H51" s="63">
        <v>17</v>
      </c>
      <c r="I51" s="63">
        <v>7</v>
      </c>
      <c r="J51" s="63">
        <v>0</v>
      </c>
    </row>
    <row r="52" spans="1:10" ht="12.75">
      <c r="A52" s="39" t="s">
        <v>49</v>
      </c>
      <c r="B52" s="63">
        <v>261</v>
      </c>
      <c r="C52" s="63">
        <v>17</v>
      </c>
      <c r="D52" s="63">
        <v>54</v>
      </c>
      <c r="E52" s="63">
        <v>8</v>
      </c>
      <c r="F52" s="63">
        <v>18</v>
      </c>
      <c r="G52" s="63">
        <v>67</v>
      </c>
      <c r="H52" s="63">
        <v>66</v>
      </c>
      <c r="I52" s="63">
        <v>23</v>
      </c>
      <c r="J52" s="63">
        <v>8</v>
      </c>
    </row>
    <row r="53" spans="1:10" ht="12.75">
      <c r="A53" s="39"/>
      <c r="B53" s="63"/>
      <c r="C53" s="63"/>
      <c r="D53" s="63"/>
      <c r="E53" s="63"/>
      <c r="F53" s="63"/>
      <c r="G53" s="63"/>
      <c r="H53" s="63"/>
      <c r="I53" s="63"/>
      <c r="J53" s="63"/>
    </row>
    <row r="54" spans="1:11" ht="12.75">
      <c r="A54" s="40" t="s">
        <v>50</v>
      </c>
      <c r="B54" s="66">
        <f>SUM(B38:B52)</f>
        <v>4310</v>
      </c>
      <c r="C54" s="66">
        <f aca="true" t="shared" si="1" ref="C54:J54">SUM(C38:C52)</f>
        <v>287</v>
      </c>
      <c r="D54" s="66">
        <f t="shared" si="1"/>
        <v>833</v>
      </c>
      <c r="E54" s="66">
        <f t="shared" si="1"/>
        <v>154</v>
      </c>
      <c r="F54" s="66">
        <f t="shared" si="1"/>
        <v>404</v>
      </c>
      <c r="G54" s="66">
        <f t="shared" si="1"/>
        <v>1142</v>
      </c>
      <c r="H54" s="66">
        <f t="shared" si="1"/>
        <v>925</v>
      </c>
      <c r="I54" s="66">
        <f t="shared" si="1"/>
        <v>484</v>
      </c>
      <c r="J54" s="66">
        <f t="shared" si="1"/>
        <v>81</v>
      </c>
      <c r="K54" s="64"/>
    </row>
    <row r="56" ht="14.25">
      <c r="A56" s="51"/>
    </row>
    <row r="57" ht="14.25">
      <c r="A57" s="51"/>
    </row>
    <row r="58" spans="1:10" ht="12.75">
      <c r="A58" s="180"/>
      <c r="B58" s="180"/>
      <c r="C58" s="180"/>
      <c r="D58" s="180"/>
      <c r="E58" s="180"/>
      <c r="F58" s="180"/>
      <c r="G58" s="180"/>
      <c r="H58" s="180"/>
      <c r="I58" s="180"/>
      <c r="J58" s="180"/>
    </row>
  </sheetData>
  <mergeCells count="2">
    <mergeCell ref="C3:G3"/>
    <mergeCell ref="A58:J58"/>
  </mergeCells>
  <printOptions/>
  <pageMargins left="0.5905511811023623" right="0.5905511811023623" top="0.7874015748031497" bottom="0.4330708661417323" header="0.5118110236220472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11"/>
  <dimension ref="A1:K418"/>
  <sheetViews>
    <sheetView zoomScale="70" zoomScaleNormal="70" zoomScaleSheetLayoutView="100" workbookViewId="0" topLeftCell="A1">
      <pane ySplit="6" topLeftCell="BM7" activePane="bottomLeft" state="frozen"/>
      <selection pane="topLeft" activeCell="A19" sqref="A19"/>
      <selection pane="bottomLeft" activeCell="A1" sqref="A1"/>
    </sheetView>
  </sheetViews>
  <sheetFormatPr defaultColWidth="11.00390625" defaultRowHeight="12.75"/>
  <cols>
    <col min="1" max="1" width="42.00390625" style="70" customWidth="1"/>
    <col min="2" max="2" width="12.25390625" style="69" customWidth="1"/>
    <col min="3" max="3" width="12.125" style="70" customWidth="1"/>
    <col min="4" max="11" width="10.25390625" style="70" customWidth="1"/>
    <col min="12" max="16384" width="11.375" style="70" customWidth="1"/>
  </cols>
  <sheetData>
    <row r="1" spans="1:11" ht="12.75">
      <c r="A1" s="68"/>
      <c r="K1" s="71"/>
    </row>
    <row r="2" spans="1:11" ht="12.75">
      <c r="A2" s="182" t="s">
        <v>245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1" customFormat="1" ht="1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27.75" customHeight="1">
      <c r="A4" s="183" t="s">
        <v>187</v>
      </c>
      <c r="B4" s="185" t="s">
        <v>188</v>
      </c>
      <c r="C4" s="185" t="s">
        <v>0</v>
      </c>
      <c r="D4" s="187" t="s">
        <v>51</v>
      </c>
      <c r="E4" s="187"/>
      <c r="F4" s="187"/>
      <c r="G4" s="187"/>
      <c r="H4" s="187"/>
      <c r="I4" s="187"/>
      <c r="J4" s="187"/>
      <c r="K4" s="187"/>
    </row>
    <row r="5" spans="1:11" ht="30.75" customHeight="1">
      <c r="A5" s="184"/>
      <c r="B5" s="186"/>
      <c r="C5" s="186"/>
      <c r="D5" s="72" t="s">
        <v>52</v>
      </c>
      <c r="E5" s="73" t="s">
        <v>53</v>
      </c>
      <c r="F5" s="72" t="s">
        <v>54</v>
      </c>
      <c r="G5" s="73" t="s">
        <v>55</v>
      </c>
      <c r="H5" s="72" t="s">
        <v>56</v>
      </c>
      <c r="I5" s="73" t="s">
        <v>57</v>
      </c>
      <c r="J5" s="74" t="s">
        <v>58</v>
      </c>
      <c r="K5" s="75" t="s">
        <v>59</v>
      </c>
    </row>
    <row r="7" spans="1:11" s="77" customFormat="1" ht="15">
      <c r="A7" s="181" t="s">
        <v>246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ht="19.5" customHeight="1">
      <c r="A8" s="45" t="s">
        <v>9</v>
      </c>
    </row>
    <row r="9" spans="1:11" ht="12.75" customHeight="1">
      <c r="A9" s="70" t="s">
        <v>206</v>
      </c>
      <c r="B9" s="69" t="s">
        <v>174</v>
      </c>
      <c r="C9" s="78">
        <f>SUM(D9:K9)</f>
        <v>2</v>
      </c>
      <c r="D9" s="78">
        <v>0</v>
      </c>
      <c r="E9" s="78">
        <v>1</v>
      </c>
      <c r="F9" s="78">
        <v>0</v>
      </c>
      <c r="G9" s="78">
        <v>0</v>
      </c>
      <c r="H9" s="78">
        <v>1</v>
      </c>
      <c r="I9" s="78">
        <v>0</v>
      </c>
      <c r="J9" s="78">
        <v>0</v>
      </c>
      <c r="K9" s="78">
        <v>0</v>
      </c>
    </row>
    <row r="10" spans="2:11" ht="12.75" customHeight="1">
      <c r="B10" s="69" t="s">
        <v>175</v>
      </c>
      <c r="C10" s="78">
        <f>SUM(D10:K10)</f>
        <v>2</v>
      </c>
      <c r="D10" s="78">
        <v>0</v>
      </c>
      <c r="E10" s="78">
        <v>0</v>
      </c>
      <c r="F10" s="78">
        <v>0</v>
      </c>
      <c r="G10" s="78">
        <v>1</v>
      </c>
      <c r="H10" s="78">
        <v>0</v>
      </c>
      <c r="I10" s="78">
        <v>0</v>
      </c>
      <c r="J10" s="78">
        <v>1</v>
      </c>
      <c r="K10" s="78">
        <v>0</v>
      </c>
    </row>
    <row r="11" spans="2:11" ht="12.75" customHeight="1">
      <c r="B11" s="69" t="s">
        <v>176</v>
      </c>
      <c r="C11" s="78">
        <f aca="true" t="shared" si="0" ref="C11:K11">SUM(C9,C10)</f>
        <v>4</v>
      </c>
      <c r="D11" s="78">
        <f t="shared" si="0"/>
        <v>0</v>
      </c>
      <c r="E11" s="78">
        <f t="shared" si="0"/>
        <v>1</v>
      </c>
      <c r="F11" s="78">
        <f t="shared" si="0"/>
        <v>0</v>
      </c>
      <c r="G11" s="78">
        <f t="shared" si="0"/>
        <v>1</v>
      </c>
      <c r="H11" s="78">
        <f t="shared" si="0"/>
        <v>1</v>
      </c>
      <c r="I11" s="78">
        <f t="shared" si="0"/>
        <v>0</v>
      </c>
      <c r="J11" s="78">
        <f t="shared" si="0"/>
        <v>1</v>
      </c>
      <c r="K11" s="78">
        <f t="shared" si="0"/>
        <v>0</v>
      </c>
    </row>
    <row r="12" spans="1:11" ht="12.75" customHeight="1">
      <c r="A12" s="70" t="s">
        <v>97</v>
      </c>
      <c r="B12" s="69" t="s">
        <v>174</v>
      </c>
      <c r="C12" s="78">
        <f>SUM(D12:K12)</f>
        <v>47</v>
      </c>
      <c r="D12" s="78">
        <v>4</v>
      </c>
      <c r="E12" s="78">
        <v>4</v>
      </c>
      <c r="F12" s="78">
        <v>1</v>
      </c>
      <c r="G12" s="78">
        <v>6</v>
      </c>
      <c r="H12" s="78">
        <v>21</v>
      </c>
      <c r="I12" s="78">
        <v>2</v>
      </c>
      <c r="J12" s="78">
        <v>4</v>
      </c>
      <c r="K12" s="78">
        <v>5</v>
      </c>
    </row>
    <row r="13" spans="2:11" ht="12.75" customHeight="1">
      <c r="B13" s="69" t="s">
        <v>175</v>
      </c>
      <c r="C13" s="78">
        <f>SUM(D13:K13)</f>
        <v>59</v>
      </c>
      <c r="D13" s="78">
        <v>1</v>
      </c>
      <c r="E13" s="78">
        <v>8</v>
      </c>
      <c r="F13" s="78">
        <v>2</v>
      </c>
      <c r="G13" s="78">
        <v>10</v>
      </c>
      <c r="H13" s="78">
        <v>18</v>
      </c>
      <c r="I13" s="78">
        <v>8</v>
      </c>
      <c r="J13" s="78">
        <v>7</v>
      </c>
      <c r="K13" s="78">
        <v>5</v>
      </c>
    </row>
    <row r="14" spans="2:11" ht="12.75" customHeight="1">
      <c r="B14" s="69" t="s">
        <v>176</v>
      </c>
      <c r="C14" s="78">
        <f aca="true" t="shared" si="1" ref="C14:K14">SUM(C12,C13)</f>
        <v>106</v>
      </c>
      <c r="D14" s="78">
        <f t="shared" si="1"/>
        <v>5</v>
      </c>
      <c r="E14" s="78">
        <f t="shared" si="1"/>
        <v>12</v>
      </c>
      <c r="F14" s="78">
        <f t="shared" si="1"/>
        <v>3</v>
      </c>
      <c r="G14" s="78">
        <f t="shared" si="1"/>
        <v>16</v>
      </c>
      <c r="H14" s="78">
        <f t="shared" si="1"/>
        <v>39</v>
      </c>
      <c r="I14" s="78">
        <f t="shared" si="1"/>
        <v>10</v>
      </c>
      <c r="J14" s="78">
        <f t="shared" si="1"/>
        <v>11</v>
      </c>
      <c r="K14" s="78">
        <f t="shared" si="1"/>
        <v>10</v>
      </c>
    </row>
    <row r="15" spans="1:11" ht="12.75" customHeight="1">
      <c r="A15" s="70" t="s">
        <v>66</v>
      </c>
      <c r="B15" s="69" t="s">
        <v>174</v>
      </c>
      <c r="C15" s="78">
        <f>SUM(D15:K15)</f>
        <v>5</v>
      </c>
      <c r="D15" s="78">
        <v>0</v>
      </c>
      <c r="E15" s="78">
        <v>1</v>
      </c>
      <c r="F15" s="78">
        <v>0</v>
      </c>
      <c r="G15" s="78">
        <v>0</v>
      </c>
      <c r="H15" s="78">
        <v>0</v>
      </c>
      <c r="I15" s="78">
        <v>4</v>
      </c>
      <c r="J15" s="78">
        <v>0</v>
      </c>
      <c r="K15" s="78">
        <v>0</v>
      </c>
    </row>
    <row r="16" spans="2:11" ht="12.75" customHeight="1">
      <c r="B16" s="69" t="s">
        <v>175</v>
      </c>
      <c r="C16" s="78">
        <f>SUM(D16:K16)</f>
        <v>6</v>
      </c>
      <c r="D16" s="78">
        <v>0</v>
      </c>
      <c r="E16" s="78">
        <v>0</v>
      </c>
      <c r="F16" s="78">
        <v>0</v>
      </c>
      <c r="G16" s="78">
        <v>0</v>
      </c>
      <c r="H16" s="78">
        <v>2</v>
      </c>
      <c r="I16" s="78">
        <v>1</v>
      </c>
      <c r="J16" s="78">
        <v>3</v>
      </c>
      <c r="K16" s="78">
        <v>0</v>
      </c>
    </row>
    <row r="17" spans="2:11" ht="12.75" customHeight="1">
      <c r="B17" s="69" t="s">
        <v>176</v>
      </c>
      <c r="C17" s="78">
        <f aca="true" t="shared" si="2" ref="C17:K17">SUM(C15,C16)</f>
        <v>11</v>
      </c>
      <c r="D17" s="78">
        <f t="shared" si="2"/>
        <v>0</v>
      </c>
      <c r="E17" s="78">
        <f t="shared" si="2"/>
        <v>1</v>
      </c>
      <c r="F17" s="78">
        <f t="shared" si="2"/>
        <v>0</v>
      </c>
      <c r="G17" s="78">
        <f t="shared" si="2"/>
        <v>0</v>
      </c>
      <c r="H17" s="78">
        <f t="shared" si="2"/>
        <v>2</v>
      </c>
      <c r="I17" s="78">
        <f t="shared" si="2"/>
        <v>5</v>
      </c>
      <c r="J17" s="78">
        <f t="shared" si="2"/>
        <v>3</v>
      </c>
      <c r="K17" s="78">
        <f t="shared" si="2"/>
        <v>0</v>
      </c>
    </row>
    <row r="18" spans="1:11" ht="12.75" customHeight="1">
      <c r="A18" s="70" t="s">
        <v>156</v>
      </c>
      <c r="B18" s="69" t="s">
        <v>174</v>
      </c>
      <c r="C18" s="78">
        <f>SUM(D18:K18)</f>
        <v>1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1</v>
      </c>
      <c r="K18" s="78">
        <v>0</v>
      </c>
    </row>
    <row r="19" spans="2:11" ht="12.75" customHeight="1">
      <c r="B19" s="69" t="s">
        <v>175</v>
      </c>
      <c r="C19" s="78">
        <f>SUM(D19:K19)</f>
        <v>1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1</v>
      </c>
      <c r="K19" s="78">
        <v>0</v>
      </c>
    </row>
    <row r="20" spans="2:11" ht="12.75" customHeight="1">
      <c r="B20" s="69" t="s">
        <v>176</v>
      </c>
      <c r="C20" s="78">
        <f aca="true" t="shared" si="3" ref="C20:K20">SUM(C18,C19)</f>
        <v>2</v>
      </c>
      <c r="D20" s="78">
        <f t="shared" si="3"/>
        <v>0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</v>
      </c>
      <c r="I20" s="78">
        <f t="shared" si="3"/>
        <v>0</v>
      </c>
      <c r="J20" s="78">
        <f t="shared" si="3"/>
        <v>2</v>
      </c>
      <c r="K20" s="78">
        <f t="shared" si="3"/>
        <v>0</v>
      </c>
    </row>
    <row r="21" spans="1:11" ht="12.75" customHeight="1">
      <c r="A21" s="70" t="s">
        <v>67</v>
      </c>
      <c r="B21" s="69" t="s">
        <v>174</v>
      </c>
      <c r="C21" s="78">
        <f>SUM(D21:K21)</f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 ht="12.75" customHeight="1">
      <c r="B22" s="69" t="s">
        <v>175</v>
      </c>
      <c r="C22" s="78">
        <f>SUM(D22:K22)</f>
        <v>2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2</v>
      </c>
      <c r="J22" s="78">
        <v>0</v>
      </c>
      <c r="K22" s="78">
        <v>0</v>
      </c>
    </row>
    <row r="23" spans="2:11" ht="12.75" customHeight="1">
      <c r="B23" s="69" t="s">
        <v>176</v>
      </c>
      <c r="C23" s="78">
        <f aca="true" t="shared" si="4" ref="C23:K23">SUM(C21,C22)</f>
        <v>2</v>
      </c>
      <c r="D23" s="78">
        <f t="shared" si="4"/>
        <v>0</v>
      </c>
      <c r="E23" s="78">
        <f t="shared" si="4"/>
        <v>0</v>
      </c>
      <c r="F23" s="78">
        <f t="shared" si="4"/>
        <v>0</v>
      </c>
      <c r="G23" s="78">
        <f t="shared" si="4"/>
        <v>0</v>
      </c>
      <c r="H23" s="78">
        <f t="shared" si="4"/>
        <v>0</v>
      </c>
      <c r="I23" s="78">
        <f t="shared" si="4"/>
        <v>2</v>
      </c>
      <c r="J23" s="78">
        <f t="shared" si="4"/>
        <v>0</v>
      </c>
      <c r="K23" s="78">
        <f t="shared" si="4"/>
        <v>0</v>
      </c>
    </row>
    <row r="24" spans="1:11" ht="12.75" customHeight="1">
      <c r="A24" s="70" t="s">
        <v>123</v>
      </c>
      <c r="B24" s="69" t="s">
        <v>174</v>
      </c>
      <c r="C24" s="78">
        <f>SUM(D24:K24)</f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</row>
    <row r="25" spans="2:11" ht="12.75" customHeight="1">
      <c r="B25" s="69" t="s">
        <v>175</v>
      </c>
      <c r="C25" s="78">
        <f>SUM(D25:K25)</f>
        <v>2</v>
      </c>
      <c r="D25" s="78">
        <v>0</v>
      </c>
      <c r="E25" s="78">
        <v>0</v>
      </c>
      <c r="F25" s="78">
        <v>0</v>
      </c>
      <c r="G25" s="78">
        <v>0</v>
      </c>
      <c r="H25" s="78">
        <v>1</v>
      </c>
      <c r="I25" s="78">
        <v>0</v>
      </c>
      <c r="J25" s="78">
        <v>1</v>
      </c>
      <c r="K25" s="78">
        <v>0</v>
      </c>
    </row>
    <row r="26" spans="2:11" ht="12.75" customHeight="1">
      <c r="B26" s="69" t="s">
        <v>176</v>
      </c>
      <c r="C26" s="78">
        <f aca="true" t="shared" si="5" ref="C26:K26">SUM(C24,C25)</f>
        <v>2</v>
      </c>
      <c r="D26" s="78">
        <f t="shared" si="5"/>
        <v>0</v>
      </c>
      <c r="E26" s="78">
        <f t="shared" si="5"/>
        <v>0</v>
      </c>
      <c r="F26" s="78">
        <f t="shared" si="5"/>
        <v>0</v>
      </c>
      <c r="G26" s="78">
        <f t="shared" si="5"/>
        <v>0</v>
      </c>
      <c r="H26" s="78">
        <f t="shared" si="5"/>
        <v>1</v>
      </c>
      <c r="I26" s="78">
        <f t="shared" si="5"/>
        <v>0</v>
      </c>
      <c r="J26" s="78">
        <f t="shared" si="5"/>
        <v>1</v>
      </c>
      <c r="K26" s="78">
        <f t="shared" si="5"/>
        <v>0</v>
      </c>
    </row>
    <row r="27" spans="1:11" ht="12.75" customHeight="1">
      <c r="A27" s="70" t="s">
        <v>149</v>
      </c>
      <c r="B27" s="69" t="s">
        <v>174</v>
      </c>
      <c r="C27" s="78">
        <f>SUM(D27:K27)</f>
        <v>6</v>
      </c>
      <c r="D27" s="78">
        <v>0</v>
      </c>
      <c r="E27" s="78">
        <v>2</v>
      </c>
      <c r="F27" s="78">
        <v>0</v>
      </c>
      <c r="G27" s="78">
        <v>0</v>
      </c>
      <c r="H27" s="78">
        <v>0</v>
      </c>
      <c r="I27" s="78">
        <v>1</v>
      </c>
      <c r="J27" s="78">
        <v>2</v>
      </c>
      <c r="K27" s="78">
        <v>1</v>
      </c>
    </row>
    <row r="28" spans="2:11" ht="12.75" customHeight="1">
      <c r="B28" s="69" t="s">
        <v>175</v>
      </c>
      <c r="C28" s="78">
        <f>SUM(D28:K28)</f>
        <v>6</v>
      </c>
      <c r="D28" s="78">
        <v>1</v>
      </c>
      <c r="E28" s="78">
        <v>0</v>
      </c>
      <c r="F28" s="78">
        <v>0</v>
      </c>
      <c r="G28" s="78">
        <v>1</v>
      </c>
      <c r="H28" s="78">
        <v>2</v>
      </c>
      <c r="I28" s="78">
        <v>0</v>
      </c>
      <c r="J28" s="78">
        <v>2</v>
      </c>
      <c r="K28" s="78">
        <v>0</v>
      </c>
    </row>
    <row r="29" spans="2:11" ht="12.75" customHeight="1">
      <c r="B29" s="69" t="s">
        <v>176</v>
      </c>
      <c r="C29" s="78">
        <f aca="true" t="shared" si="6" ref="C29:K29">SUM(C27,C28)</f>
        <v>12</v>
      </c>
      <c r="D29" s="78">
        <f t="shared" si="6"/>
        <v>1</v>
      </c>
      <c r="E29" s="78">
        <f t="shared" si="6"/>
        <v>2</v>
      </c>
      <c r="F29" s="78">
        <f t="shared" si="6"/>
        <v>0</v>
      </c>
      <c r="G29" s="78">
        <f t="shared" si="6"/>
        <v>1</v>
      </c>
      <c r="H29" s="78">
        <f t="shared" si="6"/>
        <v>2</v>
      </c>
      <c r="I29" s="78">
        <f t="shared" si="6"/>
        <v>1</v>
      </c>
      <c r="J29" s="78">
        <f t="shared" si="6"/>
        <v>4</v>
      </c>
      <c r="K29" s="78">
        <f t="shared" si="6"/>
        <v>1</v>
      </c>
    </row>
    <row r="30" spans="1:11" ht="12.75" customHeight="1">
      <c r="A30" s="70" t="s">
        <v>124</v>
      </c>
      <c r="B30" s="69" t="s">
        <v>174</v>
      </c>
      <c r="C30" s="78">
        <f>SUM(D30:K30)</f>
        <v>38</v>
      </c>
      <c r="D30" s="78">
        <v>0</v>
      </c>
      <c r="E30" s="78">
        <v>7</v>
      </c>
      <c r="F30" s="78">
        <v>0</v>
      </c>
      <c r="G30" s="78">
        <v>6</v>
      </c>
      <c r="H30" s="78">
        <v>16</v>
      </c>
      <c r="I30" s="78">
        <v>4</v>
      </c>
      <c r="J30" s="78">
        <v>5</v>
      </c>
      <c r="K30" s="78">
        <v>0</v>
      </c>
    </row>
    <row r="31" spans="2:11" ht="12.75" customHeight="1">
      <c r="B31" s="69" t="s">
        <v>175</v>
      </c>
      <c r="C31" s="78">
        <f>SUM(D31:K31)</f>
        <v>32</v>
      </c>
      <c r="D31" s="78">
        <v>1</v>
      </c>
      <c r="E31" s="78">
        <v>4</v>
      </c>
      <c r="F31" s="78">
        <v>0</v>
      </c>
      <c r="G31" s="78">
        <v>5</v>
      </c>
      <c r="H31" s="78">
        <v>11</v>
      </c>
      <c r="I31" s="78">
        <v>5</v>
      </c>
      <c r="J31" s="78">
        <v>6</v>
      </c>
      <c r="K31" s="78">
        <v>0</v>
      </c>
    </row>
    <row r="32" spans="2:11" ht="12.75" customHeight="1">
      <c r="B32" s="69" t="s">
        <v>176</v>
      </c>
      <c r="C32" s="78">
        <f aca="true" t="shared" si="7" ref="C32:K32">SUM(C30,C31)</f>
        <v>70</v>
      </c>
      <c r="D32" s="78">
        <f t="shared" si="7"/>
        <v>1</v>
      </c>
      <c r="E32" s="78">
        <f t="shared" si="7"/>
        <v>11</v>
      </c>
      <c r="F32" s="78">
        <f t="shared" si="7"/>
        <v>0</v>
      </c>
      <c r="G32" s="78">
        <f t="shared" si="7"/>
        <v>11</v>
      </c>
      <c r="H32" s="78">
        <f t="shared" si="7"/>
        <v>27</v>
      </c>
      <c r="I32" s="78">
        <f t="shared" si="7"/>
        <v>9</v>
      </c>
      <c r="J32" s="78">
        <f t="shared" si="7"/>
        <v>11</v>
      </c>
      <c r="K32" s="78">
        <f t="shared" si="7"/>
        <v>0</v>
      </c>
    </row>
    <row r="33" spans="1:11" ht="12.75" customHeight="1">
      <c r="A33" s="70" t="s">
        <v>68</v>
      </c>
      <c r="B33" s="69" t="s">
        <v>174</v>
      </c>
      <c r="C33" s="78">
        <f>SUM(D33:K33)</f>
        <v>1</v>
      </c>
      <c r="D33" s="78">
        <v>0</v>
      </c>
      <c r="E33" s="78">
        <v>0</v>
      </c>
      <c r="F33" s="78">
        <v>0</v>
      </c>
      <c r="G33" s="78">
        <v>0</v>
      </c>
      <c r="H33" s="78">
        <v>1</v>
      </c>
      <c r="I33" s="78">
        <v>0</v>
      </c>
      <c r="J33" s="78">
        <v>0</v>
      </c>
      <c r="K33" s="78">
        <v>0</v>
      </c>
    </row>
    <row r="34" spans="2:11" ht="12.75" customHeight="1">
      <c r="B34" s="69" t="s">
        <v>175</v>
      </c>
      <c r="C34" s="78">
        <f>SUM(D34:K34)</f>
        <v>3</v>
      </c>
      <c r="D34" s="78">
        <v>0</v>
      </c>
      <c r="E34" s="78">
        <v>0</v>
      </c>
      <c r="F34" s="78">
        <v>0</v>
      </c>
      <c r="G34" s="78">
        <v>1</v>
      </c>
      <c r="H34" s="78">
        <v>1</v>
      </c>
      <c r="I34" s="78">
        <v>0</v>
      </c>
      <c r="J34" s="78">
        <v>1</v>
      </c>
      <c r="K34" s="78">
        <v>0</v>
      </c>
    </row>
    <row r="35" spans="2:11" ht="12.75" customHeight="1">
      <c r="B35" s="69" t="s">
        <v>176</v>
      </c>
      <c r="C35" s="78">
        <f aca="true" t="shared" si="8" ref="C35:K35">SUM(C33,C34)</f>
        <v>4</v>
      </c>
      <c r="D35" s="78">
        <f t="shared" si="8"/>
        <v>0</v>
      </c>
      <c r="E35" s="78">
        <f t="shared" si="8"/>
        <v>0</v>
      </c>
      <c r="F35" s="78">
        <f t="shared" si="8"/>
        <v>0</v>
      </c>
      <c r="G35" s="78">
        <f t="shared" si="8"/>
        <v>1</v>
      </c>
      <c r="H35" s="78">
        <f t="shared" si="8"/>
        <v>2</v>
      </c>
      <c r="I35" s="78">
        <f t="shared" si="8"/>
        <v>0</v>
      </c>
      <c r="J35" s="78">
        <f t="shared" si="8"/>
        <v>1</v>
      </c>
      <c r="K35" s="78">
        <f t="shared" si="8"/>
        <v>0</v>
      </c>
    </row>
    <row r="36" spans="1:11" ht="12.75" customHeight="1">
      <c r="A36" s="70" t="s">
        <v>69</v>
      </c>
      <c r="B36" s="69" t="s">
        <v>174</v>
      </c>
      <c r="C36" s="78">
        <f>SUM(D36:K36)</f>
        <v>17</v>
      </c>
      <c r="D36" s="78">
        <v>0</v>
      </c>
      <c r="E36" s="78">
        <v>2</v>
      </c>
      <c r="F36" s="78">
        <v>0</v>
      </c>
      <c r="G36" s="78">
        <v>3</v>
      </c>
      <c r="H36" s="78">
        <v>7</v>
      </c>
      <c r="I36" s="78">
        <v>3</v>
      </c>
      <c r="J36" s="78">
        <v>2</v>
      </c>
      <c r="K36" s="78">
        <v>0</v>
      </c>
    </row>
    <row r="37" spans="2:11" ht="12.75" customHeight="1">
      <c r="B37" s="69" t="s">
        <v>175</v>
      </c>
      <c r="C37" s="78">
        <f>SUM(D37:K37)</f>
        <v>16</v>
      </c>
      <c r="D37" s="78">
        <v>1</v>
      </c>
      <c r="E37" s="78">
        <v>0</v>
      </c>
      <c r="F37" s="78">
        <v>0</v>
      </c>
      <c r="G37" s="78">
        <v>2</v>
      </c>
      <c r="H37" s="78">
        <v>8</v>
      </c>
      <c r="I37" s="78">
        <v>2</v>
      </c>
      <c r="J37" s="78">
        <v>3</v>
      </c>
      <c r="K37" s="78">
        <v>0</v>
      </c>
    </row>
    <row r="38" spans="2:11" ht="12.75" customHeight="1">
      <c r="B38" s="69" t="s">
        <v>176</v>
      </c>
      <c r="C38" s="78">
        <f aca="true" t="shared" si="9" ref="C38:K38">SUM(C36,C37)</f>
        <v>33</v>
      </c>
      <c r="D38" s="78">
        <f t="shared" si="9"/>
        <v>1</v>
      </c>
      <c r="E38" s="78">
        <f t="shared" si="9"/>
        <v>2</v>
      </c>
      <c r="F38" s="78">
        <f t="shared" si="9"/>
        <v>0</v>
      </c>
      <c r="G38" s="78">
        <f t="shared" si="9"/>
        <v>5</v>
      </c>
      <c r="H38" s="78">
        <f t="shared" si="9"/>
        <v>15</v>
      </c>
      <c r="I38" s="78">
        <f t="shared" si="9"/>
        <v>5</v>
      </c>
      <c r="J38" s="78">
        <f t="shared" si="9"/>
        <v>5</v>
      </c>
      <c r="K38" s="78">
        <f t="shared" si="9"/>
        <v>0</v>
      </c>
    </row>
    <row r="39" spans="1:11" ht="12.75" customHeight="1">
      <c r="A39" s="70" t="s">
        <v>70</v>
      </c>
      <c r="B39" s="69" t="s">
        <v>174</v>
      </c>
      <c r="C39" s="78">
        <f>SUM(D39:K39)</f>
        <v>6</v>
      </c>
      <c r="D39" s="78">
        <v>1</v>
      </c>
      <c r="E39" s="78">
        <v>1</v>
      </c>
      <c r="F39" s="78">
        <v>0</v>
      </c>
      <c r="G39" s="78">
        <v>0</v>
      </c>
      <c r="H39" s="78">
        <v>0</v>
      </c>
      <c r="I39" s="78">
        <v>0</v>
      </c>
      <c r="J39" s="78">
        <v>2</v>
      </c>
      <c r="K39" s="78">
        <v>2</v>
      </c>
    </row>
    <row r="40" spans="2:11" ht="12.75" customHeight="1">
      <c r="B40" s="69" t="s">
        <v>175</v>
      </c>
      <c r="C40" s="78">
        <f>SUM(D40:K40)</f>
        <v>9</v>
      </c>
      <c r="D40" s="78">
        <v>0</v>
      </c>
      <c r="E40" s="78">
        <v>1</v>
      </c>
      <c r="F40" s="78">
        <v>0</v>
      </c>
      <c r="G40" s="78">
        <v>2</v>
      </c>
      <c r="H40" s="78">
        <v>3</v>
      </c>
      <c r="I40" s="78">
        <v>0</v>
      </c>
      <c r="J40" s="78">
        <v>3</v>
      </c>
      <c r="K40" s="78">
        <v>0</v>
      </c>
    </row>
    <row r="41" spans="2:11" ht="12.75" customHeight="1">
      <c r="B41" s="69" t="s">
        <v>176</v>
      </c>
      <c r="C41" s="78">
        <f aca="true" t="shared" si="10" ref="C41:K41">SUM(C39,C40)</f>
        <v>15</v>
      </c>
      <c r="D41" s="78">
        <f t="shared" si="10"/>
        <v>1</v>
      </c>
      <c r="E41" s="78">
        <f t="shared" si="10"/>
        <v>2</v>
      </c>
      <c r="F41" s="78">
        <f t="shared" si="10"/>
        <v>0</v>
      </c>
      <c r="G41" s="78">
        <f t="shared" si="10"/>
        <v>2</v>
      </c>
      <c r="H41" s="78">
        <f t="shared" si="10"/>
        <v>3</v>
      </c>
      <c r="I41" s="78">
        <f t="shared" si="10"/>
        <v>0</v>
      </c>
      <c r="J41" s="78">
        <f t="shared" si="10"/>
        <v>5</v>
      </c>
      <c r="K41" s="78">
        <f t="shared" si="10"/>
        <v>2</v>
      </c>
    </row>
    <row r="42" spans="1:11" ht="12.75" customHeight="1">
      <c r="A42" s="70" t="s">
        <v>71</v>
      </c>
      <c r="B42" s="69" t="s">
        <v>174</v>
      </c>
      <c r="C42" s="78">
        <f>SUM(D42:K42)</f>
        <v>77</v>
      </c>
      <c r="D42" s="78">
        <v>2</v>
      </c>
      <c r="E42" s="78">
        <v>18</v>
      </c>
      <c r="F42" s="78">
        <v>2</v>
      </c>
      <c r="G42" s="78">
        <v>9</v>
      </c>
      <c r="H42" s="78">
        <v>20</v>
      </c>
      <c r="I42" s="78">
        <v>12</v>
      </c>
      <c r="J42" s="78">
        <v>12</v>
      </c>
      <c r="K42" s="78">
        <v>2</v>
      </c>
    </row>
    <row r="43" spans="2:11" ht="12.75" customHeight="1">
      <c r="B43" s="69" t="s">
        <v>175</v>
      </c>
      <c r="C43" s="78">
        <f>SUM(D43:K43)</f>
        <v>75</v>
      </c>
      <c r="D43" s="78">
        <v>5</v>
      </c>
      <c r="E43" s="78">
        <v>21</v>
      </c>
      <c r="F43" s="78">
        <v>2</v>
      </c>
      <c r="G43" s="78">
        <v>9</v>
      </c>
      <c r="H43" s="78">
        <v>12</v>
      </c>
      <c r="I43" s="78">
        <v>7</v>
      </c>
      <c r="J43" s="78">
        <v>16</v>
      </c>
      <c r="K43" s="78">
        <v>3</v>
      </c>
    </row>
    <row r="44" spans="2:11" ht="12.75" customHeight="1">
      <c r="B44" s="69" t="s">
        <v>176</v>
      </c>
      <c r="C44" s="78">
        <f aca="true" t="shared" si="11" ref="C44:K44">SUM(C42,C43)</f>
        <v>152</v>
      </c>
      <c r="D44" s="78">
        <f t="shared" si="11"/>
        <v>7</v>
      </c>
      <c r="E44" s="78">
        <f t="shared" si="11"/>
        <v>39</v>
      </c>
      <c r="F44" s="78">
        <f t="shared" si="11"/>
        <v>4</v>
      </c>
      <c r="G44" s="78">
        <f t="shared" si="11"/>
        <v>18</v>
      </c>
      <c r="H44" s="78">
        <f t="shared" si="11"/>
        <v>32</v>
      </c>
      <c r="I44" s="78">
        <f t="shared" si="11"/>
        <v>19</v>
      </c>
      <c r="J44" s="78">
        <f t="shared" si="11"/>
        <v>28</v>
      </c>
      <c r="K44" s="78">
        <f t="shared" si="11"/>
        <v>5</v>
      </c>
    </row>
    <row r="45" spans="1:11" ht="12.75" customHeight="1">
      <c r="A45" s="70" t="s">
        <v>125</v>
      </c>
      <c r="B45" s="69" t="s">
        <v>174</v>
      </c>
      <c r="C45" s="78">
        <f>SUM(D45:K45)</f>
        <v>1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1</v>
      </c>
      <c r="K45" s="78">
        <v>0</v>
      </c>
    </row>
    <row r="46" spans="2:11" ht="12.75" customHeight="1">
      <c r="B46" s="69" t="s">
        <v>175</v>
      </c>
      <c r="C46" s="78">
        <f>SUM(D46:K46)</f>
        <v>2</v>
      </c>
      <c r="D46" s="78">
        <v>0</v>
      </c>
      <c r="E46" s="78">
        <v>1</v>
      </c>
      <c r="F46" s="78">
        <v>0</v>
      </c>
      <c r="G46" s="78">
        <v>0</v>
      </c>
      <c r="H46" s="78">
        <v>0</v>
      </c>
      <c r="I46" s="78">
        <v>0</v>
      </c>
      <c r="J46" s="78">
        <v>1</v>
      </c>
      <c r="K46" s="78">
        <v>0</v>
      </c>
    </row>
    <row r="47" spans="2:11" ht="12.75" customHeight="1">
      <c r="B47" s="69" t="s">
        <v>176</v>
      </c>
      <c r="C47" s="78">
        <f aca="true" t="shared" si="12" ref="C47:K47">SUM(C45,C46)</f>
        <v>3</v>
      </c>
      <c r="D47" s="78">
        <f t="shared" si="12"/>
        <v>0</v>
      </c>
      <c r="E47" s="78">
        <f t="shared" si="12"/>
        <v>1</v>
      </c>
      <c r="F47" s="78">
        <f t="shared" si="12"/>
        <v>0</v>
      </c>
      <c r="G47" s="78">
        <f t="shared" si="12"/>
        <v>0</v>
      </c>
      <c r="H47" s="78">
        <f t="shared" si="12"/>
        <v>0</v>
      </c>
      <c r="I47" s="78">
        <f t="shared" si="12"/>
        <v>0</v>
      </c>
      <c r="J47" s="78">
        <f t="shared" si="12"/>
        <v>2</v>
      </c>
      <c r="K47" s="78">
        <f t="shared" si="12"/>
        <v>0</v>
      </c>
    </row>
    <row r="48" spans="1:11" ht="12.75" customHeight="1">
      <c r="A48" s="70" t="s">
        <v>72</v>
      </c>
      <c r="B48" s="69" t="s">
        <v>174</v>
      </c>
      <c r="C48" s="78">
        <f>SUM(D48:K48)</f>
        <v>28</v>
      </c>
      <c r="D48" s="78">
        <v>1</v>
      </c>
      <c r="E48" s="78">
        <v>7</v>
      </c>
      <c r="F48" s="78">
        <v>0</v>
      </c>
      <c r="G48" s="78">
        <v>2</v>
      </c>
      <c r="H48" s="78">
        <v>10</v>
      </c>
      <c r="I48" s="78">
        <v>4</v>
      </c>
      <c r="J48" s="78">
        <v>3</v>
      </c>
      <c r="K48" s="78">
        <v>1</v>
      </c>
    </row>
    <row r="49" spans="2:11" ht="12.75" customHeight="1">
      <c r="B49" s="69" t="s">
        <v>175</v>
      </c>
      <c r="C49" s="78">
        <f>SUM(D49:K49)</f>
        <v>40</v>
      </c>
      <c r="D49" s="78">
        <v>3</v>
      </c>
      <c r="E49" s="78">
        <v>8</v>
      </c>
      <c r="F49" s="78">
        <v>1</v>
      </c>
      <c r="G49" s="78">
        <v>4</v>
      </c>
      <c r="H49" s="78">
        <v>16</v>
      </c>
      <c r="I49" s="78">
        <v>5</v>
      </c>
      <c r="J49" s="78">
        <v>3</v>
      </c>
      <c r="K49" s="78">
        <v>0</v>
      </c>
    </row>
    <row r="50" spans="2:11" ht="12.75" customHeight="1">
      <c r="B50" s="69" t="s">
        <v>176</v>
      </c>
      <c r="C50" s="78">
        <f aca="true" t="shared" si="13" ref="C50:K50">SUM(C48,C49)</f>
        <v>68</v>
      </c>
      <c r="D50" s="78">
        <f t="shared" si="13"/>
        <v>4</v>
      </c>
      <c r="E50" s="78">
        <f t="shared" si="13"/>
        <v>15</v>
      </c>
      <c r="F50" s="78">
        <f t="shared" si="13"/>
        <v>1</v>
      </c>
      <c r="G50" s="78">
        <f t="shared" si="13"/>
        <v>6</v>
      </c>
      <c r="H50" s="78">
        <f t="shared" si="13"/>
        <v>26</v>
      </c>
      <c r="I50" s="78">
        <f t="shared" si="13"/>
        <v>9</v>
      </c>
      <c r="J50" s="78">
        <f t="shared" si="13"/>
        <v>6</v>
      </c>
      <c r="K50" s="78">
        <f t="shared" si="13"/>
        <v>1</v>
      </c>
    </row>
    <row r="51" spans="1:11" ht="12.75" customHeight="1">
      <c r="A51" s="70" t="s">
        <v>126</v>
      </c>
      <c r="B51" s="69" t="s">
        <v>174</v>
      </c>
      <c r="C51" s="78">
        <f>SUM(D51:K51)</f>
        <v>3</v>
      </c>
      <c r="D51" s="78">
        <v>0</v>
      </c>
      <c r="E51" s="78">
        <v>0</v>
      </c>
      <c r="F51" s="78">
        <v>0</v>
      </c>
      <c r="G51" s="78">
        <v>0</v>
      </c>
      <c r="H51" s="78">
        <v>1</v>
      </c>
      <c r="I51" s="78">
        <v>0</v>
      </c>
      <c r="J51" s="78">
        <v>2</v>
      </c>
      <c r="K51" s="78">
        <v>0</v>
      </c>
    </row>
    <row r="52" spans="2:11" ht="12.75" customHeight="1">
      <c r="B52" s="69" t="s">
        <v>175</v>
      </c>
      <c r="C52" s="78">
        <f>SUM(D52:K52)</f>
        <v>3</v>
      </c>
      <c r="D52" s="78">
        <v>0</v>
      </c>
      <c r="E52" s="78">
        <v>0</v>
      </c>
      <c r="F52" s="78">
        <v>0</v>
      </c>
      <c r="G52" s="78">
        <v>1</v>
      </c>
      <c r="H52" s="78">
        <v>0</v>
      </c>
      <c r="I52" s="78">
        <v>0</v>
      </c>
      <c r="J52" s="78">
        <v>1</v>
      </c>
      <c r="K52" s="78">
        <v>1</v>
      </c>
    </row>
    <row r="53" spans="2:11" ht="12.75" customHeight="1">
      <c r="B53" s="69" t="s">
        <v>176</v>
      </c>
      <c r="C53" s="78">
        <f aca="true" t="shared" si="14" ref="C53:K53">SUM(C51,C52)</f>
        <v>6</v>
      </c>
      <c r="D53" s="78">
        <f t="shared" si="14"/>
        <v>0</v>
      </c>
      <c r="E53" s="78">
        <f t="shared" si="14"/>
        <v>0</v>
      </c>
      <c r="F53" s="78">
        <f t="shared" si="14"/>
        <v>0</v>
      </c>
      <c r="G53" s="78">
        <f t="shared" si="14"/>
        <v>1</v>
      </c>
      <c r="H53" s="78">
        <f t="shared" si="14"/>
        <v>1</v>
      </c>
      <c r="I53" s="78">
        <f t="shared" si="14"/>
        <v>0</v>
      </c>
      <c r="J53" s="78">
        <f t="shared" si="14"/>
        <v>3</v>
      </c>
      <c r="K53" s="78">
        <f t="shared" si="14"/>
        <v>1</v>
      </c>
    </row>
    <row r="54" spans="1:11" ht="12.75" customHeight="1">
      <c r="A54" s="70" t="s">
        <v>162</v>
      </c>
      <c r="B54" s="69" t="s">
        <v>174</v>
      </c>
      <c r="C54" s="78">
        <f>SUM(D54:K54)</f>
        <v>1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1</v>
      </c>
    </row>
    <row r="55" spans="2:11" ht="12.75" customHeight="1">
      <c r="B55" s="69" t="s">
        <v>175</v>
      </c>
      <c r="C55" s="78">
        <f>SUM(D55:K55)</f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</row>
    <row r="56" spans="2:11" ht="12.75" customHeight="1">
      <c r="B56" s="69" t="s">
        <v>176</v>
      </c>
      <c r="C56" s="78">
        <f aca="true" t="shared" si="15" ref="C56:K56">SUM(C54,C55)</f>
        <v>1</v>
      </c>
      <c r="D56" s="78">
        <f t="shared" si="15"/>
        <v>0</v>
      </c>
      <c r="E56" s="78">
        <f t="shared" si="15"/>
        <v>0</v>
      </c>
      <c r="F56" s="78">
        <f t="shared" si="15"/>
        <v>0</v>
      </c>
      <c r="G56" s="78">
        <f t="shared" si="15"/>
        <v>0</v>
      </c>
      <c r="H56" s="78">
        <f t="shared" si="15"/>
        <v>0</v>
      </c>
      <c r="I56" s="78">
        <f t="shared" si="15"/>
        <v>0</v>
      </c>
      <c r="J56" s="78">
        <f t="shared" si="15"/>
        <v>0</v>
      </c>
      <c r="K56" s="78">
        <f t="shared" si="15"/>
        <v>1</v>
      </c>
    </row>
    <row r="57" spans="1:11" ht="12.75" customHeight="1">
      <c r="A57" s="70" t="s">
        <v>99</v>
      </c>
      <c r="B57" s="69" t="s">
        <v>174</v>
      </c>
      <c r="C57" s="78">
        <f>SUM(D57:K57)</f>
        <v>4</v>
      </c>
      <c r="D57" s="78">
        <v>0</v>
      </c>
      <c r="E57" s="78">
        <v>0</v>
      </c>
      <c r="F57" s="78">
        <v>0</v>
      </c>
      <c r="G57" s="78">
        <v>0</v>
      </c>
      <c r="H57" s="78">
        <v>2</v>
      </c>
      <c r="I57" s="78">
        <v>1</v>
      </c>
      <c r="J57" s="78">
        <v>1</v>
      </c>
      <c r="K57" s="78">
        <v>0</v>
      </c>
    </row>
    <row r="58" spans="2:11" ht="12.75" customHeight="1">
      <c r="B58" s="69" t="s">
        <v>175</v>
      </c>
      <c r="C58" s="78">
        <f>SUM(D58:K58)</f>
        <v>3</v>
      </c>
      <c r="D58" s="78">
        <v>0</v>
      </c>
      <c r="E58" s="78">
        <v>0</v>
      </c>
      <c r="F58" s="78">
        <v>0</v>
      </c>
      <c r="G58" s="78">
        <v>0</v>
      </c>
      <c r="H58" s="78">
        <v>2</v>
      </c>
      <c r="I58" s="78">
        <v>1</v>
      </c>
      <c r="J58" s="78">
        <v>0</v>
      </c>
      <c r="K58" s="78">
        <v>0</v>
      </c>
    </row>
    <row r="59" spans="2:11" ht="12.75" customHeight="1">
      <c r="B59" s="69" t="s">
        <v>176</v>
      </c>
      <c r="C59" s="78">
        <f aca="true" t="shared" si="16" ref="C59:K59">SUM(C57,C58)</f>
        <v>7</v>
      </c>
      <c r="D59" s="78">
        <f t="shared" si="16"/>
        <v>0</v>
      </c>
      <c r="E59" s="78">
        <f t="shared" si="16"/>
        <v>0</v>
      </c>
      <c r="F59" s="78">
        <f t="shared" si="16"/>
        <v>0</v>
      </c>
      <c r="G59" s="78">
        <f t="shared" si="16"/>
        <v>0</v>
      </c>
      <c r="H59" s="78">
        <f t="shared" si="16"/>
        <v>4</v>
      </c>
      <c r="I59" s="78">
        <f t="shared" si="16"/>
        <v>2</v>
      </c>
      <c r="J59" s="78">
        <f t="shared" si="16"/>
        <v>1</v>
      </c>
      <c r="K59" s="78">
        <f t="shared" si="16"/>
        <v>0</v>
      </c>
    </row>
    <row r="60" spans="1:11" ht="12.75" customHeight="1">
      <c r="A60" s="70" t="s">
        <v>73</v>
      </c>
      <c r="B60" s="69" t="s">
        <v>174</v>
      </c>
      <c r="C60" s="78">
        <f>SUM(D60:K60)</f>
        <v>50</v>
      </c>
      <c r="D60" s="78">
        <v>6</v>
      </c>
      <c r="E60" s="78">
        <v>7</v>
      </c>
      <c r="F60" s="78">
        <v>2</v>
      </c>
      <c r="G60" s="78">
        <v>5</v>
      </c>
      <c r="H60" s="78">
        <v>8</v>
      </c>
      <c r="I60" s="78">
        <v>11</v>
      </c>
      <c r="J60" s="78">
        <v>8</v>
      </c>
      <c r="K60" s="78">
        <v>3</v>
      </c>
    </row>
    <row r="61" spans="2:11" ht="12.75" customHeight="1">
      <c r="B61" s="69" t="s">
        <v>175</v>
      </c>
      <c r="C61" s="78">
        <f>SUM(D61:K61)</f>
        <v>108</v>
      </c>
      <c r="D61" s="78">
        <v>4</v>
      </c>
      <c r="E61" s="78">
        <v>15</v>
      </c>
      <c r="F61" s="78">
        <v>3</v>
      </c>
      <c r="G61" s="78">
        <v>16</v>
      </c>
      <c r="H61" s="78">
        <v>31</v>
      </c>
      <c r="I61" s="78">
        <v>19</v>
      </c>
      <c r="J61" s="78">
        <v>13</v>
      </c>
      <c r="K61" s="78">
        <v>7</v>
      </c>
    </row>
    <row r="62" spans="2:11" ht="12.75" customHeight="1">
      <c r="B62" s="69" t="s">
        <v>176</v>
      </c>
      <c r="C62" s="78">
        <f aca="true" t="shared" si="17" ref="C62:K62">SUM(C60,C61)</f>
        <v>158</v>
      </c>
      <c r="D62" s="78">
        <f t="shared" si="17"/>
        <v>10</v>
      </c>
      <c r="E62" s="78">
        <f t="shared" si="17"/>
        <v>22</v>
      </c>
      <c r="F62" s="78">
        <f t="shared" si="17"/>
        <v>5</v>
      </c>
      <c r="G62" s="78">
        <f t="shared" si="17"/>
        <v>21</v>
      </c>
      <c r="H62" s="78">
        <f t="shared" si="17"/>
        <v>39</v>
      </c>
      <c r="I62" s="78">
        <f t="shared" si="17"/>
        <v>30</v>
      </c>
      <c r="J62" s="78">
        <f t="shared" si="17"/>
        <v>21</v>
      </c>
      <c r="K62" s="78">
        <f t="shared" si="17"/>
        <v>10</v>
      </c>
    </row>
    <row r="63" spans="1:11" ht="12.75" customHeight="1">
      <c r="A63" s="70" t="s">
        <v>127</v>
      </c>
      <c r="B63" s="69" t="s">
        <v>174</v>
      </c>
      <c r="C63" s="78">
        <f>SUM(D63:K63)</f>
        <v>11</v>
      </c>
      <c r="D63" s="78">
        <v>2</v>
      </c>
      <c r="E63" s="78">
        <v>1</v>
      </c>
      <c r="F63" s="78">
        <v>0</v>
      </c>
      <c r="G63" s="78">
        <v>1</v>
      </c>
      <c r="H63" s="78">
        <v>2</v>
      </c>
      <c r="I63" s="78">
        <v>2</v>
      </c>
      <c r="J63" s="78">
        <v>2</v>
      </c>
      <c r="K63" s="78">
        <v>1</v>
      </c>
    </row>
    <row r="64" spans="2:11" ht="12.75" customHeight="1">
      <c r="B64" s="69" t="s">
        <v>175</v>
      </c>
      <c r="C64" s="78">
        <f>SUM(D64:K64)</f>
        <v>12</v>
      </c>
      <c r="D64" s="78">
        <v>0</v>
      </c>
      <c r="E64" s="78">
        <v>1</v>
      </c>
      <c r="F64" s="78">
        <v>0</v>
      </c>
      <c r="G64" s="78">
        <v>2</v>
      </c>
      <c r="H64" s="78">
        <v>4</v>
      </c>
      <c r="I64" s="78">
        <v>5</v>
      </c>
      <c r="J64" s="78">
        <v>0</v>
      </c>
      <c r="K64" s="78">
        <v>0</v>
      </c>
    </row>
    <row r="65" spans="2:11" ht="12.75" customHeight="1">
      <c r="B65" s="69" t="s">
        <v>176</v>
      </c>
      <c r="C65" s="78">
        <f aca="true" t="shared" si="18" ref="C65:K65">SUM(C63,C64)</f>
        <v>23</v>
      </c>
      <c r="D65" s="78">
        <f t="shared" si="18"/>
        <v>2</v>
      </c>
      <c r="E65" s="78">
        <f t="shared" si="18"/>
        <v>2</v>
      </c>
      <c r="F65" s="78">
        <f t="shared" si="18"/>
        <v>0</v>
      </c>
      <c r="G65" s="78">
        <f t="shared" si="18"/>
        <v>3</v>
      </c>
      <c r="H65" s="78">
        <f t="shared" si="18"/>
        <v>6</v>
      </c>
      <c r="I65" s="78">
        <f t="shared" si="18"/>
        <v>7</v>
      </c>
      <c r="J65" s="78">
        <f t="shared" si="18"/>
        <v>2</v>
      </c>
      <c r="K65" s="78">
        <f t="shared" si="18"/>
        <v>1</v>
      </c>
    </row>
    <row r="66" spans="1:11" ht="12.75">
      <c r="A66" s="70" t="s">
        <v>100</v>
      </c>
      <c r="B66" s="69" t="s">
        <v>174</v>
      </c>
      <c r="C66" s="78">
        <f>SUM(D66:K66)</f>
        <v>1</v>
      </c>
      <c r="D66" s="78">
        <v>0</v>
      </c>
      <c r="E66" s="78">
        <v>0</v>
      </c>
      <c r="F66" s="78">
        <v>0</v>
      </c>
      <c r="G66" s="78">
        <v>0</v>
      </c>
      <c r="H66" s="78">
        <v>1</v>
      </c>
      <c r="I66" s="78">
        <v>0</v>
      </c>
      <c r="J66" s="78">
        <v>0</v>
      </c>
      <c r="K66" s="78">
        <v>0</v>
      </c>
    </row>
    <row r="67" spans="2:11" ht="12.75">
      <c r="B67" s="69" t="s">
        <v>175</v>
      </c>
      <c r="C67" s="78">
        <f>SUM(D67:K67)</f>
        <v>7</v>
      </c>
      <c r="D67" s="78">
        <v>0</v>
      </c>
      <c r="E67" s="78">
        <v>0</v>
      </c>
      <c r="F67" s="78">
        <v>0</v>
      </c>
      <c r="G67" s="78">
        <v>0</v>
      </c>
      <c r="H67" s="78">
        <v>4</v>
      </c>
      <c r="I67" s="78">
        <v>2</v>
      </c>
      <c r="J67" s="78">
        <v>1</v>
      </c>
      <c r="K67" s="78">
        <v>0</v>
      </c>
    </row>
    <row r="68" spans="2:11" ht="12.75">
      <c r="B68" s="69" t="s">
        <v>176</v>
      </c>
      <c r="C68" s="78">
        <f aca="true" t="shared" si="19" ref="C68:K68">SUM(C66,C67)</f>
        <v>8</v>
      </c>
      <c r="D68" s="78">
        <f t="shared" si="19"/>
        <v>0</v>
      </c>
      <c r="E68" s="78">
        <f t="shared" si="19"/>
        <v>0</v>
      </c>
      <c r="F68" s="78">
        <f t="shared" si="19"/>
        <v>0</v>
      </c>
      <c r="G68" s="78">
        <f t="shared" si="19"/>
        <v>0</v>
      </c>
      <c r="H68" s="78">
        <f t="shared" si="19"/>
        <v>5</v>
      </c>
      <c r="I68" s="78">
        <f t="shared" si="19"/>
        <v>2</v>
      </c>
      <c r="J68" s="78">
        <f t="shared" si="19"/>
        <v>1</v>
      </c>
      <c r="K68" s="78">
        <f t="shared" si="19"/>
        <v>0</v>
      </c>
    </row>
    <row r="69" spans="1:11" ht="12.75">
      <c r="A69" s="70" t="s">
        <v>128</v>
      </c>
      <c r="B69" s="69" t="s">
        <v>174</v>
      </c>
      <c r="C69" s="78">
        <f>SUM(D69:K69)</f>
        <v>1</v>
      </c>
      <c r="D69" s="78">
        <v>0</v>
      </c>
      <c r="E69" s="78">
        <v>0</v>
      </c>
      <c r="F69" s="78">
        <v>0</v>
      </c>
      <c r="G69" s="78">
        <v>0</v>
      </c>
      <c r="H69" s="78">
        <v>1</v>
      </c>
      <c r="I69" s="78">
        <v>0</v>
      </c>
      <c r="J69" s="78">
        <v>0</v>
      </c>
      <c r="K69" s="78">
        <v>0</v>
      </c>
    </row>
    <row r="70" spans="2:11" ht="12.75">
      <c r="B70" s="69" t="s">
        <v>175</v>
      </c>
      <c r="C70" s="78">
        <f>SUM(D70:K70)</f>
        <v>2</v>
      </c>
      <c r="D70" s="78">
        <v>0</v>
      </c>
      <c r="E70" s="78">
        <v>0</v>
      </c>
      <c r="F70" s="78">
        <v>0</v>
      </c>
      <c r="G70" s="78">
        <v>0</v>
      </c>
      <c r="H70" s="78">
        <v>1</v>
      </c>
      <c r="I70" s="78">
        <v>1</v>
      </c>
      <c r="J70" s="78">
        <v>0</v>
      </c>
      <c r="K70" s="78">
        <v>0</v>
      </c>
    </row>
    <row r="71" spans="2:11" ht="12.75">
      <c r="B71" s="69" t="s">
        <v>176</v>
      </c>
      <c r="C71" s="78">
        <f aca="true" t="shared" si="20" ref="C71:K71">SUM(C69,C70)</f>
        <v>3</v>
      </c>
      <c r="D71" s="78">
        <f t="shared" si="20"/>
        <v>0</v>
      </c>
      <c r="E71" s="78">
        <f t="shared" si="20"/>
        <v>0</v>
      </c>
      <c r="F71" s="78">
        <f t="shared" si="20"/>
        <v>0</v>
      </c>
      <c r="G71" s="78">
        <f t="shared" si="20"/>
        <v>0</v>
      </c>
      <c r="H71" s="78">
        <f t="shared" si="20"/>
        <v>2</v>
      </c>
      <c r="I71" s="78">
        <f t="shared" si="20"/>
        <v>1</v>
      </c>
      <c r="J71" s="78">
        <f t="shared" si="20"/>
        <v>0</v>
      </c>
      <c r="K71" s="78">
        <f t="shared" si="20"/>
        <v>0</v>
      </c>
    </row>
    <row r="72" spans="1:11" ht="12.75">
      <c r="A72" s="70" t="s">
        <v>101</v>
      </c>
      <c r="B72" s="69" t="s">
        <v>174</v>
      </c>
      <c r="C72" s="78">
        <f>SUM(D72:K72)</f>
        <v>1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1</v>
      </c>
      <c r="J72" s="78">
        <v>0</v>
      </c>
      <c r="K72" s="78">
        <v>0</v>
      </c>
    </row>
    <row r="73" spans="2:11" ht="12.75">
      <c r="B73" s="69" t="s">
        <v>175</v>
      </c>
      <c r="C73" s="78">
        <f>SUM(D73:K73)</f>
        <v>1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1</v>
      </c>
    </row>
    <row r="74" spans="2:11" ht="12.75">
      <c r="B74" s="69" t="s">
        <v>176</v>
      </c>
      <c r="C74" s="78">
        <f aca="true" t="shared" si="21" ref="C74:K74">SUM(C72,C73)</f>
        <v>2</v>
      </c>
      <c r="D74" s="78">
        <f t="shared" si="21"/>
        <v>0</v>
      </c>
      <c r="E74" s="78">
        <f t="shared" si="21"/>
        <v>0</v>
      </c>
      <c r="F74" s="78">
        <f t="shared" si="21"/>
        <v>0</v>
      </c>
      <c r="G74" s="78">
        <f t="shared" si="21"/>
        <v>0</v>
      </c>
      <c r="H74" s="78">
        <f t="shared" si="21"/>
        <v>0</v>
      </c>
      <c r="I74" s="78">
        <f t="shared" si="21"/>
        <v>1</v>
      </c>
      <c r="J74" s="78">
        <f t="shared" si="21"/>
        <v>0</v>
      </c>
      <c r="K74" s="78">
        <f t="shared" si="21"/>
        <v>1</v>
      </c>
    </row>
    <row r="75" spans="1:11" ht="12.75">
      <c r="A75" s="70" t="s">
        <v>189</v>
      </c>
      <c r="B75" s="69" t="s">
        <v>174</v>
      </c>
      <c r="C75" s="78">
        <f>SUM(D75:K75)</f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</row>
    <row r="76" spans="2:11" ht="12.75">
      <c r="B76" s="69" t="s">
        <v>175</v>
      </c>
      <c r="C76" s="78">
        <f>SUM(D76:K76)</f>
        <v>1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1</v>
      </c>
      <c r="K76" s="78">
        <v>0</v>
      </c>
    </row>
    <row r="77" spans="2:11" ht="12.75">
      <c r="B77" s="69" t="s">
        <v>176</v>
      </c>
      <c r="C77" s="78">
        <f aca="true" t="shared" si="22" ref="C77:K77">SUM(C75,C76)</f>
        <v>1</v>
      </c>
      <c r="D77" s="78">
        <f t="shared" si="22"/>
        <v>0</v>
      </c>
      <c r="E77" s="78">
        <f t="shared" si="22"/>
        <v>0</v>
      </c>
      <c r="F77" s="78">
        <f t="shared" si="22"/>
        <v>0</v>
      </c>
      <c r="G77" s="78">
        <f t="shared" si="22"/>
        <v>0</v>
      </c>
      <c r="H77" s="78">
        <f t="shared" si="22"/>
        <v>0</v>
      </c>
      <c r="I77" s="78">
        <f t="shared" si="22"/>
        <v>0</v>
      </c>
      <c r="J77" s="78">
        <f t="shared" si="22"/>
        <v>1</v>
      </c>
      <c r="K77" s="78">
        <f t="shared" si="22"/>
        <v>0</v>
      </c>
    </row>
    <row r="78" spans="1:11" ht="12.75">
      <c r="A78" s="70" t="s">
        <v>102</v>
      </c>
      <c r="B78" s="69" t="s">
        <v>174</v>
      </c>
      <c r="C78" s="78">
        <f>SUM(D78:K78)</f>
        <v>70</v>
      </c>
      <c r="D78" s="78">
        <v>8</v>
      </c>
      <c r="E78" s="78">
        <v>8</v>
      </c>
      <c r="F78" s="78">
        <v>2</v>
      </c>
      <c r="G78" s="78">
        <v>6</v>
      </c>
      <c r="H78" s="78">
        <v>13</v>
      </c>
      <c r="I78" s="78">
        <v>11</v>
      </c>
      <c r="J78" s="78">
        <v>11</v>
      </c>
      <c r="K78" s="78">
        <v>11</v>
      </c>
    </row>
    <row r="79" spans="2:11" ht="12.75">
      <c r="B79" s="69" t="s">
        <v>175</v>
      </c>
      <c r="C79" s="78">
        <f>SUM(D79:K79)</f>
        <v>87</v>
      </c>
      <c r="D79" s="78">
        <v>3</v>
      </c>
      <c r="E79" s="78">
        <v>8</v>
      </c>
      <c r="F79" s="78">
        <v>1</v>
      </c>
      <c r="G79" s="78">
        <v>9</v>
      </c>
      <c r="H79" s="78">
        <v>21</v>
      </c>
      <c r="I79" s="78">
        <v>12</v>
      </c>
      <c r="J79" s="78">
        <v>18</v>
      </c>
      <c r="K79" s="78">
        <v>15</v>
      </c>
    </row>
    <row r="80" spans="2:11" ht="12.75">
      <c r="B80" s="69" t="s">
        <v>176</v>
      </c>
      <c r="C80" s="78">
        <f aca="true" t="shared" si="23" ref="C80:K80">SUM(C78,C79)</f>
        <v>157</v>
      </c>
      <c r="D80" s="78">
        <f t="shared" si="23"/>
        <v>11</v>
      </c>
      <c r="E80" s="78">
        <f t="shared" si="23"/>
        <v>16</v>
      </c>
      <c r="F80" s="78">
        <f t="shared" si="23"/>
        <v>3</v>
      </c>
      <c r="G80" s="78">
        <f t="shared" si="23"/>
        <v>15</v>
      </c>
      <c r="H80" s="78">
        <f t="shared" si="23"/>
        <v>34</v>
      </c>
      <c r="I80" s="78">
        <f t="shared" si="23"/>
        <v>23</v>
      </c>
      <c r="J80" s="78">
        <f t="shared" si="23"/>
        <v>29</v>
      </c>
      <c r="K80" s="78">
        <f t="shared" si="23"/>
        <v>26</v>
      </c>
    </row>
    <row r="81" spans="1:11" ht="12.75">
      <c r="A81" s="70" t="s">
        <v>129</v>
      </c>
      <c r="B81" s="69" t="s">
        <v>174</v>
      </c>
      <c r="C81" s="78">
        <f>SUM(D81:K81)</f>
        <v>1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1</v>
      </c>
      <c r="J81" s="78">
        <v>0</v>
      </c>
      <c r="K81" s="78">
        <v>0</v>
      </c>
    </row>
    <row r="82" spans="2:11" ht="12.75">
      <c r="B82" s="69" t="s">
        <v>175</v>
      </c>
      <c r="C82" s="78">
        <f>SUM(D82:K82)</f>
        <v>1</v>
      </c>
      <c r="D82" s="78">
        <v>0</v>
      </c>
      <c r="E82" s="78">
        <v>0</v>
      </c>
      <c r="F82" s="78">
        <v>0</v>
      </c>
      <c r="G82" s="78">
        <v>1</v>
      </c>
      <c r="H82" s="78">
        <v>0</v>
      </c>
      <c r="I82" s="78">
        <v>0</v>
      </c>
      <c r="J82" s="78">
        <v>0</v>
      </c>
      <c r="K82" s="78">
        <v>0</v>
      </c>
    </row>
    <row r="83" spans="2:11" ht="12.75">
      <c r="B83" s="69" t="s">
        <v>176</v>
      </c>
      <c r="C83" s="78">
        <f aca="true" t="shared" si="24" ref="C83:K83">SUM(C81,C82)</f>
        <v>2</v>
      </c>
      <c r="D83" s="78">
        <f t="shared" si="24"/>
        <v>0</v>
      </c>
      <c r="E83" s="78">
        <f t="shared" si="24"/>
        <v>0</v>
      </c>
      <c r="F83" s="78">
        <f t="shared" si="24"/>
        <v>0</v>
      </c>
      <c r="G83" s="78">
        <f t="shared" si="24"/>
        <v>1</v>
      </c>
      <c r="H83" s="78">
        <f t="shared" si="24"/>
        <v>0</v>
      </c>
      <c r="I83" s="78">
        <f t="shared" si="24"/>
        <v>1</v>
      </c>
      <c r="J83" s="78">
        <f t="shared" si="24"/>
        <v>0</v>
      </c>
      <c r="K83" s="78">
        <f t="shared" si="24"/>
        <v>0</v>
      </c>
    </row>
    <row r="84" spans="1:11" ht="12.75">
      <c r="A84" s="70" t="s">
        <v>74</v>
      </c>
      <c r="B84" s="69" t="s">
        <v>174</v>
      </c>
      <c r="C84" s="78">
        <f>SUM(D84:K84)</f>
        <v>1208</v>
      </c>
      <c r="D84" s="78">
        <v>58</v>
      </c>
      <c r="E84" s="78">
        <v>324</v>
      </c>
      <c r="F84" s="78">
        <v>44</v>
      </c>
      <c r="G84" s="78">
        <v>163</v>
      </c>
      <c r="H84" s="78">
        <v>314</v>
      </c>
      <c r="I84" s="78">
        <v>240</v>
      </c>
      <c r="J84" s="78">
        <v>55</v>
      </c>
      <c r="K84" s="78">
        <v>10</v>
      </c>
    </row>
    <row r="85" spans="2:11" ht="12.75">
      <c r="B85" s="69" t="s">
        <v>175</v>
      </c>
      <c r="C85" s="78">
        <f>SUM(D85:K85)</f>
        <v>1222</v>
      </c>
      <c r="D85" s="78">
        <v>67</v>
      </c>
      <c r="E85" s="78">
        <v>289</v>
      </c>
      <c r="F85" s="78">
        <v>36</v>
      </c>
      <c r="G85" s="78">
        <v>212</v>
      </c>
      <c r="H85" s="78">
        <v>390</v>
      </c>
      <c r="I85" s="78">
        <v>174</v>
      </c>
      <c r="J85" s="78">
        <v>49</v>
      </c>
      <c r="K85" s="78">
        <v>5</v>
      </c>
    </row>
    <row r="86" spans="2:11" ht="12.75">
      <c r="B86" s="69" t="s">
        <v>176</v>
      </c>
      <c r="C86" s="78">
        <f aca="true" t="shared" si="25" ref="C86:K86">SUM(C84,C85)</f>
        <v>2430</v>
      </c>
      <c r="D86" s="78">
        <f t="shared" si="25"/>
        <v>125</v>
      </c>
      <c r="E86" s="78">
        <f t="shared" si="25"/>
        <v>613</v>
      </c>
      <c r="F86" s="78">
        <f t="shared" si="25"/>
        <v>80</v>
      </c>
      <c r="G86" s="78">
        <f t="shared" si="25"/>
        <v>375</v>
      </c>
      <c r="H86" s="78">
        <f t="shared" si="25"/>
        <v>704</v>
      </c>
      <c r="I86" s="78">
        <f t="shared" si="25"/>
        <v>414</v>
      </c>
      <c r="J86" s="78">
        <f t="shared" si="25"/>
        <v>104</v>
      </c>
      <c r="K86" s="78">
        <f t="shared" si="25"/>
        <v>15</v>
      </c>
    </row>
    <row r="87" spans="1:11" ht="12.75">
      <c r="A87" s="70" t="s">
        <v>157</v>
      </c>
      <c r="B87" s="69" t="s">
        <v>174</v>
      </c>
      <c r="C87" s="78">
        <f>SUM(D87:K87)</f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</row>
    <row r="88" spans="2:11" ht="12.75">
      <c r="B88" s="69" t="s">
        <v>175</v>
      </c>
      <c r="C88" s="78">
        <f>SUM(D88:K88)</f>
        <v>3</v>
      </c>
      <c r="D88" s="78">
        <v>0</v>
      </c>
      <c r="E88" s="78">
        <v>0</v>
      </c>
      <c r="F88" s="78">
        <v>0</v>
      </c>
      <c r="G88" s="78">
        <v>1</v>
      </c>
      <c r="H88" s="78">
        <v>2</v>
      </c>
      <c r="I88" s="78">
        <v>0</v>
      </c>
      <c r="J88" s="78">
        <v>0</v>
      </c>
      <c r="K88" s="78">
        <v>0</v>
      </c>
    </row>
    <row r="89" spans="2:11" ht="12.75">
      <c r="B89" s="69" t="s">
        <v>176</v>
      </c>
      <c r="C89" s="78">
        <f aca="true" t="shared" si="26" ref="C89:K89">SUM(C87,C88)</f>
        <v>3</v>
      </c>
      <c r="D89" s="78">
        <f t="shared" si="26"/>
        <v>0</v>
      </c>
      <c r="E89" s="78">
        <f t="shared" si="26"/>
        <v>0</v>
      </c>
      <c r="F89" s="78">
        <f t="shared" si="26"/>
        <v>0</v>
      </c>
      <c r="G89" s="78">
        <f t="shared" si="26"/>
        <v>1</v>
      </c>
      <c r="H89" s="78">
        <f t="shared" si="26"/>
        <v>2</v>
      </c>
      <c r="I89" s="78">
        <f t="shared" si="26"/>
        <v>0</v>
      </c>
      <c r="J89" s="78">
        <f t="shared" si="26"/>
        <v>0</v>
      </c>
      <c r="K89" s="78">
        <f t="shared" si="26"/>
        <v>0</v>
      </c>
    </row>
    <row r="90" spans="1:11" ht="12.75">
      <c r="A90" s="70" t="s">
        <v>75</v>
      </c>
      <c r="B90" s="69" t="s">
        <v>174</v>
      </c>
      <c r="C90" s="78">
        <f>SUM(D90:K90)</f>
        <v>1</v>
      </c>
      <c r="D90" s="78">
        <v>0</v>
      </c>
      <c r="E90" s="78">
        <v>0</v>
      </c>
      <c r="F90" s="78">
        <v>0</v>
      </c>
      <c r="G90" s="78">
        <v>0</v>
      </c>
      <c r="H90" s="78">
        <v>1</v>
      </c>
      <c r="I90" s="78">
        <v>0</v>
      </c>
      <c r="J90" s="78">
        <v>0</v>
      </c>
      <c r="K90" s="78">
        <v>0</v>
      </c>
    </row>
    <row r="91" spans="2:11" ht="12.75">
      <c r="B91" s="69" t="s">
        <v>175</v>
      </c>
      <c r="C91" s="78">
        <f>SUM(D91:K91)</f>
        <v>1</v>
      </c>
      <c r="D91" s="78">
        <v>0</v>
      </c>
      <c r="E91" s="78">
        <v>0</v>
      </c>
      <c r="F91" s="78">
        <v>0</v>
      </c>
      <c r="G91" s="78">
        <v>1</v>
      </c>
      <c r="H91" s="78">
        <v>0</v>
      </c>
      <c r="I91" s="78">
        <v>0</v>
      </c>
      <c r="J91" s="78">
        <v>0</v>
      </c>
      <c r="K91" s="78">
        <v>0</v>
      </c>
    </row>
    <row r="92" spans="2:11" ht="12.75">
      <c r="B92" s="69" t="s">
        <v>176</v>
      </c>
      <c r="C92" s="78">
        <f aca="true" t="shared" si="27" ref="C92:K92">SUM(C90,C91)</f>
        <v>2</v>
      </c>
      <c r="D92" s="78">
        <f t="shared" si="27"/>
        <v>0</v>
      </c>
      <c r="E92" s="78">
        <f t="shared" si="27"/>
        <v>0</v>
      </c>
      <c r="F92" s="78">
        <f t="shared" si="27"/>
        <v>0</v>
      </c>
      <c r="G92" s="78">
        <f t="shared" si="27"/>
        <v>1</v>
      </c>
      <c r="H92" s="78">
        <f t="shared" si="27"/>
        <v>1</v>
      </c>
      <c r="I92" s="78">
        <f t="shared" si="27"/>
        <v>0</v>
      </c>
      <c r="J92" s="78">
        <f t="shared" si="27"/>
        <v>0</v>
      </c>
      <c r="K92" s="78">
        <f t="shared" si="27"/>
        <v>0</v>
      </c>
    </row>
    <row r="93" spans="1:11" ht="12.75">
      <c r="A93" s="70" t="s">
        <v>76</v>
      </c>
      <c r="B93" s="69" t="s">
        <v>174</v>
      </c>
      <c r="C93" s="78">
        <f>SUM(D93:K93)</f>
        <v>53</v>
      </c>
      <c r="D93" s="78">
        <v>0</v>
      </c>
      <c r="E93" s="78">
        <v>7</v>
      </c>
      <c r="F93" s="78">
        <v>1</v>
      </c>
      <c r="G93" s="78">
        <v>3</v>
      </c>
      <c r="H93" s="78">
        <v>15</v>
      </c>
      <c r="I93" s="78">
        <v>9</v>
      </c>
      <c r="J93" s="78">
        <v>10</v>
      </c>
      <c r="K93" s="78">
        <v>8</v>
      </c>
    </row>
    <row r="94" spans="2:11" ht="12.75">
      <c r="B94" s="69" t="s">
        <v>175</v>
      </c>
      <c r="C94" s="78">
        <f>SUM(D94:K94)</f>
        <v>64</v>
      </c>
      <c r="D94" s="78">
        <v>0</v>
      </c>
      <c r="E94" s="78">
        <v>14</v>
      </c>
      <c r="F94" s="78">
        <v>2</v>
      </c>
      <c r="G94" s="78">
        <v>5</v>
      </c>
      <c r="H94" s="78">
        <v>12</v>
      </c>
      <c r="I94" s="78">
        <v>13</v>
      </c>
      <c r="J94" s="78">
        <v>11</v>
      </c>
      <c r="K94" s="78">
        <v>7</v>
      </c>
    </row>
    <row r="95" spans="2:11" ht="12.75">
      <c r="B95" s="69" t="s">
        <v>176</v>
      </c>
      <c r="C95" s="78">
        <f aca="true" t="shared" si="28" ref="C95:K95">SUM(C93,C94)</f>
        <v>117</v>
      </c>
      <c r="D95" s="78">
        <f t="shared" si="28"/>
        <v>0</v>
      </c>
      <c r="E95" s="78">
        <f t="shared" si="28"/>
        <v>21</v>
      </c>
      <c r="F95" s="78">
        <f t="shared" si="28"/>
        <v>3</v>
      </c>
      <c r="G95" s="78">
        <f t="shared" si="28"/>
        <v>8</v>
      </c>
      <c r="H95" s="78">
        <f t="shared" si="28"/>
        <v>27</v>
      </c>
      <c r="I95" s="78">
        <f t="shared" si="28"/>
        <v>22</v>
      </c>
      <c r="J95" s="78">
        <f t="shared" si="28"/>
        <v>21</v>
      </c>
      <c r="K95" s="78">
        <f t="shared" si="28"/>
        <v>15</v>
      </c>
    </row>
    <row r="96" spans="1:11" ht="12.75">
      <c r="A96" s="70" t="s">
        <v>77</v>
      </c>
      <c r="B96" s="69" t="s">
        <v>174</v>
      </c>
      <c r="C96" s="78">
        <f>SUM(D96:K96)</f>
        <v>3</v>
      </c>
      <c r="D96" s="78">
        <v>0</v>
      </c>
      <c r="E96" s="78">
        <v>0</v>
      </c>
      <c r="F96" s="78">
        <v>0</v>
      </c>
      <c r="G96" s="78">
        <v>0</v>
      </c>
      <c r="H96" s="78">
        <v>1</v>
      </c>
      <c r="I96" s="78">
        <v>0</v>
      </c>
      <c r="J96" s="78">
        <v>2</v>
      </c>
      <c r="K96" s="78">
        <v>0</v>
      </c>
    </row>
    <row r="97" spans="2:11" ht="12.75">
      <c r="B97" s="69" t="s">
        <v>175</v>
      </c>
      <c r="C97" s="78">
        <f>SUM(D97:K97)</f>
        <v>7</v>
      </c>
      <c r="D97" s="78">
        <v>0</v>
      </c>
      <c r="E97" s="78">
        <v>1</v>
      </c>
      <c r="F97" s="78">
        <v>0</v>
      </c>
      <c r="G97" s="78">
        <v>0</v>
      </c>
      <c r="H97" s="78">
        <v>1</v>
      </c>
      <c r="I97" s="78">
        <v>2</v>
      </c>
      <c r="J97" s="78">
        <v>1</v>
      </c>
      <c r="K97" s="78">
        <v>2</v>
      </c>
    </row>
    <row r="98" spans="2:11" ht="12.75">
      <c r="B98" s="69" t="s">
        <v>176</v>
      </c>
      <c r="C98" s="78">
        <f aca="true" t="shared" si="29" ref="C98:K98">SUM(C96,C97)</f>
        <v>10</v>
      </c>
      <c r="D98" s="78">
        <f t="shared" si="29"/>
        <v>0</v>
      </c>
      <c r="E98" s="78">
        <f t="shared" si="29"/>
        <v>1</v>
      </c>
      <c r="F98" s="78">
        <f t="shared" si="29"/>
        <v>0</v>
      </c>
      <c r="G98" s="78">
        <f t="shared" si="29"/>
        <v>0</v>
      </c>
      <c r="H98" s="78">
        <f t="shared" si="29"/>
        <v>2</v>
      </c>
      <c r="I98" s="78">
        <f t="shared" si="29"/>
        <v>2</v>
      </c>
      <c r="J98" s="78">
        <f t="shared" si="29"/>
        <v>3</v>
      </c>
      <c r="K98" s="78">
        <f t="shared" si="29"/>
        <v>2</v>
      </c>
    </row>
    <row r="99" spans="1:11" ht="12.75">
      <c r="A99" s="70" t="s">
        <v>158</v>
      </c>
      <c r="B99" s="69" t="s">
        <v>174</v>
      </c>
      <c r="C99" s="78">
        <f>SUM(D99:K99)</f>
        <v>2</v>
      </c>
      <c r="D99" s="78">
        <v>0</v>
      </c>
      <c r="E99" s="78">
        <v>0</v>
      </c>
      <c r="F99" s="78">
        <v>0</v>
      </c>
      <c r="G99" s="78">
        <v>1</v>
      </c>
      <c r="H99" s="78">
        <v>0</v>
      </c>
      <c r="I99" s="78">
        <v>0</v>
      </c>
      <c r="J99" s="78">
        <v>1</v>
      </c>
      <c r="K99" s="78">
        <v>0</v>
      </c>
    </row>
    <row r="100" spans="2:11" ht="12.75">
      <c r="B100" s="69" t="s">
        <v>175</v>
      </c>
      <c r="C100" s="78">
        <f>SUM(D100:K100)</f>
        <v>4</v>
      </c>
      <c r="D100" s="78">
        <v>0</v>
      </c>
      <c r="E100" s="78">
        <v>0</v>
      </c>
      <c r="F100" s="78">
        <v>0</v>
      </c>
      <c r="G100" s="78">
        <v>0</v>
      </c>
      <c r="H100" s="78">
        <v>1</v>
      </c>
      <c r="I100" s="78">
        <v>2</v>
      </c>
      <c r="J100" s="78">
        <v>0</v>
      </c>
      <c r="K100" s="78">
        <v>1</v>
      </c>
    </row>
    <row r="101" spans="2:11" ht="12.75">
      <c r="B101" s="69" t="s">
        <v>176</v>
      </c>
      <c r="C101" s="78">
        <f aca="true" t="shared" si="30" ref="C101:K101">SUM(C99,C100)</f>
        <v>6</v>
      </c>
      <c r="D101" s="78">
        <f t="shared" si="30"/>
        <v>0</v>
      </c>
      <c r="E101" s="78">
        <f t="shared" si="30"/>
        <v>0</v>
      </c>
      <c r="F101" s="78">
        <f t="shared" si="30"/>
        <v>0</v>
      </c>
      <c r="G101" s="78">
        <f t="shared" si="30"/>
        <v>1</v>
      </c>
      <c r="H101" s="78">
        <f t="shared" si="30"/>
        <v>1</v>
      </c>
      <c r="I101" s="78">
        <f t="shared" si="30"/>
        <v>2</v>
      </c>
      <c r="J101" s="78">
        <f t="shared" si="30"/>
        <v>1</v>
      </c>
      <c r="K101" s="78">
        <f t="shared" si="30"/>
        <v>1</v>
      </c>
    </row>
    <row r="102" spans="1:11" ht="12.75">
      <c r="A102" s="70" t="s">
        <v>130</v>
      </c>
      <c r="B102" s="69" t="s">
        <v>174</v>
      </c>
      <c r="C102" s="78">
        <f>SUM(D102:K102)</f>
        <v>1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1</v>
      </c>
      <c r="K102" s="78">
        <v>0</v>
      </c>
    </row>
    <row r="103" spans="2:11" ht="12.75">
      <c r="B103" s="69" t="s">
        <v>175</v>
      </c>
      <c r="C103" s="78">
        <f>SUM(D103:K103)</f>
        <v>1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1</v>
      </c>
      <c r="K103" s="78">
        <v>0</v>
      </c>
    </row>
    <row r="104" spans="2:11" ht="12.75">
      <c r="B104" s="69" t="s">
        <v>176</v>
      </c>
      <c r="C104" s="78">
        <f aca="true" t="shared" si="31" ref="C104:K104">SUM(C102,C103)</f>
        <v>2</v>
      </c>
      <c r="D104" s="78">
        <f t="shared" si="31"/>
        <v>0</v>
      </c>
      <c r="E104" s="78">
        <f t="shared" si="31"/>
        <v>0</v>
      </c>
      <c r="F104" s="78">
        <f t="shared" si="31"/>
        <v>0</v>
      </c>
      <c r="G104" s="78">
        <f t="shared" si="31"/>
        <v>0</v>
      </c>
      <c r="H104" s="78">
        <f t="shared" si="31"/>
        <v>0</v>
      </c>
      <c r="I104" s="78">
        <f t="shared" si="31"/>
        <v>0</v>
      </c>
      <c r="J104" s="78">
        <f t="shared" si="31"/>
        <v>2</v>
      </c>
      <c r="K104" s="78">
        <f t="shared" si="31"/>
        <v>0</v>
      </c>
    </row>
    <row r="105" spans="1:11" s="81" customFormat="1" ht="12.75">
      <c r="A105" s="42" t="s">
        <v>212</v>
      </c>
      <c r="B105" s="79" t="s">
        <v>174</v>
      </c>
      <c r="C105" s="80">
        <f>SUM(D105:K105)</f>
        <v>1640</v>
      </c>
      <c r="D105" s="80">
        <v>82</v>
      </c>
      <c r="E105" s="80">
        <v>390</v>
      </c>
      <c r="F105" s="80">
        <v>52</v>
      </c>
      <c r="G105" s="80">
        <v>205</v>
      </c>
      <c r="H105" s="80">
        <v>435</v>
      </c>
      <c r="I105" s="80">
        <v>306</v>
      </c>
      <c r="J105" s="80">
        <v>125</v>
      </c>
      <c r="K105" s="80">
        <v>45</v>
      </c>
    </row>
    <row r="106" spans="2:11" s="81" customFormat="1" ht="12.75">
      <c r="B106" s="79" t="s">
        <v>175</v>
      </c>
      <c r="C106" s="80">
        <f>SUM(D106:K106)</f>
        <v>1782</v>
      </c>
      <c r="D106" s="80">
        <v>86</v>
      </c>
      <c r="E106" s="80">
        <v>371</v>
      </c>
      <c r="F106" s="80">
        <v>47</v>
      </c>
      <c r="G106" s="80">
        <v>283</v>
      </c>
      <c r="H106" s="80">
        <v>543</v>
      </c>
      <c r="I106" s="80">
        <v>261</v>
      </c>
      <c r="J106" s="80">
        <v>144</v>
      </c>
      <c r="K106" s="80">
        <v>47</v>
      </c>
    </row>
    <row r="107" spans="2:11" s="81" customFormat="1" ht="12.75">
      <c r="B107" s="79" t="s">
        <v>176</v>
      </c>
      <c r="C107" s="80">
        <f aca="true" t="shared" si="32" ref="C107:K107">SUM(C105,C106)</f>
        <v>3422</v>
      </c>
      <c r="D107" s="80">
        <f t="shared" si="32"/>
        <v>168</v>
      </c>
      <c r="E107" s="80">
        <f t="shared" si="32"/>
        <v>761</v>
      </c>
      <c r="F107" s="80">
        <f t="shared" si="32"/>
        <v>99</v>
      </c>
      <c r="G107" s="80">
        <f t="shared" si="32"/>
        <v>488</v>
      </c>
      <c r="H107" s="80">
        <f t="shared" si="32"/>
        <v>978</v>
      </c>
      <c r="I107" s="80">
        <f t="shared" si="32"/>
        <v>567</v>
      </c>
      <c r="J107" s="80">
        <f t="shared" si="32"/>
        <v>269</v>
      </c>
      <c r="K107" s="80">
        <f t="shared" si="32"/>
        <v>92</v>
      </c>
    </row>
    <row r="108" spans="1:11" ht="12.75">
      <c r="A108" s="70" t="s">
        <v>78</v>
      </c>
      <c r="B108" s="69" t="s">
        <v>174</v>
      </c>
      <c r="C108" s="78">
        <v>51</v>
      </c>
      <c r="D108" s="78">
        <v>3</v>
      </c>
      <c r="E108" s="78">
        <v>6</v>
      </c>
      <c r="F108" s="78">
        <v>0</v>
      </c>
      <c r="G108" s="78">
        <v>4</v>
      </c>
      <c r="H108" s="78">
        <v>12</v>
      </c>
      <c r="I108" s="78">
        <v>9</v>
      </c>
      <c r="J108" s="78">
        <v>12</v>
      </c>
      <c r="K108" s="78">
        <v>5</v>
      </c>
    </row>
    <row r="109" spans="2:11" ht="12.75">
      <c r="B109" s="69" t="s">
        <v>175</v>
      </c>
      <c r="C109" s="78">
        <v>58</v>
      </c>
      <c r="D109" s="78">
        <v>2</v>
      </c>
      <c r="E109" s="78">
        <v>3</v>
      </c>
      <c r="F109" s="78">
        <v>0</v>
      </c>
      <c r="G109" s="78">
        <v>8</v>
      </c>
      <c r="H109" s="78">
        <v>21</v>
      </c>
      <c r="I109" s="78">
        <v>10</v>
      </c>
      <c r="J109" s="78">
        <v>11</v>
      </c>
      <c r="K109" s="78">
        <v>3</v>
      </c>
    </row>
    <row r="110" spans="2:11" ht="12.75">
      <c r="B110" s="69" t="s">
        <v>176</v>
      </c>
      <c r="C110" s="78">
        <v>109</v>
      </c>
      <c r="D110" s="78">
        <v>5</v>
      </c>
      <c r="E110" s="78">
        <v>9</v>
      </c>
      <c r="F110" s="78">
        <v>0</v>
      </c>
      <c r="G110" s="78">
        <v>12</v>
      </c>
      <c r="H110" s="78">
        <v>33</v>
      </c>
      <c r="I110" s="78">
        <v>19</v>
      </c>
      <c r="J110" s="78">
        <v>23</v>
      </c>
      <c r="K110" s="78">
        <v>8</v>
      </c>
    </row>
    <row r="111" spans="1:11" ht="12.75">
      <c r="A111" s="45" t="s">
        <v>177</v>
      </c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ht="12.75">
      <c r="A112" s="46" t="s">
        <v>178</v>
      </c>
      <c r="B112" s="69" t="s">
        <v>174</v>
      </c>
      <c r="C112" s="78">
        <f>SUM(D112:K112)</f>
        <v>18</v>
      </c>
      <c r="D112" s="78">
        <v>1</v>
      </c>
      <c r="E112" s="78">
        <v>0</v>
      </c>
      <c r="F112" s="78">
        <v>0</v>
      </c>
      <c r="G112" s="78">
        <v>4</v>
      </c>
      <c r="H112" s="78">
        <v>0</v>
      </c>
      <c r="I112" s="78">
        <v>9</v>
      </c>
      <c r="J112" s="78">
        <v>1</v>
      </c>
      <c r="K112" s="78">
        <v>3</v>
      </c>
    </row>
    <row r="113" spans="1:11" ht="12.75">
      <c r="A113" s="46"/>
      <c r="B113" s="69" t="s">
        <v>175</v>
      </c>
      <c r="C113" s="78">
        <f>SUM(D113:K113)</f>
        <v>8</v>
      </c>
      <c r="D113" s="78">
        <v>0</v>
      </c>
      <c r="E113" s="78">
        <v>0</v>
      </c>
      <c r="F113" s="78">
        <v>1</v>
      </c>
      <c r="G113" s="78">
        <v>1</v>
      </c>
      <c r="H113" s="78">
        <v>3</v>
      </c>
      <c r="I113" s="78">
        <v>1</v>
      </c>
      <c r="J113" s="78">
        <v>2</v>
      </c>
      <c r="K113" s="78">
        <v>0</v>
      </c>
    </row>
    <row r="114" spans="2:11" ht="12.75">
      <c r="B114" s="69" t="s">
        <v>176</v>
      </c>
      <c r="C114" s="78">
        <f aca="true" t="shared" si="33" ref="C114:K114">SUM(C112,C113)</f>
        <v>26</v>
      </c>
      <c r="D114" s="78">
        <f t="shared" si="33"/>
        <v>1</v>
      </c>
      <c r="E114" s="78">
        <f t="shared" si="33"/>
        <v>0</v>
      </c>
      <c r="F114" s="78">
        <f t="shared" si="33"/>
        <v>1</v>
      </c>
      <c r="G114" s="78">
        <f t="shared" si="33"/>
        <v>5</v>
      </c>
      <c r="H114" s="78">
        <f t="shared" si="33"/>
        <v>3</v>
      </c>
      <c r="I114" s="78">
        <f t="shared" si="33"/>
        <v>10</v>
      </c>
      <c r="J114" s="78">
        <f t="shared" si="33"/>
        <v>3</v>
      </c>
      <c r="K114" s="78">
        <f t="shared" si="33"/>
        <v>3</v>
      </c>
    </row>
    <row r="115" spans="1:11" ht="12.75">
      <c r="A115" s="70" t="s">
        <v>131</v>
      </c>
      <c r="B115" s="69" t="s">
        <v>174</v>
      </c>
      <c r="C115" s="78">
        <f>SUM(D115:K115)</f>
        <v>1</v>
      </c>
      <c r="D115" s="78">
        <v>0</v>
      </c>
      <c r="E115" s="78">
        <v>0</v>
      </c>
      <c r="F115" s="78">
        <v>0</v>
      </c>
      <c r="G115" s="78">
        <v>0</v>
      </c>
      <c r="H115" s="78">
        <v>1</v>
      </c>
      <c r="I115" s="78">
        <v>0</v>
      </c>
      <c r="J115" s="78">
        <v>0</v>
      </c>
      <c r="K115" s="78">
        <v>0</v>
      </c>
    </row>
    <row r="116" spans="2:11" ht="12.75">
      <c r="B116" s="69" t="s">
        <v>175</v>
      </c>
      <c r="C116" s="78">
        <f>SUM(D116:K116)</f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</row>
    <row r="117" spans="2:11" ht="12.75">
      <c r="B117" s="69" t="s">
        <v>176</v>
      </c>
      <c r="C117" s="78">
        <f aca="true" t="shared" si="34" ref="C117:K117">SUM(C115,C116)</f>
        <v>1</v>
      </c>
      <c r="D117" s="78">
        <f t="shared" si="34"/>
        <v>0</v>
      </c>
      <c r="E117" s="78">
        <f t="shared" si="34"/>
        <v>0</v>
      </c>
      <c r="F117" s="78">
        <f t="shared" si="34"/>
        <v>0</v>
      </c>
      <c r="G117" s="78">
        <f t="shared" si="34"/>
        <v>0</v>
      </c>
      <c r="H117" s="78">
        <f t="shared" si="34"/>
        <v>1</v>
      </c>
      <c r="I117" s="78">
        <f t="shared" si="34"/>
        <v>0</v>
      </c>
      <c r="J117" s="78">
        <f t="shared" si="34"/>
        <v>0</v>
      </c>
      <c r="K117" s="78">
        <f t="shared" si="34"/>
        <v>0</v>
      </c>
    </row>
    <row r="118" spans="1:11" ht="12.75">
      <c r="A118" s="70" t="s">
        <v>103</v>
      </c>
      <c r="B118" s="69" t="s">
        <v>174</v>
      </c>
      <c r="C118" s="78">
        <f>SUM(D118:K118)</f>
        <v>5</v>
      </c>
      <c r="D118" s="78">
        <v>0</v>
      </c>
      <c r="E118" s="78">
        <v>3</v>
      </c>
      <c r="F118" s="78">
        <v>0</v>
      </c>
      <c r="G118" s="78">
        <v>0</v>
      </c>
      <c r="H118" s="78">
        <v>2</v>
      </c>
      <c r="I118" s="78">
        <v>0</v>
      </c>
      <c r="J118" s="78">
        <v>0</v>
      </c>
      <c r="K118" s="78">
        <v>0</v>
      </c>
    </row>
    <row r="119" spans="2:11" ht="12.75">
      <c r="B119" s="69" t="s">
        <v>175</v>
      </c>
      <c r="C119" s="78">
        <f>SUM(D119:K119)</f>
        <v>1</v>
      </c>
      <c r="D119" s="78">
        <v>0</v>
      </c>
      <c r="E119" s="78">
        <v>0</v>
      </c>
      <c r="F119" s="78">
        <v>0</v>
      </c>
      <c r="G119" s="78">
        <v>0</v>
      </c>
      <c r="H119" s="78">
        <v>1</v>
      </c>
      <c r="I119" s="78">
        <v>0</v>
      </c>
      <c r="J119" s="78">
        <v>0</v>
      </c>
      <c r="K119" s="78">
        <v>0</v>
      </c>
    </row>
    <row r="120" spans="2:11" ht="12.75">
      <c r="B120" s="69" t="s">
        <v>176</v>
      </c>
      <c r="C120" s="78">
        <f aca="true" t="shared" si="35" ref="C120:K120">SUM(C118,C119)</f>
        <v>6</v>
      </c>
      <c r="D120" s="78">
        <f t="shared" si="35"/>
        <v>0</v>
      </c>
      <c r="E120" s="78">
        <f t="shared" si="35"/>
        <v>3</v>
      </c>
      <c r="F120" s="78">
        <f t="shared" si="35"/>
        <v>0</v>
      </c>
      <c r="G120" s="78">
        <f t="shared" si="35"/>
        <v>0</v>
      </c>
      <c r="H120" s="78">
        <f t="shared" si="35"/>
        <v>3</v>
      </c>
      <c r="I120" s="78">
        <f t="shared" si="35"/>
        <v>0</v>
      </c>
      <c r="J120" s="78">
        <f t="shared" si="35"/>
        <v>0</v>
      </c>
      <c r="K120" s="78">
        <f t="shared" si="35"/>
        <v>0</v>
      </c>
    </row>
    <row r="121" spans="1:11" ht="12.75">
      <c r="A121" s="70" t="s">
        <v>150</v>
      </c>
      <c r="B121" s="69" t="s">
        <v>174</v>
      </c>
      <c r="C121" s="78">
        <f>SUM(D121:K121)</f>
        <v>2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1</v>
      </c>
      <c r="J121" s="78">
        <v>1</v>
      </c>
      <c r="K121" s="78">
        <v>0</v>
      </c>
    </row>
    <row r="122" spans="2:11" ht="12.75">
      <c r="B122" s="69" t="s">
        <v>175</v>
      </c>
      <c r="C122" s="78">
        <f>SUM(D122:K122)</f>
        <v>7</v>
      </c>
      <c r="D122" s="78">
        <v>0</v>
      </c>
      <c r="E122" s="78">
        <v>1</v>
      </c>
      <c r="F122" s="78">
        <v>0</v>
      </c>
      <c r="G122" s="78">
        <v>1</v>
      </c>
      <c r="H122" s="78">
        <v>5</v>
      </c>
      <c r="I122" s="78">
        <v>0</v>
      </c>
      <c r="J122" s="78">
        <v>0</v>
      </c>
      <c r="K122" s="78">
        <v>0</v>
      </c>
    </row>
    <row r="123" spans="2:11" ht="12.75">
      <c r="B123" s="69" t="s">
        <v>176</v>
      </c>
      <c r="C123" s="78">
        <f aca="true" t="shared" si="36" ref="C123:K123">SUM(C121,C122)</f>
        <v>9</v>
      </c>
      <c r="D123" s="78">
        <f t="shared" si="36"/>
        <v>0</v>
      </c>
      <c r="E123" s="78">
        <f t="shared" si="36"/>
        <v>1</v>
      </c>
      <c r="F123" s="78">
        <f t="shared" si="36"/>
        <v>0</v>
      </c>
      <c r="G123" s="78">
        <f t="shared" si="36"/>
        <v>1</v>
      </c>
      <c r="H123" s="78">
        <f t="shared" si="36"/>
        <v>5</v>
      </c>
      <c r="I123" s="78">
        <f t="shared" si="36"/>
        <v>1</v>
      </c>
      <c r="J123" s="78">
        <f t="shared" si="36"/>
        <v>1</v>
      </c>
      <c r="K123" s="78">
        <f t="shared" si="36"/>
        <v>0</v>
      </c>
    </row>
    <row r="124" spans="1:11" ht="12.75">
      <c r="A124" s="70" t="s">
        <v>163</v>
      </c>
      <c r="B124" s="69" t="s">
        <v>174</v>
      </c>
      <c r="C124" s="78">
        <f>SUM(D124:K124)</f>
        <v>1</v>
      </c>
      <c r="D124" s="78">
        <v>0</v>
      </c>
      <c r="E124" s="78">
        <v>0</v>
      </c>
      <c r="F124" s="78">
        <v>0</v>
      </c>
      <c r="G124" s="78">
        <v>0</v>
      </c>
      <c r="H124" s="78">
        <v>0</v>
      </c>
      <c r="I124" s="78">
        <v>1</v>
      </c>
      <c r="J124" s="78">
        <v>0</v>
      </c>
      <c r="K124" s="78">
        <v>0</v>
      </c>
    </row>
    <row r="125" spans="2:11" ht="12.75">
      <c r="B125" s="69" t="s">
        <v>175</v>
      </c>
      <c r="C125" s="78">
        <f>SUM(D125:K125)</f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</row>
    <row r="126" spans="2:11" ht="12.75">
      <c r="B126" s="69" t="s">
        <v>176</v>
      </c>
      <c r="C126" s="78">
        <f aca="true" t="shared" si="37" ref="C126:K126">SUM(C124,C125)</f>
        <v>1</v>
      </c>
      <c r="D126" s="78">
        <f t="shared" si="37"/>
        <v>0</v>
      </c>
      <c r="E126" s="78">
        <f t="shared" si="37"/>
        <v>0</v>
      </c>
      <c r="F126" s="78">
        <f t="shared" si="37"/>
        <v>0</v>
      </c>
      <c r="G126" s="78">
        <f t="shared" si="37"/>
        <v>0</v>
      </c>
      <c r="H126" s="78">
        <f t="shared" si="37"/>
        <v>0</v>
      </c>
      <c r="I126" s="78">
        <f t="shared" si="37"/>
        <v>1</v>
      </c>
      <c r="J126" s="78">
        <f t="shared" si="37"/>
        <v>0</v>
      </c>
      <c r="K126" s="78">
        <f t="shared" si="37"/>
        <v>0</v>
      </c>
    </row>
    <row r="127" spans="1:11" ht="12.75">
      <c r="A127" s="70" t="s">
        <v>104</v>
      </c>
      <c r="B127" s="69" t="s">
        <v>174</v>
      </c>
      <c r="C127" s="78">
        <f>SUM(D127:K127)</f>
        <v>13</v>
      </c>
      <c r="D127" s="78">
        <v>1</v>
      </c>
      <c r="E127" s="78">
        <v>0</v>
      </c>
      <c r="F127" s="78">
        <v>0</v>
      </c>
      <c r="G127" s="78">
        <v>0</v>
      </c>
      <c r="H127" s="78">
        <v>4</v>
      </c>
      <c r="I127" s="78">
        <v>6</v>
      </c>
      <c r="J127" s="78">
        <v>2</v>
      </c>
      <c r="K127" s="78">
        <v>0</v>
      </c>
    </row>
    <row r="128" spans="2:11" ht="12.75">
      <c r="B128" s="69" t="s">
        <v>175</v>
      </c>
      <c r="C128" s="78">
        <f>SUM(D128:K128)</f>
        <v>4</v>
      </c>
      <c r="D128" s="78">
        <v>1</v>
      </c>
      <c r="E128" s="78">
        <v>0</v>
      </c>
      <c r="F128" s="78">
        <v>0</v>
      </c>
      <c r="G128" s="78">
        <v>0</v>
      </c>
      <c r="H128" s="78">
        <v>2</v>
      </c>
      <c r="I128" s="78">
        <v>1</v>
      </c>
      <c r="J128" s="78">
        <v>0</v>
      </c>
      <c r="K128" s="78">
        <v>0</v>
      </c>
    </row>
    <row r="129" spans="2:11" ht="12.75">
      <c r="B129" s="69" t="s">
        <v>176</v>
      </c>
      <c r="C129" s="78">
        <f aca="true" t="shared" si="38" ref="C129:K129">SUM(C127,C128)</f>
        <v>17</v>
      </c>
      <c r="D129" s="78">
        <f t="shared" si="38"/>
        <v>2</v>
      </c>
      <c r="E129" s="78">
        <f t="shared" si="38"/>
        <v>0</v>
      </c>
      <c r="F129" s="78">
        <f t="shared" si="38"/>
        <v>0</v>
      </c>
      <c r="G129" s="78">
        <f t="shared" si="38"/>
        <v>0</v>
      </c>
      <c r="H129" s="78">
        <f t="shared" si="38"/>
        <v>6</v>
      </c>
      <c r="I129" s="78">
        <f t="shared" si="38"/>
        <v>7</v>
      </c>
      <c r="J129" s="78">
        <f t="shared" si="38"/>
        <v>2</v>
      </c>
      <c r="K129" s="78">
        <f t="shared" si="38"/>
        <v>0</v>
      </c>
    </row>
    <row r="130" spans="1:11" ht="12.75">
      <c r="A130" s="70" t="s">
        <v>79</v>
      </c>
      <c r="B130" s="69" t="s">
        <v>174</v>
      </c>
      <c r="C130" s="78">
        <f>SUM(D130:K130)</f>
        <v>31</v>
      </c>
      <c r="D130" s="78">
        <v>1</v>
      </c>
      <c r="E130" s="78">
        <v>4</v>
      </c>
      <c r="F130" s="78">
        <v>0</v>
      </c>
      <c r="G130" s="78">
        <v>0</v>
      </c>
      <c r="H130" s="78">
        <v>7</v>
      </c>
      <c r="I130" s="78">
        <v>13</v>
      </c>
      <c r="J130" s="78">
        <v>6</v>
      </c>
      <c r="K130" s="78">
        <v>0</v>
      </c>
    </row>
    <row r="131" spans="2:11" ht="12.75">
      <c r="B131" s="69" t="s">
        <v>175</v>
      </c>
      <c r="C131" s="78">
        <f>SUM(D131:K131)</f>
        <v>18</v>
      </c>
      <c r="D131" s="78">
        <v>1</v>
      </c>
      <c r="E131" s="78">
        <v>2</v>
      </c>
      <c r="F131" s="78">
        <v>0</v>
      </c>
      <c r="G131" s="78">
        <v>3</v>
      </c>
      <c r="H131" s="78">
        <v>2</v>
      </c>
      <c r="I131" s="78">
        <v>7</v>
      </c>
      <c r="J131" s="78">
        <v>2</v>
      </c>
      <c r="K131" s="78">
        <v>1</v>
      </c>
    </row>
    <row r="132" spans="2:11" ht="12.75">
      <c r="B132" s="69" t="s">
        <v>176</v>
      </c>
      <c r="C132" s="78">
        <f aca="true" t="shared" si="39" ref="C132:K132">SUM(C130,C131)</f>
        <v>49</v>
      </c>
      <c r="D132" s="78">
        <f t="shared" si="39"/>
        <v>2</v>
      </c>
      <c r="E132" s="78">
        <f t="shared" si="39"/>
        <v>6</v>
      </c>
      <c r="F132" s="78">
        <f t="shared" si="39"/>
        <v>0</v>
      </c>
      <c r="G132" s="78">
        <f t="shared" si="39"/>
        <v>3</v>
      </c>
      <c r="H132" s="78">
        <f t="shared" si="39"/>
        <v>9</v>
      </c>
      <c r="I132" s="78">
        <f t="shared" si="39"/>
        <v>20</v>
      </c>
      <c r="J132" s="78">
        <f t="shared" si="39"/>
        <v>8</v>
      </c>
      <c r="K132" s="78">
        <f t="shared" si="39"/>
        <v>1</v>
      </c>
    </row>
    <row r="133" spans="1:11" ht="12.75">
      <c r="A133" s="70" t="s">
        <v>105</v>
      </c>
      <c r="B133" s="69" t="s">
        <v>174</v>
      </c>
      <c r="C133" s="78">
        <f>SUM(D133:K133)</f>
        <v>18</v>
      </c>
      <c r="D133" s="78">
        <v>0</v>
      </c>
      <c r="E133" s="78">
        <v>0</v>
      </c>
      <c r="F133" s="78">
        <v>0</v>
      </c>
      <c r="G133" s="78">
        <v>0</v>
      </c>
      <c r="H133" s="78">
        <v>7</v>
      </c>
      <c r="I133" s="78">
        <v>9</v>
      </c>
      <c r="J133" s="78">
        <v>2</v>
      </c>
      <c r="K133" s="78">
        <v>0</v>
      </c>
    </row>
    <row r="134" spans="2:11" ht="12.75">
      <c r="B134" s="69" t="s">
        <v>175</v>
      </c>
      <c r="C134" s="78">
        <f>SUM(D134:K134)</f>
        <v>2</v>
      </c>
      <c r="D134" s="78">
        <v>1</v>
      </c>
      <c r="E134" s="78">
        <v>0</v>
      </c>
      <c r="F134" s="78">
        <v>0</v>
      </c>
      <c r="G134" s="78">
        <v>0</v>
      </c>
      <c r="H134" s="78">
        <v>1</v>
      </c>
      <c r="I134" s="78">
        <v>0</v>
      </c>
      <c r="J134" s="78">
        <v>0</v>
      </c>
      <c r="K134" s="78">
        <v>0</v>
      </c>
    </row>
    <row r="135" spans="2:11" ht="12.75">
      <c r="B135" s="69" t="s">
        <v>176</v>
      </c>
      <c r="C135" s="78">
        <f aca="true" t="shared" si="40" ref="C135:K135">SUM(C133,C134)</f>
        <v>20</v>
      </c>
      <c r="D135" s="78">
        <f t="shared" si="40"/>
        <v>1</v>
      </c>
      <c r="E135" s="78">
        <f t="shared" si="40"/>
        <v>0</v>
      </c>
      <c r="F135" s="78">
        <f t="shared" si="40"/>
        <v>0</v>
      </c>
      <c r="G135" s="78">
        <f t="shared" si="40"/>
        <v>0</v>
      </c>
      <c r="H135" s="78">
        <f t="shared" si="40"/>
        <v>8</v>
      </c>
      <c r="I135" s="78">
        <f t="shared" si="40"/>
        <v>9</v>
      </c>
      <c r="J135" s="78">
        <f t="shared" si="40"/>
        <v>2</v>
      </c>
      <c r="K135" s="78">
        <f t="shared" si="40"/>
        <v>0</v>
      </c>
    </row>
    <row r="136" spans="1:11" ht="12.75">
      <c r="A136" s="70" t="s">
        <v>80</v>
      </c>
      <c r="B136" s="69" t="s">
        <v>174</v>
      </c>
      <c r="C136" s="78">
        <f>SUM(D136:K136)</f>
        <v>138</v>
      </c>
      <c r="D136" s="78">
        <v>10</v>
      </c>
      <c r="E136" s="78">
        <v>21</v>
      </c>
      <c r="F136" s="78">
        <v>0</v>
      </c>
      <c r="G136" s="78">
        <v>4</v>
      </c>
      <c r="H136" s="78">
        <v>17</v>
      </c>
      <c r="I136" s="78">
        <v>41</v>
      </c>
      <c r="J136" s="78">
        <v>42</v>
      </c>
      <c r="K136" s="78">
        <v>3</v>
      </c>
    </row>
    <row r="137" spans="2:11" ht="12.75">
      <c r="B137" s="69" t="s">
        <v>175</v>
      </c>
      <c r="C137" s="78">
        <f>SUM(D137:K137)</f>
        <v>166</v>
      </c>
      <c r="D137" s="78">
        <v>7</v>
      </c>
      <c r="E137" s="78">
        <v>42</v>
      </c>
      <c r="F137" s="78">
        <v>4</v>
      </c>
      <c r="G137" s="78">
        <v>9</v>
      </c>
      <c r="H137" s="78">
        <v>20</v>
      </c>
      <c r="I137" s="78">
        <v>57</v>
      </c>
      <c r="J137" s="78">
        <v>26</v>
      </c>
      <c r="K137" s="78">
        <v>1</v>
      </c>
    </row>
    <row r="138" spans="2:11" ht="12.75">
      <c r="B138" s="69" t="s">
        <v>176</v>
      </c>
      <c r="C138" s="78">
        <f aca="true" t="shared" si="41" ref="C138:K138">SUM(C136,C137)</f>
        <v>304</v>
      </c>
      <c r="D138" s="78">
        <f t="shared" si="41"/>
        <v>17</v>
      </c>
      <c r="E138" s="78">
        <f t="shared" si="41"/>
        <v>63</v>
      </c>
      <c r="F138" s="78">
        <f t="shared" si="41"/>
        <v>4</v>
      </c>
      <c r="G138" s="78">
        <f t="shared" si="41"/>
        <v>13</v>
      </c>
      <c r="H138" s="78">
        <f t="shared" si="41"/>
        <v>37</v>
      </c>
      <c r="I138" s="78">
        <f t="shared" si="41"/>
        <v>98</v>
      </c>
      <c r="J138" s="78">
        <f t="shared" si="41"/>
        <v>68</v>
      </c>
      <c r="K138" s="78">
        <f t="shared" si="41"/>
        <v>4</v>
      </c>
    </row>
    <row r="139" spans="1:11" ht="12.75">
      <c r="A139" s="70" t="s">
        <v>190</v>
      </c>
      <c r="B139" s="69" t="s">
        <v>174</v>
      </c>
      <c r="C139" s="78">
        <f>SUM(D139:K139)</f>
        <v>1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1</v>
      </c>
      <c r="K139" s="78">
        <v>0</v>
      </c>
    </row>
    <row r="140" spans="2:11" ht="12.75">
      <c r="B140" s="69" t="s">
        <v>175</v>
      </c>
      <c r="C140" s="78">
        <f>SUM(D140:K140)</f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</row>
    <row r="141" spans="2:11" ht="12.75">
      <c r="B141" s="69" t="s">
        <v>176</v>
      </c>
      <c r="C141" s="78">
        <f aca="true" t="shared" si="42" ref="C141:K141">SUM(C139,C140)</f>
        <v>1</v>
      </c>
      <c r="D141" s="78">
        <f t="shared" si="42"/>
        <v>0</v>
      </c>
      <c r="E141" s="78">
        <f t="shared" si="42"/>
        <v>0</v>
      </c>
      <c r="F141" s="78">
        <f t="shared" si="42"/>
        <v>0</v>
      </c>
      <c r="G141" s="78">
        <f t="shared" si="42"/>
        <v>0</v>
      </c>
      <c r="H141" s="78">
        <f t="shared" si="42"/>
        <v>0</v>
      </c>
      <c r="I141" s="78">
        <f t="shared" si="42"/>
        <v>0</v>
      </c>
      <c r="J141" s="78">
        <f t="shared" si="42"/>
        <v>1</v>
      </c>
      <c r="K141" s="78">
        <f t="shared" si="42"/>
        <v>0</v>
      </c>
    </row>
    <row r="142" spans="1:11" ht="12.75">
      <c r="A142" s="70" t="s">
        <v>159</v>
      </c>
      <c r="B142" s="69" t="s">
        <v>174</v>
      </c>
      <c r="C142" s="78">
        <f>SUM(D142:K142)</f>
        <v>4</v>
      </c>
      <c r="D142" s="78">
        <v>0</v>
      </c>
      <c r="E142" s="78">
        <v>0</v>
      </c>
      <c r="F142" s="78">
        <v>0</v>
      </c>
      <c r="G142" s="78">
        <v>1</v>
      </c>
      <c r="H142" s="78">
        <v>1</v>
      </c>
      <c r="I142" s="78">
        <v>0</v>
      </c>
      <c r="J142" s="78">
        <v>0</v>
      </c>
      <c r="K142" s="78">
        <v>2</v>
      </c>
    </row>
    <row r="143" spans="2:11" ht="12.75">
      <c r="B143" s="69" t="s">
        <v>175</v>
      </c>
      <c r="C143" s="78">
        <f>SUM(D143:K143)</f>
        <v>5</v>
      </c>
      <c r="D143" s="78">
        <v>0</v>
      </c>
      <c r="E143" s="78">
        <v>0</v>
      </c>
      <c r="F143" s="78">
        <v>1</v>
      </c>
      <c r="G143" s="78">
        <v>0</v>
      </c>
      <c r="H143" s="78">
        <v>2</v>
      </c>
      <c r="I143" s="78">
        <v>1</v>
      </c>
      <c r="J143" s="78">
        <v>1</v>
      </c>
      <c r="K143" s="78">
        <v>0</v>
      </c>
    </row>
    <row r="144" spans="2:11" ht="12.75">
      <c r="B144" s="69" t="s">
        <v>176</v>
      </c>
      <c r="C144" s="78">
        <f aca="true" t="shared" si="43" ref="C144:K144">SUM(C142,C143)</f>
        <v>9</v>
      </c>
      <c r="D144" s="78">
        <f t="shared" si="43"/>
        <v>0</v>
      </c>
      <c r="E144" s="78">
        <f t="shared" si="43"/>
        <v>0</v>
      </c>
      <c r="F144" s="78">
        <f t="shared" si="43"/>
        <v>1</v>
      </c>
      <c r="G144" s="78">
        <f t="shared" si="43"/>
        <v>1</v>
      </c>
      <c r="H144" s="78">
        <f t="shared" si="43"/>
        <v>3</v>
      </c>
      <c r="I144" s="78">
        <f t="shared" si="43"/>
        <v>1</v>
      </c>
      <c r="J144" s="78">
        <f t="shared" si="43"/>
        <v>1</v>
      </c>
      <c r="K144" s="78">
        <f t="shared" si="43"/>
        <v>2</v>
      </c>
    </row>
    <row r="145" spans="1:11" ht="12.75">
      <c r="A145" s="70" t="s">
        <v>154</v>
      </c>
      <c r="B145" s="69" t="s">
        <v>174</v>
      </c>
      <c r="C145" s="78">
        <f>SUM(D145:K145)</f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</row>
    <row r="146" spans="2:11" ht="12.75">
      <c r="B146" s="69" t="s">
        <v>175</v>
      </c>
      <c r="C146" s="78">
        <f>SUM(D146:K146)</f>
        <v>2</v>
      </c>
      <c r="D146" s="78">
        <v>0</v>
      </c>
      <c r="E146" s="78">
        <v>0</v>
      </c>
      <c r="F146" s="78">
        <v>0</v>
      </c>
      <c r="G146" s="78">
        <v>1</v>
      </c>
      <c r="H146" s="78">
        <v>0</v>
      </c>
      <c r="I146" s="78">
        <v>1</v>
      </c>
      <c r="J146" s="78">
        <v>0</v>
      </c>
      <c r="K146" s="78">
        <v>0</v>
      </c>
    </row>
    <row r="147" spans="2:11" ht="12.75">
      <c r="B147" s="69" t="s">
        <v>176</v>
      </c>
      <c r="C147" s="78">
        <f aca="true" t="shared" si="44" ref="C147:K147">SUM(C145,C146)</f>
        <v>2</v>
      </c>
      <c r="D147" s="78">
        <f t="shared" si="44"/>
        <v>0</v>
      </c>
      <c r="E147" s="78">
        <f t="shared" si="44"/>
        <v>0</v>
      </c>
      <c r="F147" s="78">
        <f t="shared" si="44"/>
        <v>0</v>
      </c>
      <c r="G147" s="78">
        <f t="shared" si="44"/>
        <v>1</v>
      </c>
      <c r="H147" s="78">
        <f t="shared" si="44"/>
        <v>0</v>
      </c>
      <c r="I147" s="78">
        <f t="shared" si="44"/>
        <v>1</v>
      </c>
      <c r="J147" s="78">
        <f t="shared" si="44"/>
        <v>0</v>
      </c>
      <c r="K147" s="78">
        <f t="shared" si="44"/>
        <v>0</v>
      </c>
    </row>
    <row r="148" spans="1:11" ht="12.75">
      <c r="A148" s="70" t="s">
        <v>191</v>
      </c>
      <c r="B148" s="69" t="s">
        <v>174</v>
      </c>
      <c r="C148" s="78">
        <f>SUM(D148:K148)</f>
        <v>1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1</v>
      </c>
      <c r="J148" s="78">
        <v>0</v>
      </c>
      <c r="K148" s="78">
        <v>0</v>
      </c>
    </row>
    <row r="149" spans="2:11" ht="12.75">
      <c r="B149" s="69" t="s">
        <v>175</v>
      </c>
      <c r="C149" s="78">
        <f>SUM(D149:K149)</f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</row>
    <row r="150" spans="2:11" ht="12.75">
      <c r="B150" s="69" t="s">
        <v>176</v>
      </c>
      <c r="C150" s="78">
        <f aca="true" t="shared" si="45" ref="C150:K150">SUM(C148,C149)</f>
        <v>1</v>
      </c>
      <c r="D150" s="78">
        <f t="shared" si="45"/>
        <v>0</v>
      </c>
      <c r="E150" s="78">
        <f t="shared" si="45"/>
        <v>0</v>
      </c>
      <c r="F150" s="78">
        <f t="shared" si="45"/>
        <v>0</v>
      </c>
      <c r="G150" s="78">
        <f t="shared" si="45"/>
        <v>0</v>
      </c>
      <c r="H150" s="78">
        <f t="shared" si="45"/>
        <v>0</v>
      </c>
      <c r="I150" s="78">
        <f t="shared" si="45"/>
        <v>1</v>
      </c>
      <c r="J150" s="78">
        <f t="shared" si="45"/>
        <v>0</v>
      </c>
      <c r="K150" s="78">
        <f t="shared" si="45"/>
        <v>0</v>
      </c>
    </row>
    <row r="151" spans="1:11" ht="12.75">
      <c r="A151" s="70" t="s">
        <v>106</v>
      </c>
      <c r="B151" s="69" t="s">
        <v>174</v>
      </c>
      <c r="C151" s="78">
        <f>SUM(D151:K151)</f>
        <v>0</v>
      </c>
      <c r="D151" s="78">
        <v>0</v>
      </c>
      <c r="E151" s="78"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</row>
    <row r="152" spans="2:11" ht="12.75">
      <c r="B152" s="69" t="s">
        <v>175</v>
      </c>
      <c r="C152" s="78">
        <f>SUM(D152:K152)</f>
        <v>1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1</v>
      </c>
      <c r="J152" s="78">
        <v>0</v>
      </c>
      <c r="K152" s="78">
        <v>0</v>
      </c>
    </row>
    <row r="153" spans="2:11" ht="12.75">
      <c r="B153" s="69" t="s">
        <v>176</v>
      </c>
      <c r="C153" s="78">
        <f aca="true" t="shared" si="46" ref="C153:K153">SUM(C151,C152)</f>
        <v>1</v>
      </c>
      <c r="D153" s="78">
        <f t="shared" si="46"/>
        <v>0</v>
      </c>
      <c r="E153" s="78">
        <f t="shared" si="46"/>
        <v>0</v>
      </c>
      <c r="F153" s="78">
        <f t="shared" si="46"/>
        <v>0</v>
      </c>
      <c r="G153" s="78">
        <f t="shared" si="46"/>
        <v>0</v>
      </c>
      <c r="H153" s="78">
        <f t="shared" si="46"/>
        <v>0</v>
      </c>
      <c r="I153" s="78">
        <f t="shared" si="46"/>
        <v>1</v>
      </c>
      <c r="J153" s="78">
        <f t="shared" si="46"/>
        <v>0</v>
      </c>
      <c r="K153" s="78">
        <f t="shared" si="46"/>
        <v>0</v>
      </c>
    </row>
    <row r="154" spans="1:11" ht="12.75">
      <c r="A154" s="70" t="s">
        <v>133</v>
      </c>
      <c r="B154" s="69" t="s">
        <v>174</v>
      </c>
      <c r="C154" s="78">
        <f>SUM(D154:K154)</f>
        <v>3</v>
      </c>
      <c r="D154" s="78">
        <v>1</v>
      </c>
      <c r="E154" s="78">
        <v>0</v>
      </c>
      <c r="F154" s="78">
        <v>0</v>
      </c>
      <c r="G154" s="78">
        <v>0</v>
      </c>
      <c r="H154" s="78">
        <v>1</v>
      </c>
      <c r="I154" s="78">
        <v>0</v>
      </c>
      <c r="J154" s="78">
        <v>0</v>
      </c>
      <c r="K154" s="78">
        <v>1</v>
      </c>
    </row>
    <row r="155" spans="2:11" ht="12.75">
      <c r="B155" s="69" t="s">
        <v>175</v>
      </c>
      <c r="C155" s="78">
        <f>SUM(D155:K155)</f>
        <v>1</v>
      </c>
      <c r="D155" s="78">
        <v>0</v>
      </c>
      <c r="E155" s="78">
        <v>0</v>
      </c>
      <c r="F155" s="78">
        <v>0</v>
      </c>
      <c r="G155" s="78">
        <v>0</v>
      </c>
      <c r="H155" s="78">
        <v>1</v>
      </c>
      <c r="I155" s="78">
        <v>0</v>
      </c>
      <c r="J155" s="78">
        <v>0</v>
      </c>
      <c r="K155" s="78">
        <v>0</v>
      </c>
    </row>
    <row r="156" spans="2:11" ht="12.75">
      <c r="B156" s="69" t="s">
        <v>176</v>
      </c>
      <c r="C156" s="78">
        <f aca="true" t="shared" si="47" ref="C156:K156">SUM(C154,C155)</f>
        <v>4</v>
      </c>
      <c r="D156" s="78">
        <f t="shared" si="47"/>
        <v>1</v>
      </c>
      <c r="E156" s="78">
        <f t="shared" si="47"/>
        <v>0</v>
      </c>
      <c r="F156" s="78">
        <f t="shared" si="47"/>
        <v>0</v>
      </c>
      <c r="G156" s="78">
        <f t="shared" si="47"/>
        <v>0</v>
      </c>
      <c r="H156" s="78">
        <f t="shared" si="47"/>
        <v>2</v>
      </c>
      <c r="I156" s="78">
        <f t="shared" si="47"/>
        <v>0</v>
      </c>
      <c r="J156" s="78">
        <f t="shared" si="47"/>
        <v>0</v>
      </c>
      <c r="K156" s="78">
        <f t="shared" si="47"/>
        <v>1</v>
      </c>
    </row>
    <row r="157" spans="1:11" ht="12.75">
      <c r="A157" s="70" t="s">
        <v>179</v>
      </c>
      <c r="B157" s="69" t="s">
        <v>174</v>
      </c>
      <c r="C157" s="78">
        <f>SUM(D157:K157)</f>
        <v>2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2</v>
      </c>
      <c r="K157" s="78">
        <v>0</v>
      </c>
    </row>
    <row r="158" spans="2:11" ht="12.75">
      <c r="B158" s="69" t="s">
        <v>175</v>
      </c>
      <c r="C158" s="78">
        <f>SUM(D158:K158)</f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</row>
    <row r="159" spans="2:11" ht="12.75">
      <c r="B159" s="69" t="s">
        <v>176</v>
      </c>
      <c r="C159" s="78">
        <f aca="true" t="shared" si="48" ref="C159:K159">SUM(C157,C158)</f>
        <v>2</v>
      </c>
      <c r="D159" s="78">
        <f t="shared" si="48"/>
        <v>0</v>
      </c>
      <c r="E159" s="78">
        <f t="shared" si="48"/>
        <v>0</v>
      </c>
      <c r="F159" s="78">
        <f t="shared" si="48"/>
        <v>0</v>
      </c>
      <c r="G159" s="78">
        <f t="shared" si="48"/>
        <v>0</v>
      </c>
      <c r="H159" s="78">
        <f t="shared" si="48"/>
        <v>0</v>
      </c>
      <c r="I159" s="78">
        <f t="shared" si="48"/>
        <v>0</v>
      </c>
      <c r="J159" s="78">
        <f t="shared" si="48"/>
        <v>2</v>
      </c>
      <c r="K159" s="78">
        <f t="shared" si="48"/>
        <v>0</v>
      </c>
    </row>
    <row r="160" spans="1:11" ht="12.75">
      <c r="A160" s="70" t="s">
        <v>155</v>
      </c>
      <c r="B160" s="69" t="s">
        <v>174</v>
      </c>
      <c r="C160" s="78">
        <f>SUM(D160:K160)</f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</row>
    <row r="161" spans="2:11" ht="12.75">
      <c r="B161" s="69" t="s">
        <v>175</v>
      </c>
      <c r="C161" s="78">
        <f>SUM(D161:K161)</f>
        <v>2</v>
      </c>
      <c r="D161" s="78">
        <v>0</v>
      </c>
      <c r="E161" s="78">
        <v>0</v>
      </c>
      <c r="F161" s="78">
        <v>0</v>
      </c>
      <c r="G161" s="78">
        <v>0</v>
      </c>
      <c r="H161" s="78">
        <v>0</v>
      </c>
      <c r="I161" s="78">
        <v>1</v>
      </c>
      <c r="J161" s="78">
        <v>1</v>
      </c>
      <c r="K161" s="78">
        <v>0</v>
      </c>
    </row>
    <row r="162" spans="2:11" ht="12.75">
      <c r="B162" s="69" t="s">
        <v>176</v>
      </c>
      <c r="C162" s="78">
        <f aca="true" t="shared" si="49" ref="C162:K162">SUM(C160,C161)</f>
        <v>2</v>
      </c>
      <c r="D162" s="78">
        <f t="shared" si="49"/>
        <v>0</v>
      </c>
      <c r="E162" s="78">
        <f t="shared" si="49"/>
        <v>0</v>
      </c>
      <c r="F162" s="78">
        <f t="shared" si="49"/>
        <v>0</v>
      </c>
      <c r="G162" s="78">
        <f t="shared" si="49"/>
        <v>0</v>
      </c>
      <c r="H162" s="78">
        <f t="shared" si="49"/>
        <v>0</v>
      </c>
      <c r="I162" s="78">
        <f t="shared" si="49"/>
        <v>1</v>
      </c>
      <c r="J162" s="78">
        <f t="shared" si="49"/>
        <v>1</v>
      </c>
      <c r="K162" s="78">
        <f t="shared" si="49"/>
        <v>0</v>
      </c>
    </row>
    <row r="163" spans="1:11" ht="12.75">
      <c r="A163" s="70" t="s">
        <v>192</v>
      </c>
      <c r="B163" s="69" t="s">
        <v>174</v>
      </c>
      <c r="C163" s="78">
        <f>SUM(D163:K163)</f>
        <v>2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1</v>
      </c>
      <c r="J163" s="78">
        <v>1</v>
      </c>
      <c r="K163" s="78">
        <v>0</v>
      </c>
    </row>
    <row r="164" spans="2:11" ht="12.75">
      <c r="B164" s="69" t="s">
        <v>175</v>
      </c>
      <c r="C164" s="78">
        <f>SUM(D164:K164)</f>
        <v>0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</row>
    <row r="165" spans="2:11" ht="12.75">
      <c r="B165" s="69" t="s">
        <v>176</v>
      </c>
      <c r="C165" s="78">
        <f aca="true" t="shared" si="50" ref="C165:K165">SUM(C163,C164)</f>
        <v>2</v>
      </c>
      <c r="D165" s="78">
        <f t="shared" si="50"/>
        <v>0</v>
      </c>
      <c r="E165" s="78">
        <f t="shared" si="50"/>
        <v>0</v>
      </c>
      <c r="F165" s="78">
        <f t="shared" si="50"/>
        <v>0</v>
      </c>
      <c r="G165" s="78">
        <f t="shared" si="50"/>
        <v>0</v>
      </c>
      <c r="H165" s="78">
        <f t="shared" si="50"/>
        <v>0</v>
      </c>
      <c r="I165" s="78">
        <f t="shared" si="50"/>
        <v>1</v>
      </c>
      <c r="J165" s="78">
        <f t="shared" si="50"/>
        <v>1</v>
      </c>
      <c r="K165" s="78">
        <f t="shared" si="50"/>
        <v>0</v>
      </c>
    </row>
    <row r="166" spans="1:11" ht="12.75">
      <c r="A166" s="70" t="s">
        <v>107</v>
      </c>
      <c r="B166" s="69" t="s">
        <v>174</v>
      </c>
      <c r="C166" s="78">
        <f>SUM(D166:K166)</f>
        <v>35</v>
      </c>
      <c r="D166" s="78">
        <v>0</v>
      </c>
      <c r="E166" s="78">
        <v>2</v>
      </c>
      <c r="F166" s="78">
        <v>0</v>
      </c>
      <c r="G166" s="78">
        <v>1</v>
      </c>
      <c r="H166" s="78">
        <v>17</v>
      </c>
      <c r="I166" s="78">
        <v>8</v>
      </c>
      <c r="J166" s="78">
        <v>6</v>
      </c>
      <c r="K166" s="78">
        <v>1</v>
      </c>
    </row>
    <row r="167" spans="2:11" ht="12.75">
      <c r="B167" s="69" t="s">
        <v>175</v>
      </c>
      <c r="C167" s="78">
        <f>SUM(D167:K167)</f>
        <v>14</v>
      </c>
      <c r="D167" s="78">
        <v>0</v>
      </c>
      <c r="E167" s="78">
        <v>1</v>
      </c>
      <c r="F167" s="78">
        <v>0</v>
      </c>
      <c r="G167" s="78">
        <v>1</v>
      </c>
      <c r="H167" s="78">
        <v>6</v>
      </c>
      <c r="I167" s="78">
        <v>6</v>
      </c>
      <c r="J167" s="78">
        <v>0</v>
      </c>
      <c r="K167" s="78">
        <v>0</v>
      </c>
    </row>
    <row r="168" spans="2:11" ht="12.75">
      <c r="B168" s="69" t="s">
        <v>176</v>
      </c>
      <c r="C168" s="78">
        <f aca="true" t="shared" si="51" ref="C168:K168">SUM(C166,C167)</f>
        <v>49</v>
      </c>
      <c r="D168" s="78">
        <f t="shared" si="51"/>
        <v>0</v>
      </c>
      <c r="E168" s="78">
        <f t="shared" si="51"/>
        <v>3</v>
      </c>
      <c r="F168" s="78">
        <f t="shared" si="51"/>
        <v>0</v>
      </c>
      <c r="G168" s="78">
        <f t="shared" si="51"/>
        <v>2</v>
      </c>
      <c r="H168" s="78">
        <f t="shared" si="51"/>
        <v>23</v>
      </c>
      <c r="I168" s="78">
        <f t="shared" si="51"/>
        <v>14</v>
      </c>
      <c r="J168" s="78">
        <f t="shared" si="51"/>
        <v>6</v>
      </c>
      <c r="K168" s="78">
        <f t="shared" si="51"/>
        <v>1</v>
      </c>
    </row>
    <row r="169" spans="1:11" ht="12.75">
      <c r="A169" s="70" t="s">
        <v>151</v>
      </c>
      <c r="B169" s="69" t="s">
        <v>174</v>
      </c>
      <c r="C169" s="78">
        <f>SUM(D169:K169)</f>
        <v>2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2</v>
      </c>
      <c r="J169" s="78">
        <v>0</v>
      </c>
      <c r="K169" s="78">
        <v>0</v>
      </c>
    </row>
    <row r="170" spans="2:11" ht="12.75">
      <c r="B170" s="69" t="s">
        <v>175</v>
      </c>
      <c r="C170" s="78">
        <f>SUM(D170:K170)</f>
        <v>0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</row>
    <row r="171" spans="2:11" ht="12.75">
      <c r="B171" s="69" t="s">
        <v>176</v>
      </c>
      <c r="C171" s="78">
        <f aca="true" t="shared" si="52" ref="C171:K171">SUM(C169,C170)</f>
        <v>2</v>
      </c>
      <c r="D171" s="78">
        <f t="shared" si="52"/>
        <v>0</v>
      </c>
      <c r="E171" s="78">
        <f t="shared" si="52"/>
        <v>0</v>
      </c>
      <c r="F171" s="78">
        <f t="shared" si="52"/>
        <v>0</v>
      </c>
      <c r="G171" s="78">
        <f t="shared" si="52"/>
        <v>0</v>
      </c>
      <c r="H171" s="78">
        <f t="shared" si="52"/>
        <v>0</v>
      </c>
      <c r="I171" s="78">
        <f t="shared" si="52"/>
        <v>2</v>
      </c>
      <c r="J171" s="78">
        <f t="shared" si="52"/>
        <v>0</v>
      </c>
      <c r="K171" s="78">
        <f t="shared" si="52"/>
        <v>0</v>
      </c>
    </row>
    <row r="172" spans="1:11" ht="12.75">
      <c r="A172" s="70" t="s">
        <v>193</v>
      </c>
      <c r="B172" s="69" t="s">
        <v>174</v>
      </c>
      <c r="C172" s="78">
        <f>SUM(D172:K172)</f>
        <v>3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3</v>
      </c>
      <c r="J172" s="78">
        <v>0</v>
      </c>
      <c r="K172" s="78">
        <v>0</v>
      </c>
    </row>
    <row r="173" spans="2:11" ht="12.75">
      <c r="B173" s="69" t="s">
        <v>175</v>
      </c>
      <c r="C173" s="78">
        <f>SUM(D173:K173)</f>
        <v>5</v>
      </c>
      <c r="D173" s="78">
        <v>0</v>
      </c>
      <c r="E173" s="78">
        <v>3</v>
      </c>
      <c r="F173" s="78">
        <v>1</v>
      </c>
      <c r="G173" s="78">
        <v>0</v>
      </c>
      <c r="H173" s="78">
        <v>0</v>
      </c>
      <c r="I173" s="78">
        <v>1</v>
      </c>
      <c r="J173" s="78">
        <v>0</v>
      </c>
      <c r="K173" s="78">
        <v>0</v>
      </c>
    </row>
    <row r="174" spans="2:11" ht="12.75">
      <c r="B174" s="69" t="s">
        <v>176</v>
      </c>
      <c r="C174" s="78">
        <f aca="true" t="shared" si="53" ref="C174:K174">SUM(C172,C173)</f>
        <v>8</v>
      </c>
      <c r="D174" s="78">
        <f t="shared" si="53"/>
        <v>0</v>
      </c>
      <c r="E174" s="78">
        <f t="shared" si="53"/>
        <v>3</v>
      </c>
      <c r="F174" s="78">
        <f t="shared" si="53"/>
        <v>1</v>
      </c>
      <c r="G174" s="78">
        <f t="shared" si="53"/>
        <v>0</v>
      </c>
      <c r="H174" s="78">
        <f t="shared" si="53"/>
        <v>0</v>
      </c>
      <c r="I174" s="78">
        <f t="shared" si="53"/>
        <v>4</v>
      </c>
      <c r="J174" s="78">
        <f t="shared" si="53"/>
        <v>0</v>
      </c>
      <c r="K174" s="78">
        <f t="shared" si="53"/>
        <v>0</v>
      </c>
    </row>
    <row r="175" spans="1:11" ht="12.75">
      <c r="A175" s="70" t="s">
        <v>146</v>
      </c>
      <c r="B175" s="69" t="s">
        <v>174</v>
      </c>
      <c r="C175" s="78">
        <f>SUM(D175:K175)</f>
        <v>4</v>
      </c>
      <c r="D175" s="78">
        <v>0</v>
      </c>
      <c r="E175" s="78">
        <v>0</v>
      </c>
      <c r="F175" s="78">
        <v>0</v>
      </c>
      <c r="G175" s="78">
        <v>0</v>
      </c>
      <c r="H175" s="78">
        <v>3</v>
      </c>
      <c r="I175" s="78">
        <v>1</v>
      </c>
      <c r="J175" s="78">
        <v>0</v>
      </c>
      <c r="K175" s="78">
        <v>0</v>
      </c>
    </row>
    <row r="176" spans="2:11" ht="12.75">
      <c r="B176" s="69" t="s">
        <v>175</v>
      </c>
      <c r="C176" s="78">
        <f>SUM(D176:K176)</f>
        <v>4</v>
      </c>
      <c r="D176" s="78">
        <v>1</v>
      </c>
      <c r="E176" s="78">
        <v>0</v>
      </c>
      <c r="F176" s="78">
        <v>0</v>
      </c>
      <c r="G176" s="78">
        <v>0</v>
      </c>
      <c r="H176" s="78">
        <v>3</v>
      </c>
      <c r="I176" s="78">
        <v>0</v>
      </c>
      <c r="J176" s="78">
        <v>0</v>
      </c>
      <c r="K176" s="78">
        <v>0</v>
      </c>
    </row>
    <row r="177" spans="2:11" ht="12.75">
      <c r="B177" s="69" t="s">
        <v>176</v>
      </c>
      <c r="C177" s="78">
        <f aca="true" t="shared" si="54" ref="C177:K177">SUM(C175,C176)</f>
        <v>8</v>
      </c>
      <c r="D177" s="78">
        <f t="shared" si="54"/>
        <v>1</v>
      </c>
      <c r="E177" s="78">
        <f t="shared" si="54"/>
        <v>0</v>
      </c>
      <c r="F177" s="78">
        <f t="shared" si="54"/>
        <v>0</v>
      </c>
      <c r="G177" s="78">
        <f t="shared" si="54"/>
        <v>0</v>
      </c>
      <c r="H177" s="78">
        <f t="shared" si="54"/>
        <v>6</v>
      </c>
      <c r="I177" s="78">
        <f t="shared" si="54"/>
        <v>1</v>
      </c>
      <c r="J177" s="78">
        <f t="shared" si="54"/>
        <v>0</v>
      </c>
      <c r="K177" s="78">
        <f t="shared" si="54"/>
        <v>0</v>
      </c>
    </row>
    <row r="178" spans="1:11" ht="12.75">
      <c r="A178" s="70" t="s">
        <v>109</v>
      </c>
      <c r="B178" s="69" t="s">
        <v>174</v>
      </c>
      <c r="C178" s="78">
        <f>SUM(D178:K178)</f>
        <v>5</v>
      </c>
      <c r="D178" s="78">
        <v>0</v>
      </c>
      <c r="E178" s="78">
        <v>0</v>
      </c>
      <c r="F178" s="78">
        <v>0</v>
      </c>
      <c r="G178" s="78">
        <v>0</v>
      </c>
      <c r="H178" s="78">
        <v>1</v>
      </c>
      <c r="I178" s="78">
        <v>4</v>
      </c>
      <c r="J178" s="78">
        <v>0</v>
      </c>
      <c r="K178" s="78">
        <v>0</v>
      </c>
    </row>
    <row r="179" spans="2:11" ht="12.75">
      <c r="B179" s="69" t="s">
        <v>175</v>
      </c>
      <c r="C179" s="78">
        <f>SUM(D179:K179)</f>
        <v>3</v>
      </c>
      <c r="D179" s="78">
        <v>0</v>
      </c>
      <c r="E179" s="78">
        <v>1</v>
      </c>
      <c r="F179" s="78">
        <v>0</v>
      </c>
      <c r="G179" s="78">
        <v>0</v>
      </c>
      <c r="H179" s="78">
        <v>1</v>
      </c>
      <c r="I179" s="78">
        <v>1</v>
      </c>
      <c r="J179" s="78">
        <v>0</v>
      </c>
      <c r="K179" s="78">
        <v>0</v>
      </c>
    </row>
    <row r="180" spans="2:11" ht="12.75">
      <c r="B180" s="69" t="s">
        <v>176</v>
      </c>
      <c r="C180" s="78">
        <f aca="true" t="shared" si="55" ref="C180:K180">SUM(C178,C179)</f>
        <v>8</v>
      </c>
      <c r="D180" s="78">
        <f t="shared" si="55"/>
        <v>0</v>
      </c>
      <c r="E180" s="78">
        <f t="shared" si="55"/>
        <v>1</v>
      </c>
      <c r="F180" s="78">
        <f t="shared" si="55"/>
        <v>0</v>
      </c>
      <c r="G180" s="78">
        <f t="shared" si="55"/>
        <v>0</v>
      </c>
      <c r="H180" s="78">
        <f t="shared" si="55"/>
        <v>2</v>
      </c>
      <c r="I180" s="78">
        <f t="shared" si="55"/>
        <v>5</v>
      </c>
      <c r="J180" s="78">
        <f t="shared" si="55"/>
        <v>0</v>
      </c>
      <c r="K180" s="78">
        <f t="shared" si="55"/>
        <v>0</v>
      </c>
    </row>
    <row r="181" spans="1:11" ht="12.75">
      <c r="A181" s="70" t="s">
        <v>110</v>
      </c>
      <c r="B181" s="69" t="s">
        <v>174</v>
      </c>
      <c r="C181" s="78">
        <f>SUM(D181:K181)</f>
        <v>2</v>
      </c>
      <c r="D181" s="78">
        <v>0</v>
      </c>
      <c r="E181" s="78">
        <v>0</v>
      </c>
      <c r="F181" s="78">
        <v>0</v>
      </c>
      <c r="G181" s="78">
        <v>0</v>
      </c>
      <c r="H181" s="78">
        <v>1</v>
      </c>
      <c r="I181" s="78">
        <v>1</v>
      </c>
      <c r="J181" s="78">
        <v>0</v>
      </c>
      <c r="K181" s="78">
        <v>0</v>
      </c>
    </row>
    <row r="182" spans="2:11" ht="12.75">
      <c r="B182" s="69" t="s">
        <v>175</v>
      </c>
      <c r="C182" s="78">
        <f>SUM(D182:K182)</f>
        <v>4</v>
      </c>
      <c r="D182" s="78">
        <v>0</v>
      </c>
      <c r="E182" s="78">
        <v>2</v>
      </c>
      <c r="F182" s="78">
        <v>0</v>
      </c>
      <c r="G182" s="78">
        <v>0</v>
      </c>
      <c r="H182" s="78">
        <v>1</v>
      </c>
      <c r="I182" s="78">
        <v>1</v>
      </c>
      <c r="J182" s="78">
        <v>0</v>
      </c>
      <c r="K182" s="78">
        <v>0</v>
      </c>
    </row>
    <row r="183" spans="2:11" ht="12.75">
      <c r="B183" s="69" t="s">
        <v>176</v>
      </c>
      <c r="C183" s="78">
        <f aca="true" t="shared" si="56" ref="C183:K183">SUM(C181,C182)</f>
        <v>6</v>
      </c>
      <c r="D183" s="78">
        <f t="shared" si="56"/>
        <v>0</v>
      </c>
      <c r="E183" s="78">
        <f t="shared" si="56"/>
        <v>2</v>
      </c>
      <c r="F183" s="78">
        <f t="shared" si="56"/>
        <v>0</v>
      </c>
      <c r="G183" s="78">
        <f t="shared" si="56"/>
        <v>0</v>
      </c>
      <c r="H183" s="78">
        <f t="shared" si="56"/>
        <v>2</v>
      </c>
      <c r="I183" s="78">
        <f t="shared" si="56"/>
        <v>2</v>
      </c>
      <c r="J183" s="78">
        <f t="shared" si="56"/>
        <v>0</v>
      </c>
      <c r="K183" s="78">
        <f t="shared" si="56"/>
        <v>0</v>
      </c>
    </row>
    <row r="184" spans="1:11" ht="12.75">
      <c r="A184" s="70" t="s">
        <v>147</v>
      </c>
      <c r="B184" s="69" t="s">
        <v>174</v>
      </c>
      <c r="C184" s="78">
        <f>SUM(D184:K184)</f>
        <v>1</v>
      </c>
      <c r="D184" s="78">
        <v>0</v>
      </c>
      <c r="E184" s="78">
        <v>0</v>
      </c>
      <c r="F184" s="78">
        <v>0</v>
      </c>
      <c r="G184" s="78">
        <v>0</v>
      </c>
      <c r="H184" s="78">
        <v>1</v>
      </c>
      <c r="I184" s="78">
        <v>0</v>
      </c>
      <c r="J184" s="78">
        <v>0</v>
      </c>
      <c r="K184" s="78">
        <v>0</v>
      </c>
    </row>
    <row r="185" spans="2:11" ht="12.75">
      <c r="B185" s="69" t="s">
        <v>175</v>
      </c>
      <c r="C185" s="78">
        <f>SUM(D185:K185)</f>
        <v>0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</row>
    <row r="186" spans="2:11" ht="12.75">
      <c r="B186" s="69" t="s">
        <v>176</v>
      </c>
      <c r="C186" s="78">
        <f aca="true" t="shared" si="57" ref="C186:K186">SUM(C184,C185)</f>
        <v>1</v>
      </c>
      <c r="D186" s="78">
        <f t="shared" si="57"/>
        <v>0</v>
      </c>
      <c r="E186" s="78">
        <f t="shared" si="57"/>
        <v>0</v>
      </c>
      <c r="F186" s="78">
        <f t="shared" si="57"/>
        <v>0</v>
      </c>
      <c r="G186" s="78">
        <f t="shared" si="57"/>
        <v>0</v>
      </c>
      <c r="H186" s="78">
        <f t="shared" si="57"/>
        <v>1</v>
      </c>
      <c r="I186" s="78">
        <f t="shared" si="57"/>
        <v>0</v>
      </c>
      <c r="J186" s="78">
        <f t="shared" si="57"/>
        <v>0</v>
      </c>
      <c r="K186" s="78">
        <f t="shared" si="57"/>
        <v>0</v>
      </c>
    </row>
    <row r="187" spans="1:11" ht="12.75">
      <c r="A187" s="70" t="s">
        <v>111</v>
      </c>
      <c r="B187" s="69" t="s">
        <v>174</v>
      </c>
      <c r="C187" s="78">
        <f>SUM(D187:K187)</f>
        <v>3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1</v>
      </c>
      <c r="J187" s="78">
        <v>2</v>
      </c>
      <c r="K187" s="78">
        <v>0</v>
      </c>
    </row>
    <row r="188" spans="2:11" ht="12.75">
      <c r="B188" s="69" t="s">
        <v>175</v>
      </c>
      <c r="C188" s="78">
        <f>SUM(D188:K188)</f>
        <v>1</v>
      </c>
      <c r="D188" s="78">
        <v>0</v>
      </c>
      <c r="E188" s="78">
        <v>0</v>
      </c>
      <c r="F188" s="78">
        <v>0</v>
      </c>
      <c r="G188" s="78">
        <v>0</v>
      </c>
      <c r="H188" s="78">
        <v>1</v>
      </c>
      <c r="I188" s="78">
        <v>0</v>
      </c>
      <c r="J188" s="78">
        <v>0</v>
      </c>
      <c r="K188" s="78">
        <v>0</v>
      </c>
    </row>
    <row r="189" spans="2:11" ht="12.75">
      <c r="B189" s="69" t="s">
        <v>176</v>
      </c>
      <c r="C189" s="78">
        <f aca="true" t="shared" si="58" ref="C189:K189">SUM(C187,C188)</f>
        <v>4</v>
      </c>
      <c r="D189" s="78">
        <f t="shared" si="58"/>
        <v>0</v>
      </c>
      <c r="E189" s="78">
        <f t="shared" si="58"/>
        <v>0</v>
      </c>
      <c r="F189" s="78">
        <f t="shared" si="58"/>
        <v>0</v>
      </c>
      <c r="G189" s="78">
        <f t="shared" si="58"/>
        <v>0</v>
      </c>
      <c r="H189" s="78">
        <f t="shared" si="58"/>
        <v>1</v>
      </c>
      <c r="I189" s="78">
        <f t="shared" si="58"/>
        <v>1</v>
      </c>
      <c r="J189" s="78">
        <f t="shared" si="58"/>
        <v>2</v>
      </c>
      <c r="K189" s="78">
        <f t="shared" si="58"/>
        <v>0</v>
      </c>
    </row>
    <row r="190" spans="1:11" ht="12.75">
      <c r="A190" s="70" t="s">
        <v>194</v>
      </c>
      <c r="B190" s="69" t="s">
        <v>174</v>
      </c>
      <c r="C190" s="78">
        <f>SUM(D190:K190)</f>
        <v>1</v>
      </c>
      <c r="D190" s="78">
        <v>0</v>
      </c>
      <c r="E190" s="78">
        <v>0</v>
      </c>
      <c r="F190" s="78">
        <v>0</v>
      </c>
      <c r="G190" s="78">
        <v>0</v>
      </c>
      <c r="H190" s="78">
        <v>1</v>
      </c>
      <c r="I190" s="78">
        <v>0</v>
      </c>
      <c r="J190" s="78">
        <v>0</v>
      </c>
      <c r="K190" s="78">
        <v>0</v>
      </c>
    </row>
    <row r="191" spans="2:11" ht="12.75">
      <c r="B191" s="69" t="s">
        <v>175</v>
      </c>
      <c r="C191" s="78">
        <f>SUM(D191:K191)</f>
        <v>0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</row>
    <row r="192" spans="2:11" ht="12.75">
      <c r="B192" s="69" t="s">
        <v>176</v>
      </c>
      <c r="C192" s="78">
        <f aca="true" t="shared" si="59" ref="C192:K192">SUM(C190,C191)</f>
        <v>1</v>
      </c>
      <c r="D192" s="78">
        <f t="shared" si="59"/>
        <v>0</v>
      </c>
      <c r="E192" s="78">
        <f t="shared" si="59"/>
        <v>0</v>
      </c>
      <c r="F192" s="78">
        <f t="shared" si="59"/>
        <v>0</v>
      </c>
      <c r="G192" s="78">
        <f t="shared" si="59"/>
        <v>0</v>
      </c>
      <c r="H192" s="78">
        <f t="shared" si="59"/>
        <v>1</v>
      </c>
      <c r="I192" s="78">
        <f t="shared" si="59"/>
        <v>0</v>
      </c>
      <c r="J192" s="78">
        <f t="shared" si="59"/>
        <v>0</v>
      </c>
      <c r="K192" s="78">
        <f t="shared" si="59"/>
        <v>0</v>
      </c>
    </row>
    <row r="193" spans="1:11" ht="12.75">
      <c r="A193" s="70" t="s">
        <v>152</v>
      </c>
      <c r="B193" s="69" t="s">
        <v>174</v>
      </c>
      <c r="C193" s="78">
        <f>SUM(D193:K193)</f>
        <v>6</v>
      </c>
      <c r="D193" s="78">
        <v>1</v>
      </c>
      <c r="E193" s="78">
        <v>2</v>
      </c>
      <c r="F193" s="78">
        <v>0</v>
      </c>
      <c r="G193" s="78">
        <v>0</v>
      </c>
      <c r="H193" s="78">
        <v>0</v>
      </c>
      <c r="I193" s="78">
        <v>3</v>
      </c>
      <c r="J193" s="78">
        <v>0</v>
      </c>
      <c r="K193" s="78">
        <v>0</v>
      </c>
    </row>
    <row r="194" spans="2:11" ht="12.75">
      <c r="B194" s="69" t="s">
        <v>175</v>
      </c>
      <c r="C194" s="78">
        <f>SUM(D194:K194)</f>
        <v>2</v>
      </c>
      <c r="D194" s="78">
        <v>0</v>
      </c>
      <c r="E194" s="78">
        <v>0</v>
      </c>
      <c r="F194" s="78">
        <v>0</v>
      </c>
      <c r="G194" s="78">
        <v>0</v>
      </c>
      <c r="H194" s="78">
        <v>1</v>
      </c>
      <c r="I194" s="78">
        <v>1</v>
      </c>
      <c r="J194" s="78">
        <v>0</v>
      </c>
      <c r="K194" s="78">
        <v>0</v>
      </c>
    </row>
    <row r="195" spans="2:11" ht="12.75">
      <c r="B195" s="69" t="s">
        <v>176</v>
      </c>
      <c r="C195" s="78">
        <f aca="true" t="shared" si="60" ref="C195:K195">SUM(C193,C194)</f>
        <v>8</v>
      </c>
      <c r="D195" s="78">
        <f t="shared" si="60"/>
        <v>1</v>
      </c>
      <c r="E195" s="78">
        <f t="shared" si="60"/>
        <v>2</v>
      </c>
      <c r="F195" s="78">
        <f t="shared" si="60"/>
        <v>0</v>
      </c>
      <c r="G195" s="78">
        <f t="shared" si="60"/>
        <v>0</v>
      </c>
      <c r="H195" s="78">
        <f t="shared" si="60"/>
        <v>1</v>
      </c>
      <c r="I195" s="78">
        <f t="shared" si="60"/>
        <v>4</v>
      </c>
      <c r="J195" s="78">
        <f t="shared" si="60"/>
        <v>0</v>
      </c>
      <c r="K195" s="78">
        <f t="shared" si="60"/>
        <v>0</v>
      </c>
    </row>
    <row r="196" spans="1:11" ht="12.75">
      <c r="A196" s="70" t="s">
        <v>81</v>
      </c>
      <c r="B196" s="69" t="s">
        <v>174</v>
      </c>
      <c r="C196" s="78">
        <f>SUM(D196:K196)</f>
        <v>35</v>
      </c>
      <c r="D196" s="78">
        <v>6</v>
      </c>
      <c r="E196" s="78">
        <v>0</v>
      </c>
      <c r="F196" s="78">
        <v>0</v>
      </c>
      <c r="G196" s="78">
        <v>1</v>
      </c>
      <c r="H196" s="78">
        <v>14</v>
      </c>
      <c r="I196" s="78">
        <v>12</v>
      </c>
      <c r="J196" s="78">
        <v>2</v>
      </c>
      <c r="K196" s="78">
        <v>0</v>
      </c>
    </row>
    <row r="197" spans="2:11" ht="12.75">
      <c r="B197" s="69" t="s">
        <v>175</v>
      </c>
      <c r="C197" s="78">
        <f>SUM(D197:K197)</f>
        <v>11</v>
      </c>
      <c r="D197" s="78">
        <v>3</v>
      </c>
      <c r="E197" s="78">
        <v>0</v>
      </c>
      <c r="F197" s="78">
        <v>0</v>
      </c>
      <c r="G197" s="78">
        <v>0</v>
      </c>
      <c r="H197" s="78">
        <v>5</v>
      </c>
      <c r="I197" s="78">
        <v>2</v>
      </c>
      <c r="J197" s="78">
        <v>1</v>
      </c>
      <c r="K197" s="78">
        <v>0</v>
      </c>
    </row>
    <row r="198" spans="2:11" ht="12.75">
      <c r="B198" s="69" t="s">
        <v>176</v>
      </c>
      <c r="C198" s="78">
        <f aca="true" t="shared" si="61" ref="C198:K198">SUM(C196,C197)</f>
        <v>46</v>
      </c>
      <c r="D198" s="78">
        <f t="shared" si="61"/>
        <v>9</v>
      </c>
      <c r="E198" s="78">
        <f t="shared" si="61"/>
        <v>0</v>
      </c>
      <c r="F198" s="78">
        <f t="shared" si="61"/>
        <v>0</v>
      </c>
      <c r="G198" s="78">
        <f t="shared" si="61"/>
        <v>1</v>
      </c>
      <c r="H198" s="78">
        <f t="shared" si="61"/>
        <v>19</v>
      </c>
      <c r="I198" s="78">
        <f t="shared" si="61"/>
        <v>14</v>
      </c>
      <c r="J198" s="78">
        <f t="shared" si="61"/>
        <v>3</v>
      </c>
      <c r="K198" s="78">
        <f t="shared" si="61"/>
        <v>0</v>
      </c>
    </row>
    <row r="199" spans="1:11" ht="12.75">
      <c r="A199" s="70" t="s">
        <v>82</v>
      </c>
      <c r="B199" s="69" t="s">
        <v>174</v>
      </c>
      <c r="C199" s="78">
        <f>SUM(D199:K199)</f>
        <v>32</v>
      </c>
      <c r="D199" s="78">
        <v>0</v>
      </c>
      <c r="E199" s="78">
        <v>1</v>
      </c>
      <c r="F199" s="78">
        <v>1</v>
      </c>
      <c r="G199" s="78">
        <v>3</v>
      </c>
      <c r="H199" s="78">
        <v>8</v>
      </c>
      <c r="I199" s="78">
        <v>11</v>
      </c>
      <c r="J199" s="78">
        <v>8</v>
      </c>
      <c r="K199" s="78">
        <v>0</v>
      </c>
    </row>
    <row r="200" spans="2:11" ht="12.75">
      <c r="B200" s="69" t="s">
        <v>175</v>
      </c>
      <c r="C200" s="78">
        <f>SUM(D200:K200)</f>
        <v>12</v>
      </c>
      <c r="D200" s="78">
        <v>0</v>
      </c>
      <c r="E200" s="78">
        <v>3</v>
      </c>
      <c r="F200" s="78">
        <v>1</v>
      </c>
      <c r="G200" s="78">
        <v>3</v>
      </c>
      <c r="H200" s="78">
        <v>1</v>
      </c>
      <c r="I200" s="78">
        <v>1</v>
      </c>
      <c r="J200" s="78">
        <v>3</v>
      </c>
      <c r="K200" s="78">
        <v>0</v>
      </c>
    </row>
    <row r="201" spans="2:11" ht="12.75">
      <c r="B201" s="69" t="s">
        <v>176</v>
      </c>
      <c r="C201" s="78">
        <f aca="true" t="shared" si="62" ref="C201:K201">SUM(C199,C200)</f>
        <v>44</v>
      </c>
      <c r="D201" s="78">
        <f t="shared" si="62"/>
        <v>0</v>
      </c>
      <c r="E201" s="78">
        <f t="shared" si="62"/>
        <v>4</v>
      </c>
      <c r="F201" s="78">
        <f t="shared" si="62"/>
        <v>2</v>
      </c>
      <c r="G201" s="78">
        <f t="shared" si="62"/>
        <v>6</v>
      </c>
      <c r="H201" s="78">
        <f t="shared" si="62"/>
        <v>9</v>
      </c>
      <c r="I201" s="78">
        <f t="shared" si="62"/>
        <v>12</v>
      </c>
      <c r="J201" s="78">
        <f t="shared" si="62"/>
        <v>11</v>
      </c>
      <c r="K201" s="78">
        <f t="shared" si="62"/>
        <v>0</v>
      </c>
    </row>
    <row r="202" spans="1:11" ht="12.75">
      <c r="A202" s="70" t="s">
        <v>195</v>
      </c>
      <c r="B202" s="69" t="s">
        <v>174</v>
      </c>
      <c r="C202" s="78">
        <f>SUM(D202:K202)</f>
        <v>1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1</v>
      </c>
      <c r="K202" s="78">
        <v>0</v>
      </c>
    </row>
    <row r="203" spans="2:11" ht="12.75">
      <c r="B203" s="69" t="s">
        <v>175</v>
      </c>
      <c r="C203" s="78">
        <f>SUM(D203:K203)</f>
        <v>0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</row>
    <row r="204" spans="2:11" ht="12.75">
      <c r="B204" s="69" t="s">
        <v>176</v>
      </c>
      <c r="C204" s="78">
        <f aca="true" t="shared" si="63" ref="C204:K204">SUM(C202,C203)</f>
        <v>1</v>
      </c>
      <c r="D204" s="78">
        <f t="shared" si="63"/>
        <v>0</v>
      </c>
      <c r="E204" s="78">
        <f t="shared" si="63"/>
        <v>0</v>
      </c>
      <c r="F204" s="78">
        <f t="shared" si="63"/>
        <v>0</v>
      </c>
      <c r="G204" s="78">
        <f t="shared" si="63"/>
        <v>0</v>
      </c>
      <c r="H204" s="78">
        <f t="shared" si="63"/>
        <v>0</v>
      </c>
      <c r="I204" s="78">
        <f t="shared" si="63"/>
        <v>0</v>
      </c>
      <c r="J204" s="78">
        <f t="shared" si="63"/>
        <v>1</v>
      </c>
      <c r="K204" s="78">
        <f t="shared" si="63"/>
        <v>0</v>
      </c>
    </row>
    <row r="205" spans="1:11" ht="12.75">
      <c r="A205" s="70" t="s">
        <v>83</v>
      </c>
      <c r="B205" s="69" t="s">
        <v>174</v>
      </c>
      <c r="C205" s="78">
        <f>SUM(D205:K205)</f>
        <v>27</v>
      </c>
      <c r="D205" s="78">
        <v>2</v>
      </c>
      <c r="E205" s="78">
        <v>1</v>
      </c>
      <c r="F205" s="78">
        <v>2</v>
      </c>
      <c r="G205" s="78">
        <v>1</v>
      </c>
      <c r="H205" s="78">
        <v>8</v>
      </c>
      <c r="I205" s="78">
        <v>9</v>
      </c>
      <c r="J205" s="78">
        <v>4</v>
      </c>
      <c r="K205" s="78">
        <v>0</v>
      </c>
    </row>
    <row r="206" spans="2:11" ht="12.75">
      <c r="B206" s="69" t="s">
        <v>175</v>
      </c>
      <c r="C206" s="78">
        <f>SUM(D206:K206)</f>
        <v>4</v>
      </c>
      <c r="D206" s="78">
        <v>1</v>
      </c>
      <c r="E206" s="78">
        <v>1</v>
      </c>
      <c r="F206" s="78">
        <v>0</v>
      </c>
      <c r="G206" s="78">
        <v>1</v>
      </c>
      <c r="H206" s="78">
        <v>0</v>
      </c>
      <c r="I206" s="78">
        <v>1</v>
      </c>
      <c r="J206" s="78">
        <v>0</v>
      </c>
      <c r="K206" s="78">
        <v>0</v>
      </c>
    </row>
    <row r="207" spans="2:11" ht="12.75">
      <c r="B207" s="69" t="s">
        <v>176</v>
      </c>
      <c r="C207" s="78">
        <f aca="true" t="shared" si="64" ref="C207:K207">SUM(C205,C206)</f>
        <v>31</v>
      </c>
      <c r="D207" s="78">
        <f t="shared" si="64"/>
        <v>3</v>
      </c>
      <c r="E207" s="78">
        <f t="shared" si="64"/>
        <v>2</v>
      </c>
      <c r="F207" s="78">
        <f t="shared" si="64"/>
        <v>2</v>
      </c>
      <c r="G207" s="78">
        <f t="shared" si="64"/>
        <v>2</v>
      </c>
      <c r="H207" s="78">
        <f t="shared" si="64"/>
        <v>8</v>
      </c>
      <c r="I207" s="78">
        <f t="shared" si="64"/>
        <v>10</v>
      </c>
      <c r="J207" s="78">
        <f t="shared" si="64"/>
        <v>4</v>
      </c>
      <c r="K207" s="78">
        <f t="shared" si="64"/>
        <v>0</v>
      </c>
    </row>
    <row r="208" spans="1:11" s="81" customFormat="1" ht="19.5" customHeight="1">
      <c r="A208" s="42" t="s">
        <v>213</v>
      </c>
      <c r="B208" s="79" t="s">
        <v>174</v>
      </c>
      <c r="C208" s="80">
        <f>SUM(D208:K208)</f>
        <v>397</v>
      </c>
      <c r="D208" s="80">
        <v>23</v>
      </c>
      <c r="E208" s="80">
        <v>34</v>
      </c>
      <c r="F208" s="80">
        <v>3</v>
      </c>
      <c r="G208" s="80">
        <v>15</v>
      </c>
      <c r="H208" s="80">
        <v>94</v>
      </c>
      <c r="I208" s="80">
        <v>137</v>
      </c>
      <c r="J208" s="80">
        <v>81</v>
      </c>
      <c r="K208" s="80">
        <v>10</v>
      </c>
    </row>
    <row r="209" spans="2:11" s="81" customFormat="1" ht="12.75">
      <c r="B209" s="79" t="s">
        <v>175</v>
      </c>
      <c r="C209" s="80">
        <f>SUM(D209:K209)</f>
        <v>277</v>
      </c>
      <c r="D209" s="80">
        <v>15</v>
      </c>
      <c r="E209" s="80">
        <v>56</v>
      </c>
      <c r="F209" s="80">
        <v>8</v>
      </c>
      <c r="G209" s="80">
        <v>20</v>
      </c>
      <c r="H209" s="80">
        <v>56</v>
      </c>
      <c r="I209" s="80">
        <v>84</v>
      </c>
      <c r="J209" s="80">
        <v>36</v>
      </c>
      <c r="K209" s="80">
        <v>2</v>
      </c>
    </row>
    <row r="210" spans="2:11" s="81" customFormat="1" ht="12.75">
      <c r="B210" s="79" t="s">
        <v>176</v>
      </c>
      <c r="C210" s="80">
        <f aca="true" t="shared" si="65" ref="C210:K210">SUM(C208,C209)</f>
        <v>674</v>
      </c>
      <c r="D210" s="80">
        <f t="shared" si="65"/>
        <v>38</v>
      </c>
      <c r="E210" s="80">
        <f t="shared" si="65"/>
        <v>90</v>
      </c>
      <c r="F210" s="80">
        <f t="shared" si="65"/>
        <v>11</v>
      </c>
      <c r="G210" s="80">
        <f t="shared" si="65"/>
        <v>35</v>
      </c>
      <c r="H210" s="80">
        <f t="shared" si="65"/>
        <v>150</v>
      </c>
      <c r="I210" s="80">
        <f t="shared" si="65"/>
        <v>221</v>
      </c>
      <c r="J210" s="80">
        <f t="shared" si="65"/>
        <v>117</v>
      </c>
      <c r="K210" s="80">
        <f t="shared" si="65"/>
        <v>12</v>
      </c>
    </row>
    <row r="211" spans="1:11" ht="19.5" customHeight="1">
      <c r="A211" s="45" t="s">
        <v>180</v>
      </c>
      <c r="C211" s="78"/>
      <c r="D211" s="78"/>
      <c r="E211" s="78"/>
      <c r="F211" s="78"/>
      <c r="G211" s="78"/>
      <c r="H211" s="78"/>
      <c r="I211" s="78"/>
      <c r="J211" s="78"/>
      <c r="K211" s="78"/>
    </row>
    <row r="212" spans="1:11" ht="12.75" customHeight="1">
      <c r="A212" s="82" t="s">
        <v>181</v>
      </c>
      <c r="B212" s="69" t="s">
        <v>174</v>
      </c>
      <c r="C212" s="78">
        <f>SUM(D212:K212)</f>
        <v>1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1</v>
      </c>
      <c r="J212" s="78">
        <v>0</v>
      </c>
      <c r="K212" s="78">
        <v>0</v>
      </c>
    </row>
    <row r="213" spans="2:11" ht="12.75">
      <c r="B213" s="69" t="s">
        <v>175</v>
      </c>
      <c r="C213" s="78">
        <f>SUM(D213:K213)</f>
        <v>4</v>
      </c>
      <c r="D213" s="78">
        <v>0</v>
      </c>
      <c r="E213" s="78">
        <v>0</v>
      </c>
      <c r="F213" s="78">
        <v>0</v>
      </c>
      <c r="G213" s="78">
        <v>0</v>
      </c>
      <c r="H213" s="78">
        <v>4</v>
      </c>
      <c r="I213" s="78">
        <v>0</v>
      </c>
      <c r="J213" s="78">
        <v>0</v>
      </c>
      <c r="K213" s="78">
        <v>0</v>
      </c>
    </row>
    <row r="214" spans="2:11" ht="12.75">
      <c r="B214" s="69" t="s">
        <v>176</v>
      </c>
      <c r="C214" s="78">
        <f aca="true" t="shared" si="66" ref="C214:K214">SUM(C212,C213)</f>
        <v>5</v>
      </c>
      <c r="D214" s="78">
        <f t="shared" si="66"/>
        <v>0</v>
      </c>
      <c r="E214" s="78">
        <f t="shared" si="66"/>
        <v>0</v>
      </c>
      <c r="F214" s="78">
        <f t="shared" si="66"/>
        <v>0</v>
      </c>
      <c r="G214" s="78">
        <f t="shared" si="66"/>
        <v>0</v>
      </c>
      <c r="H214" s="78">
        <f t="shared" si="66"/>
        <v>4</v>
      </c>
      <c r="I214" s="78">
        <f t="shared" si="66"/>
        <v>1</v>
      </c>
      <c r="J214" s="78">
        <f t="shared" si="66"/>
        <v>0</v>
      </c>
      <c r="K214" s="78">
        <f t="shared" si="66"/>
        <v>0</v>
      </c>
    </row>
    <row r="215" spans="1:11" ht="12.75" customHeight="1">
      <c r="A215" s="70" t="s">
        <v>196</v>
      </c>
      <c r="B215" s="69" t="s">
        <v>174</v>
      </c>
      <c r="C215" s="78">
        <f>SUM(D215:K215)</f>
        <v>1</v>
      </c>
      <c r="D215" s="78">
        <v>0</v>
      </c>
      <c r="E215" s="78">
        <v>0</v>
      </c>
      <c r="F215" s="78">
        <v>0</v>
      </c>
      <c r="G215" s="78">
        <v>0</v>
      </c>
      <c r="H215" s="78">
        <v>1</v>
      </c>
      <c r="I215" s="78">
        <v>0</v>
      </c>
      <c r="J215" s="78">
        <v>0</v>
      </c>
      <c r="K215" s="78">
        <v>0</v>
      </c>
    </row>
    <row r="216" spans="2:11" ht="12.75">
      <c r="B216" s="69" t="s">
        <v>175</v>
      </c>
      <c r="C216" s="78">
        <f>SUM(D216:K216)</f>
        <v>1</v>
      </c>
      <c r="D216" s="78">
        <v>0</v>
      </c>
      <c r="E216" s="78"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1</v>
      </c>
      <c r="K216" s="78">
        <v>0</v>
      </c>
    </row>
    <row r="217" spans="2:11" ht="12.75">
      <c r="B217" s="69" t="s">
        <v>176</v>
      </c>
      <c r="C217" s="78">
        <f aca="true" t="shared" si="67" ref="C217:K217">SUM(C215,C216)</f>
        <v>2</v>
      </c>
      <c r="D217" s="78">
        <f t="shared" si="67"/>
        <v>0</v>
      </c>
      <c r="E217" s="78">
        <f t="shared" si="67"/>
        <v>0</v>
      </c>
      <c r="F217" s="78">
        <f t="shared" si="67"/>
        <v>0</v>
      </c>
      <c r="G217" s="78">
        <f t="shared" si="67"/>
        <v>0</v>
      </c>
      <c r="H217" s="78">
        <f t="shared" si="67"/>
        <v>1</v>
      </c>
      <c r="I217" s="78">
        <f t="shared" si="67"/>
        <v>0</v>
      </c>
      <c r="J217" s="78">
        <f t="shared" si="67"/>
        <v>1</v>
      </c>
      <c r="K217" s="78">
        <f t="shared" si="67"/>
        <v>0</v>
      </c>
    </row>
    <row r="218" spans="1:11" ht="12.75">
      <c r="A218" s="70" t="s">
        <v>148</v>
      </c>
      <c r="B218" s="69" t="s">
        <v>174</v>
      </c>
      <c r="C218" s="78">
        <f>SUM(D218:K218)</f>
        <v>3</v>
      </c>
      <c r="D218" s="78">
        <v>0</v>
      </c>
      <c r="E218" s="78">
        <v>0</v>
      </c>
      <c r="F218" s="78">
        <v>0</v>
      </c>
      <c r="G218" s="78">
        <v>0</v>
      </c>
      <c r="H218" s="78">
        <v>2</v>
      </c>
      <c r="I218" s="78">
        <v>1</v>
      </c>
      <c r="J218" s="78">
        <v>0</v>
      </c>
      <c r="K218" s="78">
        <v>0</v>
      </c>
    </row>
    <row r="219" spans="2:11" ht="12.75">
      <c r="B219" s="69" t="s">
        <v>175</v>
      </c>
      <c r="C219" s="78">
        <f>SUM(D219:K219)</f>
        <v>2</v>
      </c>
      <c r="D219" s="78">
        <v>0</v>
      </c>
      <c r="E219" s="78">
        <v>0</v>
      </c>
      <c r="F219" s="78">
        <v>0</v>
      </c>
      <c r="G219" s="78">
        <v>0</v>
      </c>
      <c r="H219" s="78">
        <v>1</v>
      </c>
      <c r="I219" s="78">
        <v>0</v>
      </c>
      <c r="J219" s="78">
        <v>1</v>
      </c>
      <c r="K219" s="78">
        <v>0</v>
      </c>
    </row>
    <row r="220" spans="2:11" ht="12.75">
      <c r="B220" s="69" t="s">
        <v>176</v>
      </c>
      <c r="C220" s="78">
        <f aca="true" t="shared" si="68" ref="C220:K220">SUM(C218,C219)</f>
        <v>5</v>
      </c>
      <c r="D220" s="78">
        <f t="shared" si="68"/>
        <v>0</v>
      </c>
      <c r="E220" s="78">
        <f t="shared" si="68"/>
        <v>0</v>
      </c>
      <c r="F220" s="78">
        <f t="shared" si="68"/>
        <v>0</v>
      </c>
      <c r="G220" s="78">
        <f t="shared" si="68"/>
        <v>0</v>
      </c>
      <c r="H220" s="78">
        <f t="shared" si="68"/>
        <v>3</v>
      </c>
      <c r="I220" s="78">
        <f t="shared" si="68"/>
        <v>1</v>
      </c>
      <c r="J220" s="78">
        <f t="shared" si="68"/>
        <v>1</v>
      </c>
      <c r="K220" s="78">
        <f t="shared" si="68"/>
        <v>0</v>
      </c>
    </row>
    <row r="221" spans="1:11" ht="12.75">
      <c r="A221" s="70" t="s">
        <v>170</v>
      </c>
      <c r="B221" s="69" t="s">
        <v>174</v>
      </c>
      <c r="C221" s="78">
        <f>SUM(D221:K221)</f>
        <v>8</v>
      </c>
      <c r="D221" s="78">
        <v>0</v>
      </c>
      <c r="E221" s="78">
        <v>0</v>
      </c>
      <c r="F221" s="78">
        <v>0</v>
      </c>
      <c r="G221" s="78">
        <v>0</v>
      </c>
      <c r="H221" s="78">
        <v>1</v>
      </c>
      <c r="I221" s="78">
        <v>4</v>
      </c>
      <c r="J221" s="78">
        <v>3</v>
      </c>
      <c r="K221" s="78">
        <v>0</v>
      </c>
    </row>
    <row r="222" spans="2:11" ht="12.75">
      <c r="B222" s="69" t="s">
        <v>175</v>
      </c>
      <c r="C222" s="78">
        <f>SUM(D222:K222)</f>
        <v>14</v>
      </c>
      <c r="D222" s="78">
        <v>0</v>
      </c>
      <c r="E222" s="78">
        <v>0</v>
      </c>
      <c r="F222" s="78">
        <v>0</v>
      </c>
      <c r="G222" s="78">
        <v>2</v>
      </c>
      <c r="H222" s="78">
        <v>2</v>
      </c>
      <c r="I222" s="78">
        <v>4</v>
      </c>
      <c r="J222" s="78">
        <v>6</v>
      </c>
      <c r="K222" s="78">
        <v>0</v>
      </c>
    </row>
    <row r="223" spans="2:11" ht="12.75">
      <c r="B223" s="69" t="s">
        <v>176</v>
      </c>
      <c r="C223" s="78">
        <f aca="true" t="shared" si="69" ref="C223:K223">SUM(C221,C222)</f>
        <v>22</v>
      </c>
      <c r="D223" s="78">
        <f t="shared" si="69"/>
        <v>0</v>
      </c>
      <c r="E223" s="78">
        <f t="shared" si="69"/>
        <v>0</v>
      </c>
      <c r="F223" s="78">
        <f t="shared" si="69"/>
        <v>0</v>
      </c>
      <c r="G223" s="78">
        <f t="shared" si="69"/>
        <v>2</v>
      </c>
      <c r="H223" s="78">
        <f t="shared" si="69"/>
        <v>3</v>
      </c>
      <c r="I223" s="78">
        <f t="shared" si="69"/>
        <v>8</v>
      </c>
      <c r="J223" s="78">
        <f t="shared" si="69"/>
        <v>9</v>
      </c>
      <c r="K223" s="78">
        <f t="shared" si="69"/>
        <v>0</v>
      </c>
    </row>
    <row r="224" spans="1:11" ht="12.75">
      <c r="A224" s="70" t="s">
        <v>197</v>
      </c>
      <c r="B224" s="69" t="s">
        <v>174</v>
      </c>
      <c r="C224" s="78">
        <f>SUM(D224:K224)</f>
        <v>1</v>
      </c>
      <c r="D224" s="78">
        <v>0</v>
      </c>
      <c r="E224" s="78"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1</v>
      </c>
      <c r="K224" s="78">
        <v>0</v>
      </c>
    </row>
    <row r="225" spans="2:11" ht="12.75">
      <c r="B225" s="69" t="s">
        <v>175</v>
      </c>
      <c r="C225" s="78">
        <f>SUM(D225:K225)</f>
        <v>2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2</v>
      </c>
      <c r="J225" s="78">
        <v>0</v>
      </c>
      <c r="K225" s="78">
        <v>0</v>
      </c>
    </row>
    <row r="226" spans="2:11" ht="12.75">
      <c r="B226" s="69" t="s">
        <v>176</v>
      </c>
      <c r="C226" s="78">
        <f aca="true" t="shared" si="70" ref="C226:K226">SUM(C224,C225)</f>
        <v>3</v>
      </c>
      <c r="D226" s="78">
        <f t="shared" si="70"/>
        <v>0</v>
      </c>
      <c r="E226" s="78">
        <f t="shared" si="70"/>
        <v>0</v>
      </c>
      <c r="F226" s="78">
        <f t="shared" si="70"/>
        <v>0</v>
      </c>
      <c r="G226" s="78">
        <f t="shared" si="70"/>
        <v>0</v>
      </c>
      <c r="H226" s="78">
        <f t="shared" si="70"/>
        <v>0</v>
      </c>
      <c r="I226" s="78">
        <f t="shared" si="70"/>
        <v>2</v>
      </c>
      <c r="J226" s="78">
        <f t="shared" si="70"/>
        <v>1</v>
      </c>
      <c r="K226" s="78">
        <f t="shared" si="70"/>
        <v>0</v>
      </c>
    </row>
    <row r="227" spans="1:11" ht="12.75">
      <c r="A227" s="70" t="s">
        <v>134</v>
      </c>
      <c r="B227" s="69" t="s">
        <v>174</v>
      </c>
      <c r="C227" s="78">
        <f>SUM(D227:K227)</f>
        <v>0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</row>
    <row r="228" spans="2:11" ht="12.75">
      <c r="B228" s="69" t="s">
        <v>175</v>
      </c>
      <c r="C228" s="78">
        <f>SUM(D228:K228)</f>
        <v>7</v>
      </c>
      <c r="D228" s="78">
        <v>0</v>
      </c>
      <c r="E228" s="78">
        <v>0</v>
      </c>
      <c r="F228" s="78">
        <v>0</v>
      </c>
      <c r="G228" s="78">
        <v>0</v>
      </c>
      <c r="H228" s="78">
        <v>1</v>
      </c>
      <c r="I228" s="78">
        <v>4</v>
      </c>
      <c r="J228" s="78">
        <v>2</v>
      </c>
      <c r="K228" s="78">
        <v>0</v>
      </c>
    </row>
    <row r="229" spans="2:11" ht="12.75">
      <c r="B229" s="69" t="s">
        <v>176</v>
      </c>
      <c r="C229" s="78">
        <f aca="true" t="shared" si="71" ref="C229:K229">SUM(C227,C228)</f>
        <v>7</v>
      </c>
      <c r="D229" s="78">
        <f t="shared" si="71"/>
        <v>0</v>
      </c>
      <c r="E229" s="78">
        <f t="shared" si="71"/>
        <v>0</v>
      </c>
      <c r="F229" s="78">
        <f t="shared" si="71"/>
        <v>0</v>
      </c>
      <c r="G229" s="78">
        <f t="shared" si="71"/>
        <v>0</v>
      </c>
      <c r="H229" s="78">
        <f t="shared" si="71"/>
        <v>1</v>
      </c>
      <c r="I229" s="78">
        <f t="shared" si="71"/>
        <v>4</v>
      </c>
      <c r="J229" s="78">
        <f t="shared" si="71"/>
        <v>2</v>
      </c>
      <c r="K229" s="78">
        <f t="shared" si="71"/>
        <v>0</v>
      </c>
    </row>
    <row r="230" spans="1:11" ht="12.75">
      <c r="A230" s="70" t="s">
        <v>84</v>
      </c>
      <c r="B230" s="69" t="s">
        <v>174</v>
      </c>
      <c r="C230" s="78">
        <f>SUM(D230:K230)</f>
        <v>4</v>
      </c>
      <c r="D230" s="78">
        <v>1</v>
      </c>
      <c r="E230" s="78">
        <v>0</v>
      </c>
      <c r="F230" s="78">
        <v>1</v>
      </c>
      <c r="G230" s="78">
        <v>0</v>
      </c>
      <c r="H230" s="78">
        <v>0</v>
      </c>
      <c r="I230" s="78">
        <v>2</v>
      </c>
      <c r="J230" s="78">
        <v>0</v>
      </c>
      <c r="K230" s="78">
        <v>0</v>
      </c>
    </row>
    <row r="231" spans="2:11" ht="12.75">
      <c r="B231" s="69" t="s">
        <v>175</v>
      </c>
      <c r="C231" s="78">
        <f>SUM(D231:K231)</f>
        <v>17</v>
      </c>
      <c r="D231" s="78">
        <v>0</v>
      </c>
      <c r="E231" s="78">
        <v>0</v>
      </c>
      <c r="F231" s="78">
        <v>0</v>
      </c>
      <c r="G231" s="78">
        <v>1</v>
      </c>
      <c r="H231" s="78">
        <v>4</v>
      </c>
      <c r="I231" s="78">
        <v>7</v>
      </c>
      <c r="J231" s="78">
        <v>5</v>
      </c>
      <c r="K231" s="78">
        <v>0</v>
      </c>
    </row>
    <row r="232" spans="2:11" ht="12.75">
      <c r="B232" s="69" t="s">
        <v>176</v>
      </c>
      <c r="C232" s="78">
        <f aca="true" t="shared" si="72" ref="C232:K232">SUM(C230,C231)</f>
        <v>21</v>
      </c>
      <c r="D232" s="78">
        <f t="shared" si="72"/>
        <v>1</v>
      </c>
      <c r="E232" s="78">
        <f t="shared" si="72"/>
        <v>0</v>
      </c>
      <c r="F232" s="78">
        <f t="shared" si="72"/>
        <v>1</v>
      </c>
      <c r="G232" s="78">
        <f t="shared" si="72"/>
        <v>1</v>
      </c>
      <c r="H232" s="78">
        <f t="shared" si="72"/>
        <v>4</v>
      </c>
      <c r="I232" s="78">
        <f t="shared" si="72"/>
        <v>9</v>
      </c>
      <c r="J232" s="78">
        <f t="shared" si="72"/>
        <v>5</v>
      </c>
      <c r="K232" s="78">
        <f t="shared" si="72"/>
        <v>0</v>
      </c>
    </row>
    <row r="233" spans="1:11" ht="12.75">
      <c r="A233" s="70" t="s">
        <v>198</v>
      </c>
      <c r="B233" s="69" t="s">
        <v>174</v>
      </c>
      <c r="C233" s="78">
        <f>SUM(D233:K233)</f>
        <v>1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1</v>
      </c>
      <c r="K233" s="78">
        <v>0</v>
      </c>
    </row>
    <row r="234" spans="2:11" ht="12.75">
      <c r="B234" s="69" t="s">
        <v>175</v>
      </c>
      <c r="C234" s="78">
        <f>SUM(D234:K234)</f>
        <v>2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2</v>
      </c>
      <c r="J234" s="78">
        <v>0</v>
      </c>
      <c r="K234" s="78">
        <v>0</v>
      </c>
    </row>
    <row r="235" spans="2:11" ht="12.75">
      <c r="B235" s="69" t="s">
        <v>176</v>
      </c>
      <c r="C235" s="78">
        <f aca="true" t="shared" si="73" ref="C235:K235">SUM(C233,C234)</f>
        <v>3</v>
      </c>
      <c r="D235" s="78">
        <f t="shared" si="73"/>
        <v>0</v>
      </c>
      <c r="E235" s="78">
        <f t="shared" si="73"/>
        <v>0</v>
      </c>
      <c r="F235" s="78">
        <f t="shared" si="73"/>
        <v>0</v>
      </c>
      <c r="G235" s="78">
        <f t="shared" si="73"/>
        <v>0</v>
      </c>
      <c r="H235" s="78">
        <f t="shared" si="73"/>
        <v>0</v>
      </c>
      <c r="I235" s="78">
        <f t="shared" si="73"/>
        <v>2</v>
      </c>
      <c r="J235" s="78">
        <f t="shared" si="73"/>
        <v>1</v>
      </c>
      <c r="K235" s="78">
        <f t="shared" si="73"/>
        <v>0</v>
      </c>
    </row>
    <row r="236" spans="1:11" ht="12.75">
      <c r="A236" s="70" t="s">
        <v>199</v>
      </c>
      <c r="B236" s="69" t="s">
        <v>174</v>
      </c>
      <c r="C236" s="78">
        <f>SUM(D236:K236)</f>
        <v>1</v>
      </c>
      <c r="D236" s="78">
        <v>0</v>
      </c>
      <c r="E236" s="78"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1</v>
      </c>
    </row>
    <row r="237" spans="2:11" ht="12.75">
      <c r="B237" s="69" t="s">
        <v>175</v>
      </c>
      <c r="C237" s="78">
        <f>SUM(D237:K237)</f>
        <v>4</v>
      </c>
      <c r="D237" s="78">
        <v>0</v>
      </c>
      <c r="E237" s="78">
        <v>0</v>
      </c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4</v>
      </c>
    </row>
    <row r="238" spans="2:11" ht="12.75">
      <c r="B238" s="69" t="s">
        <v>176</v>
      </c>
      <c r="C238" s="78">
        <f aca="true" t="shared" si="74" ref="C238:K238">SUM(C236,C237)</f>
        <v>5</v>
      </c>
      <c r="D238" s="78">
        <f t="shared" si="74"/>
        <v>0</v>
      </c>
      <c r="E238" s="78">
        <f t="shared" si="74"/>
        <v>0</v>
      </c>
      <c r="F238" s="78">
        <f t="shared" si="74"/>
        <v>0</v>
      </c>
      <c r="G238" s="78">
        <f t="shared" si="74"/>
        <v>0</v>
      </c>
      <c r="H238" s="78">
        <f t="shared" si="74"/>
        <v>0</v>
      </c>
      <c r="I238" s="78">
        <f t="shared" si="74"/>
        <v>0</v>
      </c>
      <c r="J238" s="78">
        <f t="shared" si="74"/>
        <v>0</v>
      </c>
      <c r="K238" s="78">
        <f t="shared" si="74"/>
        <v>5</v>
      </c>
    </row>
    <row r="239" spans="1:11" ht="12.75">
      <c r="A239" s="70" t="s">
        <v>136</v>
      </c>
      <c r="B239" s="69" t="s">
        <v>174</v>
      </c>
      <c r="C239" s="78">
        <f>SUM(D239:K239)</f>
        <v>6</v>
      </c>
      <c r="D239" s="78">
        <v>0</v>
      </c>
      <c r="E239" s="78">
        <v>1</v>
      </c>
      <c r="F239" s="78">
        <v>0</v>
      </c>
      <c r="G239" s="78">
        <v>1</v>
      </c>
      <c r="H239" s="78">
        <v>1</v>
      </c>
      <c r="I239" s="78">
        <v>1</v>
      </c>
      <c r="J239" s="78">
        <v>2</v>
      </c>
      <c r="K239" s="78">
        <v>0</v>
      </c>
    </row>
    <row r="240" spans="2:11" ht="12.75">
      <c r="B240" s="69" t="s">
        <v>175</v>
      </c>
      <c r="C240" s="78">
        <f>SUM(D240:K240)</f>
        <v>11</v>
      </c>
      <c r="D240" s="78">
        <v>0</v>
      </c>
      <c r="E240" s="78">
        <v>0</v>
      </c>
      <c r="F240" s="78">
        <v>0</v>
      </c>
      <c r="G240" s="78">
        <v>0</v>
      </c>
      <c r="H240" s="78">
        <v>1</v>
      </c>
      <c r="I240" s="78">
        <v>5</v>
      </c>
      <c r="J240" s="78">
        <v>3</v>
      </c>
      <c r="K240" s="78">
        <v>2</v>
      </c>
    </row>
    <row r="241" spans="2:11" ht="12.75">
      <c r="B241" s="69" t="s">
        <v>176</v>
      </c>
      <c r="C241" s="78">
        <f aca="true" t="shared" si="75" ref="C241:K241">SUM(C239,C240)</f>
        <v>17</v>
      </c>
      <c r="D241" s="78">
        <f t="shared" si="75"/>
        <v>0</v>
      </c>
      <c r="E241" s="78">
        <f t="shared" si="75"/>
        <v>1</v>
      </c>
      <c r="F241" s="78">
        <f t="shared" si="75"/>
        <v>0</v>
      </c>
      <c r="G241" s="78">
        <f t="shared" si="75"/>
        <v>1</v>
      </c>
      <c r="H241" s="78">
        <f t="shared" si="75"/>
        <v>2</v>
      </c>
      <c r="I241" s="78">
        <f t="shared" si="75"/>
        <v>6</v>
      </c>
      <c r="J241" s="78">
        <f t="shared" si="75"/>
        <v>5</v>
      </c>
      <c r="K241" s="78">
        <f t="shared" si="75"/>
        <v>2</v>
      </c>
    </row>
    <row r="242" spans="1:11" ht="12.75">
      <c r="A242" s="70" t="s">
        <v>137</v>
      </c>
      <c r="B242" s="69" t="s">
        <v>174</v>
      </c>
      <c r="C242" s="78">
        <f>SUM(D242:K242)</f>
        <v>4</v>
      </c>
      <c r="D242" s="78">
        <v>0</v>
      </c>
      <c r="E242" s="78">
        <v>0</v>
      </c>
      <c r="F242" s="78">
        <v>0</v>
      </c>
      <c r="G242" s="78">
        <v>0</v>
      </c>
      <c r="H242" s="78">
        <v>0</v>
      </c>
      <c r="I242" s="78">
        <v>4</v>
      </c>
      <c r="J242" s="78">
        <v>0</v>
      </c>
      <c r="K242" s="78">
        <v>0</v>
      </c>
    </row>
    <row r="243" spans="2:11" ht="12.75">
      <c r="B243" s="69" t="s">
        <v>175</v>
      </c>
      <c r="C243" s="78">
        <f>SUM(D243:K243)</f>
        <v>2</v>
      </c>
      <c r="D243" s="78">
        <v>0</v>
      </c>
      <c r="E243" s="78">
        <v>0</v>
      </c>
      <c r="F243" s="78">
        <v>0</v>
      </c>
      <c r="G243" s="78">
        <v>0</v>
      </c>
      <c r="H243" s="78">
        <v>2</v>
      </c>
      <c r="I243" s="78">
        <v>0</v>
      </c>
      <c r="J243" s="78">
        <v>0</v>
      </c>
      <c r="K243" s="78">
        <v>0</v>
      </c>
    </row>
    <row r="244" spans="2:11" ht="12.75">
      <c r="B244" s="69" t="s">
        <v>176</v>
      </c>
      <c r="C244" s="78">
        <f aca="true" t="shared" si="76" ref="C244:K244">SUM(C242,C243)</f>
        <v>6</v>
      </c>
      <c r="D244" s="78">
        <f t="shared" si="76"/>
        <v>0</v>
      </c>
      <c r="E244" s="78">
        <f t="shared" si="76"/>
        <v>0</v>
      </c>
      <c r="F244" s="78">
        <f t="shared" si="76"/>
        <v>0</v>
      </c>
      <c r="G244" s="78">
        <f t="shared" si="76"/>
        <v>0</v>
      </c>
      <c r="H244" s="78">
        <f t="shared" si="76"/>
        <v>2</v>
      </c>
      <c r="I244" s="78">
        <f t="shared" si="76"/>
        <v>4</v>
      </c>
      <c r="J244" s="78">
        <f t="shared" si="76"/>
        <v>0</v>
      </c>
      <c r="K244" s="78">
        <f t="shared" si="76"/>
        <v>0</v>
      </c>
    </row>
    <row r="245" spans="1:11" ht="12.75">
      <c r="A245" s="70" t="s">
        <v>161</v>
      </c>
      <c r="B245" s="69" t="s">
        <v>174</v>
      </c>
      <c r="C245" s="78">
        <f>SUM(D245:K245)</f>
        <v>1</v>
      </c>
      <c r="D245" s="78">
        <v>0</v>
      </c>
      <c r="E245" s="78">
        <v>0</v>
      </c>
      <c r="F245" s="78">
        <v>0</v>
      </c>
      <c r="G245" s="78">
        <v>0</v>
      </c>
      <c r="H245" s="78">
        <v>0</v>
      </c>
      <c r="I245" s="78">
        <v>0</v>
      </c>
      <c r="J245" s="78">
        <v>1</v>
      </c>
      <c r="K245" s="78">
        <v>0</v>
      </c>
    </row>
    <row r="246" spans="2:11" ht="12.75">
      <c r="B246" s="69" t="s">
        <v>175</v>
      </c>
      <c r="C246" s="78">
        <f>SUM(D246:K246)</f>
        <v>3</v>
      </c>
      <c r="D246" s="78">
        <v>0</v>
      </c>
      <c r="E246" s="78">
        <v>0</v>
      </c>
      <c r="F246" s="78">
        <v>0</v>
      </c>
      <c r="G246" s="78">
        <v>0</v>
      </c>
      <c r="H246" s="78">
        <v>1</v>
      </c>
      <c r="I246" s="78">
        <v>1</v>
      </c>
      <c r="J246" s="78">
        <v>1</v>
      </c>
      <c r="K246" s="78">
        <v>0</v>
      </c>
    </row>
    <row r="247" spans="2:11" ht="12.75">
      <c r="B247" s="69" t="s">
        <v>176</v>
      </c>
      <c r="C247" s="78">
        <f aca="true" t="shared" si="77" ref="C247:K247">SUM(C245,C246)</f>
        <v>4</v>
      </c>
      <c r="D247" s="78">
        <f t="shared" si="77"/>
        <v>0</v>
      </c>
      <c r="E247" s="78">
        <f t="shared" si="77"/>
        <v>0</v>
      </c>
      <c r="F247" s="78">
        <f t="shared" si="77"/>
        <v>0</v>
      </c>
      <c r="G247" s="78">
        <f t="shared" si="77"/>
        <v>0</v>
      </c>
      <c r="H247" s="78">
        <f t="shared" si="77"/>
        <v>1</v>
      </c>
      <c r="I247" s="78">
        <f t="shared" si="77"/>
        <v>1</v>
      </c>
      <c r="J247" s="78">
        <f t="shared" si="77"/>
        <v>2</v>
      </c>
      <c r="K247" s="78">
        <f t="shared" si="77"/>
        <v>0</v>
      </c>
    </row>
    <row r="248" spans="1:11" ht="12.75">
      <c r="A248" s="70" t="s">
        <v>138</v>
      </c>
      <c r="B248" s="69" t="s">
        <v>174</v>
      </c>
      <c r="C248" s="78">
        <f>SUM(D248:K248)</f>
        <v>2</v>
      </c>
      <c r="D248" s="78">
        <v>0</v>
      </c>
      <c r="E248" s="78">
        <v>0</v>
      </c>
      <c r="F248" s="78">
        <v>0</v>
      </c>
      <c r="G248" s="78">
        <v>0</v>
      </c>
      <c r="H248" s="78">
        <v>0</v>
      </c>
      <c r="I248" s="78">
        <v>1</v>
      </c>
      <c r="J248" s="78">
        <v>1</v>
      </c>
      <c r="K248" s="78">
        <v>0</v>
      </c>
    </row>
    <row r="249" spans="2:11" ht="12.75">
      <c r="B249" s="69" t="s">
        <v>175</v>
      </c>
      <c r="C249" s="78">
        <f>SUM(D249:K249)</f>
        <v>0</v>
      </c>
      <c r="D249" s="78">
        <v>0</v>
      </c>
      <c r="E249" s="78">
        <v>0</v>
      </c>
      <c r="F249" s="78">
        <v>0</v>
      </c>
      <c r="G249" s="78">
        <v>0</v>
      </c>
      <c r="H249" s="78">
        <v>0</v>
      </c>
      <c r="I249" s="78">
        <v>0</v>
      </c>
      <c r="J249" s="78">
        <v>0</v>
      </c>
      <c r="K249" s="78">
        <v>0</v>
      </c>
    </row>
    <row r="250" spans="2:11" ht="12.75">
      <c r="B250" s="69" t="s">
        <v>176</v>
      </c>
      <c r="C250" s="78">
        <f aca="true" t="shared" si="78" ref="C250:K250">SUM(C248,C249)</f>
        <v>2</v>
      </c>
      <c r="D250" s="78">
        <f t="shared" si="78"/>
        <v>0</v>
      </c>
      <c r="E250" s="78">
        <f t="shared" si="78"/>
        <v>0</v>
      </c>
      <c r="F250" s="78">
        <f t="shared" si="78"/>
        <v>0</v>
      </c>
      <c r="G250" s="78">
        <f t="shared" si="78"/>
        <v>0</v>
      </c>
      <c r="H250" s="78">
        <f t="shared" si="78"/>
        <v>0</v>
      </c>
      <c r="I250" s="78">
        <f t="shared" si="78"/>
        <v>1</v>
      </c>
      <c r="J250" s="78">
        <f t="shared" si="78"/>
        <v>1</v>
      </c>
      <c r="K250" s="78">
        <f t="shared" si="78"/>
        <v>0</v>
      </c>
    </row>
    <row r="251" spans="1:11" ht="12.75">
      <c r="A251" s="70" t="s">
        <v>172</v>
      </c>
      <c r="B251" s="69" t="s">
        <v>174</v>
      </c>
      <c r="C251" s="78">
        <f>SUM(D251:K251)</f>
        <v>1</v>
      </c>
      <c r="D251" s="78">
        <v>0</v>
      </c>
      <c r="E251" s="78">
        <v>0</v>
      </c>
      <c r="F251" s="78">
        <v>0</v>
      </c>
      <c r="G251" s="78">
        <v>0</v>
      </c>
      <c r="H251" s="78">
        <v>0</v>
      </c>
      <c r="I251" s="78">
        <v>0</v>
      </c>
      <c r="J251" s="78">
        <v>1</v>
      </c>
      <c r="K251" s="78">
        <v>0</v>
      </c>
    </row>
    <row r="252" spans="2:11" ht="12.75">
      <c r="B252" s="69" t="s">
        <v>175</v>
      </c>
      <c r="C252" s="78">
        <f>SUM(D252:K252)</f>
        <v>0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0</v>
      </c>
    </row>
    <row r="253" spans="2:11" ht="12.75">
      <c r="B253" s="69" t="s">
        <v>176</v>
      </c>
      <c r="C253" s="78">
        <f aca="true" t="shared" si="79" ref="C253:K253">SUM(C251,C252)</f>
        <v>1</v>
      </c>
      <c r="D253" s="78">
        <f t="shared" si="79"/>
        <v>0</v>
      </c>
      <c r="E253" s="78">
        <f t="shared" si="79"/>
        <v>0</v>
      </c>
      <c r="F253" s="78">
        <f t="shared" si="79"/>
        <v>0</v>
      </c>
      <c r="G253" s="78">
        <f t="shared" si="79"/>
        <v>0</v>
      </c>
      <c r="H253" s="78">
        <f t="shared" si="79"/>
        <v>0</v>
      </c>
      <c r="I253" s="78">
        <f t="shared" si="79"/>
        <v>0</v>
      </c>
      <c r="J253" s="78">
        <f t="shared" si="79"/>
        <v>1</v>
      </c>
      <c r="K253" s="78">
        <f t="shared" si="79"/>
        <v>0</v>
      </c>
    </row>
    <row r="254" spans="1:11" ht="12.75">
      <c r="A254" s="70" t="s">
        <v>200</v>
      </c>
      <c r="B254" s="69" t="s">
        <v>174</v>
      </c>
      <c r="C254" s="78">
        <f>SUM(D254:K254)</f>
        <v>1</v>
      </c>
      <c r="D254" s="78">
        <v>0</v>
      </c>
      <c r="E254" s="78">
        <v>0</v>
      </c>
      <c r="F254" s="78">
        <v>0</v>
      </c>
      <c r="G254" s="78">
        <v>0</v>
      </c>
      <c r="H254" s="78">
        <v>0</v>
      </c>
      <c r="I254" s="78">
        <v>0</v>
      </c>
      <c r="J254" s="78">
        <v>1</v>
      </c>
      <c r="K254" s="78">
        <v>0</v>
      </c>
    </row>
    <row r="255" spans="2:11" ht="12.75">
      <c r="B255" s="69" t="s">
        <v>175</v>
      </c>
      <c r="C255" s="78">
        <f>SUM(D255:K255)</f>
        <v>1</v>
      </c>
      <c r="D255" s="78">
        <v>0</v>
      </c>
      <c r="E255" s="78">
        <v>0</v>
      </c>
      <c r="F255" s="78">
        <v>0</v>
      </c>
      <c r="G255" s="78">
        <v>0</v>
      </c>
      <c r="H255" s="78">
        <v>1</v>
      </c>
      <c r="I255" s="78">
        <v>0</v>
      </c>
      <c r="J255" s="78">
        <v>0</v>
      </c>
      <c r="K255" s="78">
        <v>0</v>
      </c>
    </row>
    <row r="256" spans="2:11" ht="12.75">
      <c r="B256" s="69" t="s">
        <v>176</v>
      </c>
      <c r="C256" s="78">
        <f aca="true" t="shared" si="80" ref="C256:K256">SUM(C254,C255)</f>
        <v>2</v>
      </c>
      <c r="D256" s="78">
        <f t="shared" si="80"/>
        <v>0</v>
      </c>
      <c r="E256" s="78">
        <f t="shared" si="80"/>
        <v>0</v>
      </c>
      <c r="F256" s="78">
        <f t="shared" si="80"/>
        <v>0</v>
      </c>
      <c r="G256" s="78">
        <f t="shared" si="80"/>
        <v>0</v>
      </c>
      <c r="H256" s="78">
        <f t="shared" si="80"/>
        <v>1</v>
      </c>
      <c r="I256" s="78">
        <f t="shared" si="80"/>
        <v>0</v>
      </c>
      <c r="J256" s="78">
        <f t="shared" si="80"/>
        <v>1</v>
      </c>
      <c r="K256" s="78">
        <f t="shared" si="80"/>
        <v>0</v>
      </c>
    </row>
    <row r="257" spans="1:11" ht="12.75">
      <c r="A257" s="70" t="s">
        <v>112</v>
      </c>
      <c r="B257" s="69" t="s">
        <v>174</v>
      </c>
      <c r="C257" s="78">
        <f>SUM(D257:K257)</f>
        <v>6</v>
      </c>
      <c r="D257" s="78">
        <v>0</v>
      </c>
      <c r="E257" s="78">
        <v>0</v>
      </c>
      <c r="F257" s="78">
        <v>0</v>
      </c>
      <c r="G257" s="78">
        <v>0</v>
      </c>
      <c r="H257" s="78">
        <v>2</v>
      </c>
      <c r="I257" s="78">
        <v>2</v>
      </c>
      <c r="J257" s="78">
        <v>2</v>
      </c>
      <c r="K257" s="78">
        <v>0</v>
      </c>
    </row>
    <row r="258" spans="2:11" ht="12.75">
      <c r="B258" s="69" t="s">
        <v>175</v>
      </c>
      <c r="C258" s="78">
        <f>SUM(D258:K258)</f>
        <v>5</v>
      </c>
      <c r="D258" s="78">
        <v>0</v>
      </c>
      <c r="E258" s="78">
        <v>0</v>
      </c>
      <c r="F258" s="78">
        <v>0</v>
      </c>
      <c r="G258" s="78">
        <v>1</v>
      </c>
      <c r="H258" s="78">
        <v>3</v>
      </c>
      <c r="I258" s="78">
        <v>1</v>
      </c>
      <c r="J258" s="78">
        <v>0</v>
      </c>
      <c r="K258" s="78">
        <v>0</v>
      </c>
    </row>
    <row r="259" spans="2:11" ht="12.75">
      <c r="B259" s="69" t="s">
        <v>176</v>
      </c>
      <c r="C259" s="78">
        <f aca="true" t="shared" si="81" ref="C259:K259">SUM(C257,C258)</f>
        <v>11</v>
      </c>
      <c r="D259" s="78">
        <f t="shared" si="81"/>
        <v>0</v>
      </c>
      <c r="E259" s="78">
        <f t="shared" si="81"/>
        <v>0</v>
      </c>
      <c r="F259" s="78">
        <f t="shared" si="81"/>
        <v>0</v>
      </c>
      <c r="G259" s="78">
        <f t="shared" si="81"/>
        <v>1</v>
      </c>
      <c r="H259" s="78">
        <f t="shared" si="81"/>
        <v>5</v>
      </c>
      <c r="I259" s="78">
        <f t="shared" si="81"/>
        <v>3</v>
      </c>
      <c r="J259" s="78">
        <f t="shared" si="81"/>
        <v>2</v>
      </c>
      <c r="K259" s="78">
        <f t="shared" si="81"/>
        <v>0</v>
      </c>
    </row>
    <row r="260" spans="1:11" ht="12.75">
      <c r="A260" s="70" t="s">
        <v>171</v>
      </c>
      <c r="B260" s="69" t="s">
        <v>174</v>
      </c>
      <c r="C260" s="78">
        <f>SUM(D260:K260)</f>
        <v>0</v>
      </c>
      <c r="D260" s="78">
        <v>0</v>
      </c>
      <c r="E260" s="78">
        <v>0</v>
      </c>
      <c r="F260" s="78">
        <v>0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</row>
    <row r="261" spans="2:11" ht="12.75">
      <c r="B261" s="69" t="s">
        <v>175</v>
      </c>
      <c r="C261" s="78">
        <f>SUM(D261:K261)</f>
        <v>1</v>
      </c>
      <c r="D261" s="78">
        <v>0</v>
      </c>
      <c r="E261" s="78">
        <v>0</v>
      </c>
      <c r="F261" s="78">
        <v>0</v>
      </c>
      <c r="G261" s="78">
        <v>0</v>
      </c>
      <c r="H261" s="78">
        <v>0</v>
      </c>
      <c r="I261" s="78">
        <v>1</v>
      </c>
      <c r="J261" s="78">
        <v>0</v>
      </c>
      <c r="K261" s="78">
        <v>0</v>
      </c>
    </row>
    <row r="262" spans="2:11" ht="12.75">
      <c r="B262" s="69" t="s">
        <v>176</v>
      </c>
      <c r="C262" s="78">
        <f aca="true" t="shared" si="82" ref="C262:K262">SUM(C260,C261)</f>
        <v>1</v>
      </c>
      <c r="D262" s="78">
        <f t="shared" si="82"/>
        <v>0</v>
      </c>
      <c r="E262" s="78">
        <f t="shared" si="82"/>
        <v>0</v>
      </c>
      <c r="F262" s="78">
        <f t="shared" si="82"/>
        <v>0</v>
      </c>
      <c r="G262" s="78">
        <f t="shared" si="82"/>
        <v>0</v>
      </c>
      <c r="H262" s="78">
        <f t="shared" si="82"/>
        <v>0</v>
      </c>
      <c r="I262" s="78">
        <f t="shared" si="82"/>
        <v>1</v>
      </c>
      <c r="J262" s="78">
        <f t="shared" si="82"/>
        <v>0</v>
      </c>
      <c r="K262" s="78">
        <f t="shared" si="82"/>
        <v>0</v>
      </c>
    </row>
    <row r="263" spans="1:11" ht="12.75">
      <c r="A263" s="70" t="s">
        <v>169</v>
      </c>
      <c r="B263" s="69" t="s">
        <v>174</v>
      </c>
      <c r="C263" s="78">
        <f>SUM(D263:K263)</f>
        <v>0</v>
      </c>
      <c r="D263" s="78">
        <v>0</v>
      </c>
      <c r="E263" s="78">
        <v>0</v>
      </c>
      <c r="F263" s="78">
        <v>0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</row>
    <row r="264" spans="2:11" ht="12.75">
      <c r="B264" s="69" t="s">
        <v>175</v>
      </c>
      <c r="C264" s="78">
        <f>SUM(D264:K264)</f>
        <v>3</v>
      </c>
      <c r="D264" s="78">
        <v>0</v>
      </c>
      <c r="E264" s="78">
        <v>0</v>
      </c>
      <c r="F264" s="78">
        <v>0</v>
      </c>
      <c r="G264" s="78">
        <v>0</v>
      </c>
      <c r="H264" s="78">
        <v>0</v>
      </c>
      <c r="I264" s="78">
        <v>2</v>
      </c>
      <c r="J264" s="78">
        <v>1</v>
      </c>
      <c r="K264" s="78">
        <v>0</v>
      </c>
    </row>
    <row r="265" spans="2:11" ht="12.75">
      <c r="B265" s="69" t="s">
        <v>176</v>
      </c>
      <c r="C265" s="78">
        <f aca="true" t="shared" si="83" ref="C265:K265">SUM(C263,C264)</f>
        <v>3</v>
      </c>
      <c r="D265" s="78">
        <f t="shared" si="83"/>
        <v>0</v>
      </c>
      <c r="E265" s="78">
        <f t="shared" si="83"/>
        <v>0</v>
      </c>
      <c r="F265" s="78">
        <f t="shared" si="83"/>
        <v>0</v>
      </c>
      <c r="G265" s="78">
        <f t="shared" si="83"/>
        <v>0</v>
      </c>
      <c r="H265" s="78">
        <f t="shared" si="83"/>
        <v>0</v>
      </c>
      <c r="I265" s="78">
        <f t="shared" si="83"/>
        <v>2</v>
      </c>
      <c r="J265" s="78">
        <f t="shared" si="83"/>
        <v>1</v>
      </c>
      <c r="K265" s="78">
        <f t="shared" si="83"/>
        <v>0</v>
      </c>
    </row>
    <row r="266" spans="1:11" ht="12.75">
      <c r="A266" s="70" t="s">
        <v>168</v>
      </c>
      <c r="B266" s="69" t="s">
        <v>174</v>
      </c>
      <c r="C266" s="78">
        <f>SUM(D266:K266)</f>
        <v>2</v>
      </c>
      <c r="D266" s="78">
        <v>0</v>
      </c>
      <c r="E266" s="78">
        <v>1</v>
      </c>
      <c r="F266" s="78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1</v>
      </c>
    </row>
    <row r="267" spans="2:11" ht="12.75">
      <c r="B267" s="69" t="s">
        <v>175</v>
      </c>
      <c r="C267" s="78">
        <f>SUM(D267:K267)</f>
        <v>0</v>
      </c>
      <c r="D267" s="78">
        <v>0</v>
      </c>
      <c r="E267" s="78">
        <v>0</v>
      </c>
      <c r="F267" s="78">
        <v>0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</row>
    <row r="268" spans="2:11" ht="12.75">
      <c r="B268" s="69" t="s">
        <v>176</v>
      </c>
      <c r="C268" s="78">
        <f aca="true" t="shared" si="84" ref="C268:K268">SUM(C266,C267)</f>
        <v>2</v>
      </c>
      <c r="D268" s="78">
        <f t="shared" si="84"/>
        <v>0</v>
      </c>
      <c r="E268" s="78">
        <f t="shared" si="84"/>
        <v>1</v>
      </c>
      <c r="F268" s="78">
        <f t="shared" si="84"/>
        <v>0</v>
      </c>
      <c r="G268" s="78">
        <f t="shared" si="84"/>
        <v>0</v>
      </c>
      <c r="H268" s="78">
        <f t="shared" si="84"/>
        <v>0</v>
      </c>
      <c r="I268" s="78">
        <f t="shared" si="84"/>
        <v>0</v>
      </c>
      <c r="J268" s="78">
        <f t="shared" si="84"/>
        <v>0</v>
      </c>
      <c r="K268" s="78">
        <f t="shared" si="84"/>
        <v>1</v>
      </c>
    </row>
    <row r="269" spans="1:11" ht="12.75">
      <c r="A269" s="70" t="s">
        <v>201</v>
      </c>
      <c r="B269" s="69" t="s">
        <v>174</v>
      </c>
      <c r="C269" s="78">
        <f>SUM(D269:K269)</f>
        <v>1</v>
      </c>
      <c r="D269" s="78">
        <v>0</v>
      </c>
      <c r="E269" s="78">
        <v>0</v>
      </c>
      <c r="F269" s="78">
        <v>0</v>
      </c>
      <c r="G269" s="78">
        <v>1</v>
      </c>
      <c r="H269" s="78">
        <v>0</v>
      </c>
      <c r="I269" s="78">
        <v>0</v>
      </c>
      <c r="J269" s="78">
        <v>0</v>
      </c>
      <c r="K269" s="78">
        <v>0</v>
      </c>
    </row>
    <row r="270" spans="2:11" ht="12.75">
      <c r="B270" s="69" t="s">
        <v>175</v>
      </c>
      <c r="C270" s="78">
        <f>SUM(D270:K270)</f>
        <v>2</v>
      </c>
      <c r="D270" s="78">
        <v>0</v>
      </c>
      <c r="E270" s="78">
        <v>0</v>
      </c>
      <c r="F270" s="78">
        <v>0</v>
      </c>
      <c r="G270" s="78">
        <v>1</v>
      </c>
      <c r="H270" s="78">
        <v>0</v>
      </c>
      <c r="I270" s="78">
        <v>0</v>
      </c>
      <c r="J270" s="78">
        <v>1</v>
      </c>
      <c r="K270" s="78">
        <v>0</v>
      </c>
    </row>
    <row r="271" spans="2:11" ht="12.75">
      <c r="B271" s="69" t="s">
        <v>176</v>
      </c>
      <c r="C271" s="78">
        <f aca="true" t="shared" si="85" ref="C271:K271">SUM(C269,C270)</f>
        <v>3</v>
      </c>
      <c r="D271" s="78">
        <f t="shared" si="85"/>
        <v>0</v>
      </c>
      <c r="E271" s="78">
        <f t="shared" si="85"/>
        <v>0</v>
      </c>
      <c r="F271" s="78">
        <f t="shared" si="85"/>
        <v>0</v>
      </c>
      <c r="G271" s="78">
        <f t="shared" si="85"/>
        <v>2</v>
      </c>
      <c r="H271" s="78">
        <f t="shared" si="85"/>
        <v>0</v>
      </c>
      <c r="I271" s="78">
        <f t="shared" si="85"/>
        <v>0</v>
      </c>
      <c r="J271" s="78">
        <f t="shared" si="85"/>
        <v>1</v>
      </c>
      <c r="K271" s="78">
        <f t="shared" si="85"/>
        <v>0</v>
      </c>
    </row>
    <row r="272" spans="1:11" s="81" customFormat="1" ht="12.75">
      <c r="A272" s="42" t="s">
        <v>214</v>
      </c>
      <c r="B272" s="79" t="s">
        <v>174</v>
      </c>
      <c r="C272" s="80">
        <f>SUM(D272:K272)</f>
        <v>44</v>
      </c>
      <c r="D272" s="80">
        <v>1</v>
      </c>
      <c r="E272" s="80">
        <v>2</v>
      </c>
      <c r="F272" s="80">
        <v>1</v>
      </c>
      <c r="G272" s="80">
        <v>2</v>
      </c>
      <c r="H272" s="80">
        <v>7</v>
      </c>
      <c r="I272" s="80">
        <v>16</v>
      </c>
      <c r="J272" s="80">
        <v>13</v>
      </c>
      <c r="K272" s="80">
        <v>2</v>
      </c>
    </row>
    <row r="273" spans="2:11" s="81" customFormat="1" ht="12.75">
      <c r="B273" s="79" t="s">
        <v>175</v>
      </c>
      <c r="C273" s="80">
        <f>SUM(D273:K273)</f>
        <v>81</v>
      </c>
      <c r="D273" s="80">
        <v>0</v>
      </c>
      <c r="E273" s="80">
        <v>0</v>
      </c>
      <c r="F273" s="80">
        <v>0</v>
      </c>
      <c r="G273" s="80">
        <v>5</v>
      </c>
      <c r="H273" s="80">
        <v>20</v>
      </c>
      <c r="I273" s="80">
        <v>29</v>
      </c>
      <c r="J273" s="80">
        <v>21</v>
      </c>
      <c r="K273" s="80">
        <v>6</v>
      </c>
    </row>
    <row r="274" spans="2:11" s="81" customFormat="1" ht="12.75">
      <c r="B274" s="79" t="s">
        <v>176</v>
      </c>
      <c r="C274" s="80">
        <f aca="true" t="shared" si="86" ref="C274:K274">SUM(C272,C273)</f>
        <v>125</v>
      </c>
      <c r="D274" s="80">
        <f t="shared" si="86"/>
        <v>1</v>
      </c>
      <c r="E274" s="80">
        <f t="shared" si="86"/>
        <v>2</v>
      </c>
      <c r="F274" s="80">
        <f t="shared" si="86"/>
        <v>1</v>
      </c>
      <c r="G274" s="80">
        <f t="shared" si="86"/>
        <v>7</v>
      </c>
      <c r="H274" s="80">
        <f t="shared" si="86"/>
        <v>27</v>
      </c>
      <c r="I274" s="80">
        <f t="shared" si="86"/>
        <v>45</v>
      </c>
      <c r="J274" s="80">
        <f t="shared" si="86"/>
        <v>34</v>
      </c>
      <c r="K274" s="80">
        <f t="shared" si="86"/>
        <v>8</v>
      </c>
    </row>
    <row r="275" spans="1:11" s="81" customFormat="1" ht="12.75">
      <c r="A275" s="45" t="s">
        <v>182</v>
      </c>
      <c r="B275" s="79"/>
      <c r="C275" s="80"/>
      <c r="D275" s="80"/>
      <c r="E275" s="80"/>
      <c r="F275" s="80"/>
      <c r="G275" s="80"/>
      <c r="H275" s="80"/>
      <c r="I275" s="80"/>
      <c r="J275" s="80"/>
      <c r="K275" s="80"/>
    </row>
    <row r="276" spans="1:11" ht="12.75" customHeight="1">
      <c r="A276" s="82" t="s">
        <v>207</v>
      </c>
      <c r="B276" s="69" t="s">
        <v>174</v>
      </c>
      <c r="C276" s="78">
        <f>SUM(D276:K276)</f>
        <v>2</v>
      </c>
      <c r="D276" s="78">
        <v>0</v>
      </c>
      <c r="E276" s="78">
        <v>0</v>
      </c>
      <c r="F276" s="78">
        <v>0</v>
      </c>
      <c r="G276" s="78">
        <v>0</v>
      </c>
      <c r="H276" s="78">
        <v>0</v>
      </c>
      <c r="I276" s="78">
        <v>2</v>
      </c>
      <c r="J276" s="78">
        <v>0</v>
      </c>
      <c r="K276" s="78">
        <v>0</v>
      </c>
    </row>
    <row r="277" spans="2:11" ht="12.75">
      <c r="B277" s="69" t="s">
        <v>175</v>
      </c>
      <c r="C277" s="78">
        <f>SUM(D277:K277)</f>
        <v>0</v>
      </c>
      <c r="D277" s="78">
        <v>0</v>
      </c>
      <c r="E277" s="78">
        <v>0</v>
      </c>
      <c r="F277" s="78">
        <v>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</row>
    <row r="278" spans="2:11" ht="12.75">
      <c r="B278" s="69" t="s">
        <v>176</v>
      </c>
      <c r="C278" s="78">
        <f aca="true" t="shared" si="87" ref="C278:K278">SUM(C276,C277)</f>
        <v>2</v>
      </c>
      <c r="D278" s="78">
        <f t="shared" si="87"/>
        <v>0</v>
      </c>
      <c r="E278" s="78">
        <f t="shared" si="87"/>
        <v>0</v>
      </c>
      <c r="F278" s="78">
        <f t="shared" si="87"/>
        <v>0</v>
      </c>
      <c r="G278" s="78">
        <f t="shared" si="87"/>
        <v>0</v>
      </c>
      <c r="H278" s="78">
        <f t="shared" si="87"/>
        <v>0</v>
      </c>
      <c r="I278" s="78">
        <f t="shared" si="87"/>
        <v>2</v>
      </c>
      <c r="J278" s="78">
        <f t="shared" si="87"/>
        <v>0</v>
      </c>
      <c r="K278" s="78">
        <f t="shared" si="87"/>
        <v>0</v>
      </c>
    </row>
    <row r="279" spans="1:11" ht="12.75">
      <c r="A279" s="70" t="s">
        <v>183</v>
      </c>
      <c r="B279" s="69" t="s">
        <v>174</v>
      </c>
      <c r="C279" s="78">
        <f>SUM(D279:K279)</f>
        <v>4</v>
      </c>
      <c r="D279" s="78">
        <v>0</v>
      </c>
      <c r="E279" s="78">
        <v>1</v>
      </c>
      <c r="F279" s="78">
        <v>0</v>
      </c>
      <c r="G279" s="78">
        <v>0</v>
      </c>
      <c r="H279" s="78">
        <v>0</v>
      </c>
      <c r="I279" s="78">
        <v>2</v>
      </c>
      <c r="J279" s="78">
        <v>1</v>
      </c>
      <c r="K279" s="78">
        <v>0</v>
      </c>
    </row>
    <row r="280" spans="2:11" ht="12.75">
      <c r="B280" s="69" t="s">
        <v>175</v>
      </c>
      <c r="C280" s="78">
        <f>SUM(D280:K280)</f>
        <v>1</v>
      </c>
      <c r="D280" s="78">
        <v>0</v>
      </c>
      <c r="E280" s="78">
        <v>0</v>
      </c>
      <c r="F280" s="78">
        <v>0</v>
      </c>
      <c r="G280" s="78">
        <v>0</v>
      </c>
      <c r="H280" s="78">
        <v>0</v>
      </c>
      <c r="I280" s="78">
        <v>1</v>
      </c>
      <c r="J280" s="78">
        <v>0</v>
      </c>
      <c r="K280" s="78">
        <v>0</v>
      </c>
    </row>
    <row r="281" spans="2:11" ht="12.75">
      <c r="B281" s="69" t="s">
        <v>176</v>
      </c>
      <c r="C281" s="78">
        <f aca="true" t="shared" si="88" ref="C281:K281">SUM(C279,C280)</f>
        <v>5</v>
      </c>
      <c r="D281" s="78">
        <f t="shared" si="88"/>
        <v>0</v>
      </c>
      <c r="E281" s="78">
        <f t="shared" si="88"/>
        <v>1</v>
      </c>
      <c r="F281" s="78">
        <f t="shared" si="88"/>
        <v>0</v>
      </c>
      <c r="G281" s="78">
        <f t="shared" si="88"/>
        <v>0</v>
      </c>
      <c r="H281" s="78">
        <f t="shared" si="88"/>
        <v>0</v>
      </c>
      <c r="I281" s="78">
        <f t="shared" si="88"/>
        <v>3</v>
      </c>
      <c r="J281" s="78">
        <f t="shared" si="88"/>
        <v>1</v>
      </c>
      <c r="K281" s="78">
        <f t="shared" si="88"/>
        <v>0</v>
      </c>
    </row>
    <row r="282" spans="1:11" ht="12.75">
      <c r="A282" s="70" t="s">
        <v>113</v>
      </c>
      <c r="B282" s="69" t="s">
        <v>174</v>
      </c>
      <c r="C282" s="78">
        <f>SUM(D282:K282)</f>
        <v>513</v>
      </c>
      <c r="D282" s="78">
        <v>27</v>
      </c>
      <c r="E282" s="78">
        <v>109</v>
      </c>
      <c r="F282" s="78">
        <v>29</v>
      </c>
      <c r="G282" s="78">
        <v>53</v>
      </c>
      <c r="H282" s="78">
        <v>154</v>
      </c>
      <c r="I282" s="78">
        <v>73</v>
      </c>
      <c r="J282" s="78">
        <v>60</v>
      </c>
      <c r="K282" s="78">
        <v>8</v>
      </c>
    </row>
    <row r="283" spans="2:11" ht="12.75">
      <c r="B283" s="69" t="s">
        <v>175</v>
      </c>
      <c r="C283" s="78">
        <f>SUM(D283:K283)</f>
        <v>432</v>
      </c>
      <c r="D283" s="78">
        <v>34</v>
      </c>
      <c r="E283" s="78">
        <v>97</v>
      </c>
      <c r="F283" s="78">
        <v>26</v>
      </c>
      <c r="G283" s="78">
        <v>58</v>
      </c>
      <c r="H283" s="78">
        <v>117</v>
      </c>
      <c r="I283" s="78">
        <v>70</v>
      </c>
      <c r="J283" s="78">
        <v>30</v>
      </c>
      <c r="K283" s="78">
        <v>0</v>
      </c>
    </row>
    <row r="284" spans="2:11" ht="12.75">
      <c r="B284" s="69" t="s">
        <v>176</v>
      </c>
      <c r="C284" s="78">
        <f aca="true" t="shared" si="89" ref="C284:K284">SUM(C282,C283)</f>
        <v>945</v>
      </c>
      <c r="D284" s="78">
        <f t="shared" si="89"/>
        <v>61</v>
      </c>
      <c r="E284" s="78">
        <f t="shared" si="89"/>
        <v>206</v>
      </c>
      <c r="F284" s="78">
        <f t="shared" si="89"/>
        <v>55</v>
      </c>
      <c r="G284" s="78">
        <f t="shared" si="89"/>
        <v>111</v>
      </c>
      <c r="H284" s="78">
        <f t="shared" si="89"/>
        <v>271</v>
      </c>
      <c r="I284" s="78">
        <f t="shared" si="89"/>
        <v>143</v>
      </c>
      <c r="J284" s="78">
        <f t="shared" si="89"/>
        <v>90</v>
      </c>
      <c r="K284" s="78">
        <f t="shared" si="89"/>
        <v>8</v>
      </c>
    </row>
    <row r="285" spans="1:11" ht="12.75">
      <c r="A285" s="70" t="s">
        <v>139</v>
      </c>
      <c r="B285" s="69" t="s">
        <v>174</v>
      </c>
      <c r="C285" s="78">
        <f>SUM(D285:K285)</f>
        <v>2</v>
      </c>
      <c r="D285" s="78">
        <v>0</v>
      </c>
      <c r="E285" s="78">
        <v>0</v>
      </c>
      <c r="F285" s="78">
        <v>0</v>
      </c>
      <c r="G285" s="78">
        <v>0</v>
      </c>
      <c r="H285" s="78">
        <v>0</v>
      </c>
      <c r="I285" s="78">
        <v>0</v>
      </c>
      <c r="J285" s="78">
        <v>2</v>
      </c>
      <c r="K285" s="78">
        <v>0</v>
      </c>
    </row>
    <row r="286" spans="2:11" ht="12.75">
      <c r="B286" s="69" t="s">
        <v>175</v>
      </c>
      <c r="C286" s="78">
        <f>SUM(D286:K286)</f>
        <v>3</v>
      </c>
      <c r="D286" s="78">
        <v>0</v>
      </c>
      <c r="E286" s="78">
        <v>0</v>
      </c>
      <c r="F286" s="78">
        <v>0</v>
      </c>
      <c r="G286" s="78">
        <v>1</v>
      </c>
      <c r="H286" s="78">
        <v>0</v>
      </c>
      <c r="I286" s="78">
        <v>0</v>
      </c>
      <c r="J286" s="78">
        <v>2</v>
      </c>
      <c r="K286" s="78">
        <v>0</v>
      </c>
    </row>
    <row r="287" spans="2:11" ht="12.75">
      <c r="B287" s="69" t="s">
        <v>176</v>
      </c>
      <c r="C287" s="78">
        <f aca="true" t="shared" si="90" ref="C287:K287">SUM(C285,C286)</f>
        <v>5</v>
      </c>
      <c r="D287" s="78">
        <f t="shared" si="90"/>
        <v>0</v>
      </c>
      <c r="E287" s="78">
        <f t="shared" si="90"/>
        <v>0</v>
      </c>
      <c r="F287" s="78">
        <f t="shared" si="90"/>
        <v>0</v>
      </c>
      <c r="G287" s="78">
        <f t="shared" si="90"/>
        <v>1</v>
      </c>
      <c r="H287" s="78">
        <f t="shared" si="90"/>
        <v>0</v>
      </c>
      <c r="I287" s="78">
        <f t="shared" si="90"/>
        <v>0</v>
      </c>
      <c r="J287" s="78">
        <f t="shared" si="90"/>
        <v>4</v>
      </c>
      <c r="K287" s="78">
        <f t="shared" si="90"/>
        <v>0</v>
      </c>
    </row>
    <row r="288" spans="1:11" ht="12.75">
      <c r="A288" s="70" t="s">
        <v>202</v>
      </c>
      <c r="B288" s="69" t="s">
        <v>174</v>
      </c>
      <c r="C288" s="78">
        <f>SUM(D288:K288)</f>
        <v>1</v>
      </c>
      <c r="D288" s="78">
        <v>0</v>
      </c>
      <c r="E288" s="78">
        <v>0</v>
      </c>
      <c r="F288" s="78">
        <v>0</v>
      </c>
      <c r="G288" s="78">
        <v>0</v>
      </c>
      <c r="H288" s="78">
        <v>1</v>
      </c>
      <c r="I288" s="78">
        <v>0</v>
      </c>
      <c r="J288" s="78">
        <v>0</v>
      </c>
      <c r="K288" s="78">
        <v>0</v>
      </c>
    </row>
    <row r="289" spans="2:11" ht="12.75">
      <c r="B289" s="69" t="s">
        <v>175</v>
      </c>
      <c r="C289" s="78">
        <f>SUM(D289:K289)</f>
        <v>1</v>
      </c>
      <c r="D289" s="78">
        <v>0</v>
      </c>
      <c r="E289" s="78">
        <v>0</v>
      </c>
      <c r="F289" s="78">
        <v>0</v>
      </c>
      <c r="G289" s="78">
        <v>0</v>
      </c>
      <c r="H289" s="78">
        <v>1</v>
      </c>
      <c r="I289" s="78">
        <v>0</v>
      </c>
      <c r="J289" s="78">
        <v>0</v>
      </c>
      <c r="K289" s="78">
        <v>0</v>
      </c>
    </row>
    <row r="290" spans="2:11" ht="12.75">
      <c r="B290" s="69" t="s">
        <v>176</v>
      </c>
      <c r="C290" s="78">
        <f aca="true" t="shared" si="91" ref="C290:K290">SUM(C288,C289)</f>
        <v>2</v>
      </c>
      <c r="D290" s="78">
        <f t="shared" si="91"/>
        <v>0</v>
      </c>
      <c r="E290" s="78">
        <f t="shared" si="91"/>
        <v>0</v>
      </c>
      <c r="F290" s="78">
        <f t="shared" si="91"/>
        <v>0</v>
      </c>
      <c r="G290" s="78">
        <f t="shared" si="91"/>
        <v>0</v>
      </c>
      <c r="H290" s="78">
        <f t="shared" si="91"/>
        <v>2</v>
      </c>
      <c r="I290" s="78">
        <f t="shared" si="91"/>
        <v>0</v>
      </c>
      <c r="J290" s="78">
        <f t="shared" si="91"/>
        <v>0</v>
      </c>
      <c r="K290" s="78">
        <f t="shared" si="91"/>
        <v>0</v>
      </c>
    </row>
    <row r="291" spans="1:11" ht="12.75">
      <c r="A291" s="70" t="s">
        <v>85</v>
      </c>
      <c r="B291" s="69" t="s">
        <v>174</v>
      </c>
      <c r="C291" s="78">
        <f>SUM(D291:K291)</f>
        <v>1</v>
      </c>
      <c r="D291" s="78">
        <v>0</v>
      </c>
      <c r="E291" s="78">
        <v>0</v>
      </c>
      <c r="F291" s="78">
        <v>0</v>
      </c>
      <c r="G291" s="78">
        <v>0</v>
      </c>
      <c r="H291" s="78">
        <v>0</v>
      </c>
      <c r="I291" s="78">
        <v>0</v>
      </c>
      <c r="J291" s="78">
        <v>1</v>
      </c>
      <c r="K291" s="78">
        <v>0</v>
      </c>
    </row>
    <row r="292" spans="2:11" ht="12.75">
      <c r="B292" s="69" t="s">
        <v>175</v>
      </c>
      <c r="C292" s="78">
        <f>SUM(D292:K292)</f>
        <v>1</v>
      </c>
      <c r="D292" s="78">
        <v>0</v>
      </c>
      <c r="E292" s="78">
        <v>0</v>
      </c>
      <c r="F292" s="78">
        <v>0</v>
      </c>
      <c r="G292" s="78">
        <v>1</v>
      </c>
      <c r="H292" s="78">
        <v>0</v>
      </c>
      <c r="I292" s="78">
        <v>0</v>
      </c>
      <c r="J292" s="78">
        <v>0</v>
      </c>
      <c r="K292" s="78">
        <v>0</v>
      </c>
    </row>
    <row r="293" spans="2:11" ht="12.75">
      <c r="B293" s="69" t="s">
        <v>176</v>
      </c>
      <c r="C293" s="78">
        <f aca="true" t="shared" si="92" ref="C293:K293">SUM(C291,C292)</f>
        <v>2</v>
      </c>
      <c r="D293" s="78">
        <f t="shared" si="92"/>
        <v>0</v>
      </c>
      <c r="E293" s="78">
        <f t="shared" si="92"/>
        <v>0</v>
      </c>
      <c r="F293" s="78">
        <f t="shared" si="92"/>
        <v>0</v>
      </c>
      <c r="G293" s="78">
        <f t="shared" si="92"/>
        <v>1</v>
      </c>
      <c r="H293" s="78">
        <f t="shared" si="92"/>
        <v>0</v>
      </c>
      <c r="I293" s="78">
        <f t="shared" si="92"/>
        <v>0</v>
      </c>
      <c r="J293" s="78">
        <f t="shared" si="92"/>
        <v>1</v>
      </c>
      <c r="K293" s="78">
        <f t="shared" si="92"/>
        <v>0</v>
      </c>
    </row>
    <row r="294" spans="1:11" ht="12.75">
      <c r="A294" s="70" t="s">
        <v>86</v>
      </c>
      <c r="B294" s="69" t="s">
        <v>174</v>
      </c>
      <c r="C294" s="78">
        <f>SUM(D294:K294)</f>
        <v>5</v>
      </c>
      <c r="D294" s="78">
        <v>0</v>
      </c>
      <c r="E294" s="78">
        <v>1</v>
      </c>
      <c r="F294" s="78">
        <v>0</v>
      </c>
      <c r="G294" s="78">
        <v>0</v>
      </c>
      <c r="H294" s="78">
        <v>0</v>
      </c>
      <c r="I294" s="78">
        <v>2</v>
      </c>
      <c r="J294" s="78">
        <v>1</v>
      </c>
      <c r="K294" s="78">
        <v>1</v>
      </c>
    </row>
    <row r="295" spans="2:11" ht="12.75">
      <c r="B295" s="69" t="s">
        <v>175</v>
      </c>
      <c r="C295" s="78">
        <f>SUM(D295:K295)</f>
        <v>9</v>
      </c>
      <c r="D295" s="78">
        <v>1</v>
      </c>
      <c r="E295" s="78">
        <v>2</v>
      </c>
      <c r="F295" s="78">
        <v>0</v>
      </c>
      <c r="G295" s="78">
        <v>2</v>
      </c>
      <c r="H295" s="78">
        <v>1</v>
      </c>
      <c r="I295" s="78">
        <v>1</v>
      </c>
      <c r="J295" s="78">
        <v>2</v>
      </c>
      <c r="K295" s="78">
        <v>0</v>
      </c>
    </row>
    <row r="296" spans="2:11" ht="12.75">
      <c r="B296" s="69" t="s">
        <v>176</v>
      </c>
      <c r="C296" s="78">
        <f aca="true" t="shared" si="93" ref="C296:K296">SUM(C294,C295)</f>
        <v>14</v>
      </c>
      <c r="D296" s="78">
        <f t="shared" si="93"/>
        <v>1</v>
      </c>
      <c r="E296" s="78">
        <f t="shared" si="93"/>
        <v>3</v>
      </c>
      <c r="F296" s="78">
        <f t="shared" si="93"/>
        <v>0</v>
      </c>
      <c r="G296" s="78">
        <f t="shared" si="93"/>
        <v>2</v>
      </c>
      <c r="H296" s="78">
        <f t="shared" si="93"/>
        <v>1</v>
      </c>
      <c r="I296" s="78">
        <f t="shared" si="93"/>
        <v>3</v>
      </c>
      <c r="J296" s="78">
        <f t="shared" si="93"/>
        <v>3</v>
      </c>
      <c r="K296" s="78">
        <f t="shared" si="93"/>
        <v>1</v>
      </c>
    </row>
    <row r="297" spans="1:11" ht="12.75">
      <c r="A297" s="70" t="s">
        <v>87</v>
      </c>
      <c r="B297" s="69" t="s">
        <v>174</v>
      </c>
      <c r="C297" s="78">
        <f>SUM(D297:K297)</f>
        <v>33</v>
      </c>
      <c r="D297" s="78">
        <v>2</v>
      </c>
      <c r="E297" s="78">
        <v>4</v>
      </c>
      <c r="F297" s="78">
        <v>0</v>
      </c>
      <c r="G297" s="78">
        <v>2</v>
      </c>
      <c r="H297" s="78">
        <v>5</v>
      </c>
      <c r="I297" s="78">
        <v>16</v>
      </c>
      <c r="J297" s="78">
        <v>3</v>
      </c>
      <c r="K297" s="78">
        <v>1</v>
      </c>
    </row>
    <row r="298" spans="2:11" ht="12.75">
      <c r="B298" s="69" t="s">
        <v>175</v>
      </c>
      <c r="C298" s="78">
        <f>SUM(D298:K298)</f>
        <v>23</v>
      </c>
      <c r="D298" s="78">
        <v>1</v>
      </c>
      <c r="E298" s="78">
        <v>6</v>
      </c>
      <c r="F298" s="78">
        <v>0</v>
      </c>
      <c r="G298" s="78">
        <v>3</v>
      </c>
      <c r="H298" s="78">
        <v>5</v>
      </c>
      <c r="I298" s="78">
        <v>6</v>
      </c>
      <c r="J298" s="78">
        <v>2</v>
      </c>
      <c r="K298" s="78">
        <v>0</v>
      </c>
    </row>
    <row r="299" spans="2:11" ht="12.75">
      <c r="B299" s="69" t="s">
        <v>176</v>
      </c>
      <c r="C299" s="78">
        <f aca="true" t="shared" si="94" ref="C299:K299">SUM(C297,C298)</f>
        <v>56</v>
      </c>
      <c r="D299" s="78">
        <f t="shared" si="94"/>
        <v>3</v>
      </c>
      <c r="E299" s="78">
        <f t="shared" si="94"/>
        <v>10</v>
      </c>
      <c r="F299" s="78">
        <f t="shared" si="94"/>
        <v>0</v>
      </c>
      <c r="G299" s="78">
        <f t="shared" si="94"/>
        <v>5</v>
      </c>
      <c r="H299" s="78">
        <f t="shared" si="94"/>
        <v>10</v>
      </c>
      <c r="I299" s="78">
        <f t="shared" si="94"/>
        <v>22</v>
      </c>
      <c r="J299" s="78">
        <f t="shared" si="94"/>
        <v>5</v>
      </c>
      <c r="K299" s="78">
        <f t="shared" si="94"/>
        <v>1</v>
      </c>
    </row>
    <row r="300" spans="1:11" ht="12.75">
      <c r="A300" s="70" t="s">
        <v>140</v>
      </c>
      <c r="B300" s="69" t="s">
        <v>174</v>
      </c>
      <c r="C300" s="78">
        <f>SUM(D300:K300)</f>
        <v>4</v>
      </c>
      <c r="D300" s="78">
        <v>0</v>
      </c>
      <c r="E300" s="78">
        <v>2</v>
      </c>
      <c r="F300" s="78">
        <v>0</v>
      </c>
      <c r="G300" s="78">
        <v>0</v>
      </c>
      <c r="H300" s="78">
        <v>1</v>
      </c>
      <c r="I300" s="78">
        <v>0</v>
      </c>
      <c r="J300" s="78">
        <v>1</v>
      </c>
      <c r="K300" s="78">
        <v>0</v>
      </c>
    </row>
    <row r="301" spans="2:11" ht="12.75">
      <c r="B301" s="69" t="s">
        <v>175</v>
      </c>
      <c r="C301" s="78">
        <f>SUM(D301:K301)</f>
        <v>4</v>
      </c>
      <c r="D301" s="78">
        <v>0</v>
      </c>
      <c r="E301" s="78">
        <v>0</v>
      </c>
      <c r="F301" s="78">
        <v>0</v>
      </c>
      <c r="G301" s="78">
        <v>1</v>
      </c>
      <c r="H301" s="78">
        <v>0</v>
      </c>
      <c r="I301" s="78">
        <v>1</v>
      </c>
      <c r="J301" s="78">
        <v>2</v>
      </c>
      <c r="K301" s="78">
        <v>0</v>
      </c>
    </row>
    <row r="302" spans="2:11" ht="12.75">
      <c r="B302" s="69" t="s">
        <v>176</v>
      </c>
      <c r="C302" s="78">
        <f aca="true" t="shared" si="95" ref="C302:K302">SUM(C300,C301)</f>
        <v>8</v>
      </c>
      <c r="D302" s="78">
        <f t="shared" si="95"/>
        <v>0</v>
      </c>
      <c r="E302" s="78">
        <f t="shared" si="95"/>
        <v>2</v>
      </c>
      <c r="F302" s="78">
        <f t="shared" si="95"/>
        <v>0</v>
      </c>
      <c r="G302" s="78">
        <f t="shared" si="95"/>
        <v>1</v>
      </c>
      <c r="H302" s="78">
        <f t="shared" si="95"/>
        <v>1</v>
      </c>
      <c r="I302" s="78">
        <f t="shared" si="95"/>
        <v>1</v>
      </c>
      <c r="J302" s="78">
        <f t="shared" si="95"/>
        <v>3</v>
      </c>
      <c r="K302" s="78">
        <f t="shared" si="95"/>
        <v>0</v>
      </c>
    </row>
    <row r="303" spans="1:11" ht="12.75">
      <c r="A303" s="70" t="s">
        <v>114</v>
      </c>
      <c r="B303" s="69" t="s">
        <v>174</v>
      </c>
      <c r="C303" s="78">
        <f>SUM(D303:K303)</f>
        <v>27</v>
      </c>
      <c r="D303" s="78">
        <v>0</v>
      </c>
      <c r="E303" s="78">
        <v>4</v>
      </c>
      <c r="F303" s="78">
        <v>0</v>
      </c>
      <c r="G303" s="78">
        <v>2</v>
      </c>
      <c r="H303" s="78">
        <v>8</v>
      </c>
      <c r="I303" s="78">
        <v>7</v>
      </c>
      <c r="J303" s="78">
        <v>6</v>
      </c>
      <c r="K303" s="78">
        <v>0</v>
      </c>
    </row>
    <row r="304" spans="2:11" ht="12.75">
      <c r="B304" s="69" t="s">
        <v>175</v>
      </c>
      <c r="C304" s="78">
        <f>SUM(D304:K304)</f>
        <v>31</v>
      </c>
      <c r="D304" s="78">
        <v>0</v>
      </c>
      <c r="E304" s="78">
        <v>5</v>
      </c>
      <c r="F304" s="78">
        <v>1</v>
      </c>
      <c r="G304" s="78">
        <v>2</v>
      </c>
      <c r="H304" s="78">
        <v>8</v>
      </c>
      <c r="I304" s="78">
        <v>13</v>
      </c>
      <c r="J304" s="78">
        <v>1</v>
      </c>
      <c r="K304" s="78">
        <v>1</v>
      </c>
    </row>
    <row r="305" spans="2:11" ht="12.75">
      <c r="B305" s="69" t="s">
        <v>176</v>
      </c>
      <c r="C305" s="78">
        <f aca="true" t="shared" si="96" ref="C305:K305">SUM(C303,C304)</f>
        <v>58</v>
      </c>
      <c r="D305" s="78">
        <f t="shared" si="96"/>
        <v>0</v>
      </c>
      <c r="E305" s="78">
        <f t="shared" si="96"/>
        <v>9</v>
      </c>
      <c r="F305" s="78">
        <f t="shared" si="96"/>
        <v>1</v>
      </c>
      <c r="G305" s="78">
        <f t="shared" si="96"/>
        <v>4</v>
      </c>
      <c r="H305" s="78">
        <f t="shared" si="96"/>
        <v>16</v>
      </c>
      <c r="I305" s="78">
        <f t="shared" si="96"/>
        <v>20</v>
      </c>
      <c r="J305" s="78">
        <f t="shared" si="96"/>
        <v>7</v>
      </c>
      <c r="K305" s="78">
        <f t="shared" si="96"/>
        <v>1</v>
      </c>
    </row>
    <row r="306" spans="1:11" ht="12.75">
      <c r="A306" s="70" t="s">
        <v>115</v>
      </c>
      <c r="B306" s="69" t="s">
        <v>174</v>
      </c>
      <c r="C306" s="78">
        <f>SUM(D306:K306)</f>
        <v>5</v>
      </c>
      <c r="D306" s="78">
        <v>1</v>
      </c>
      <c r="E306" s="78">
        <v>0</v>
      </c>
      <c r="F306" s="78">
        <v>0</v>
      </c>
      <c r="G306" s="78">
        <v>0</v>
      </c>
      <c r="H306" s="78">
        <v>1</v>
      </c>
      <c r="I306" s="78">
        <v>2</v>
      </c>
      <c r="J306" s="78">
        <v>1</v>
      </c>
      <c r="K306" s="78">
        <v>0</v>
      </c>
    </row>
    <row r="307" spans="2:11" ht="12.75">
      <c r="B307" s="69" t="s">
        <v>175</v>
      </c>
      <c r="C307" s="78">
        <f>SUM(D307:K307)</f>
        <v>5</v>
      </c>
      <c r="D307" s="78">
        <v>0</v>
      </c>
      <c r="E307" s="78">
        <v>0</v>
      </c>
      <c r="F307" s="78">
        <v>0</v>
      </c>
      <c r="G307" s="78">
        <v>0</v>
      </c>
      <c r="H307" s="78">
        <v>1</v>
      </c>
      <c r="I307" s="78">
        <v>1</v>
      </c>
      <c r="J307" s="78">
        <v>3</v>
      </c>
      <c r="K307" s="78">
        <v>0</v>
      </c>
    </row>
    <row r="308" spans="2:11" ht="12.75">
      <c r="B308" s="69" t="s">
        <v>176</v>
      </c>
      <c r="C308" s="78">
        <f aca="true" t="shared" si="97" ref="C308:K308">SUM(C306,C307)</f>
        <v>10</v>
      </c>
      <c r="D308" s="78">
        <f t="shared" si="97"/>
        <v>1</v>
      </c>
      <c r="E308" s="78">
        <f t="shared" si="97"/>
        <v>0</v>
      </c>
      <c r="F308" s="78">
        <f t="shared" si="97"/>
        <v>0</v>
      </c>
      <c r="G308" s="78">
        <f t="shared" si="97"/>
        <v>0</v>
      </c>
      <c r="H308" s="78">
        <f t="shared" si="97"/>
        <v>2</v>
      </c>
      <c r="I308" s="78">
        <f t="shared" si="97"/>
        <v>3</v>
      </c>
      <c r="J308" s="78">
        <f t="shared" si="97"/>
        <v>4</v>
      </c>
      <c r="K308" s="78">
        <f t="shared" si="97"/>
        <v>0</v>
      </c>
    </row>
    <row r="309" spans="1:11" ht="12.75">
      <c r="A309" s="70" t="s">
        <v>88</v>
      </c>
      <c r="B309" s="69" t="s">
        <v>174</v>
      </c>
      <c r="C309" s="78">
        <f>SUM(D309:K309)</f>
        <v>39</v>
      </c>
      <c r="D309" s="78">
        <v>3</v>
      </c>
      <c r="E309" s="78">
        <v>2</v>
      </c>
      <c r="F309" s="78">
        <v>0</v>
      </c>
      <c r="G309" s="78">
        <v>1</v>
      </c>
      <c r="H309" s="78">
        <v>16</v>
      </c>
      <c r="I309" s="78">
        <v>16</v>
      </c>
      <c r="J309" s="78">
        <v>1</v>
      </c>
      <c r="K309" s="78">
        <v>0</v>
      </c>
    </row>
    <row r="310" spans="2:11" ht="12.75">
      <c r="B310" s="69" t="s">
        <v>175</v>
      </c>
      <c r="C310" s="78">
        <f>SUM(D310:K310)</f>
        <v>16</v>
      </c>
      <c r="D310" s="78">
        <v>3</v>
      </c>
      <c r="E310" s="78">
        <v>3</v>
      </c>
      <c r="F310" s="78">
        <v>0</v>
      </c>
      <c r="G310" s="78">
        <v>2</v>
      </c>
      <c r="H310" s="78">
        <v>7</v>
      </c>
      <c r="I310" s="78">
        <v>1</v>
      </c>
      <c r="J310" s="78">
        <v>0</v>
      </c>
      <c r="K310" s="78">
        <v>0</v>
      </c>
    </row>
    <row r="311" spans="2:11" ht="12.75">
      <c r="B311" s="69" t="s">
        <v>176</v>
      </c>
      <c r="C311" s="78">
        <f aca="true" t="shared" si="98" ref="C311:K311">SUM(C309,C310)</f>
        <v>55</v>
      </c>
      <c r="D311" s="78">
        <f t="shared" si="98"/>
        <v>6</v>
      </c>
      <c r="E311" s="78">
        <f t="shared" si="98"/>
        <v>5</v>
      </c>
      <c r="F311" s="78">
        <f t="shared" si="98"/>
        <v>0</v>
      </c>
      <c r="G311" s="78">
        <f t="shared" si="98"/>
        <v>3</v>
      </c>
      <c r="H311" s="78">
        <f t="shared" si="98"/>
        <v>23</v>
      </c>
      <c r="I311" s="78">
        <f t="shared" si="98"/>
        <v>17</v>
      </c>
      <c r="J311" s="78">
        <f t="shared" si="98"/>
        <v>1</v>
      </c>
      <c r="K311" s="78">
        <f t="shared" si="98"/>
        <v>0</v>
      </c>
    </row>
    <row r="312" spans="1:11" ht="12.75">
      <c r="A312" s="70" t="s">
        <v>89</v>
      </c>
      <c r="B312" s="69" t="s">
        <v>174</v>
      </c>
      <c r="C312" s="78">
        <f>SUM(D312:K312)</f>
        <v>526</v>
      </c>
      <c r="D312" s="78">
        <v>16</v>
      </c>
      <c r="E312" s="78">
        <v>55</v>
      </c>
      <c r="F312" s="78">
        <v>26</v>
      </c>
      <c r="G312" s="78">
        <v>28</v>
      </c>
      <c r="H312" s="78">
        <v>77</v>
      </c>
      <c r="I312" s="78">
        <v>146</v>
      </c>
      <c r="J312" s="78">
        <v>143</v>
      </c>
      <c r="K312" s="78">
        <v>35</v>
      </c>
    </row>
    <row r="313" spans="2:11" ht="12.75">
      <c r="B313" s="69" t="s">
        <v>175</v>
      </c>
      <c r="C313" s="78">
        <f>SUM(D313:K313)</f>
        <v>376</v>
      </c>
      <c r="D313" s="78">
        <v>21</v>
      </c>
      <c r="E313" s="78">
        <v>50</v>
      </c>
      <c r="F313" s="78">
        <v>12</v>
      </c>
      <c r="G313" s="78">
        <v>23</v>
      </c>
      <c r="H313" s="78">
        <v>65</v>
      </c>
      <c r="I313" s="78">
        <v>104</v>
      </c>
      <c r="J313" s="78">
        <v>85</v>
      </c>
      <c r="K313" s="78">
        <v>16</v>
      </c>
    </row>
    <row r="314" spans="2:11" ht="12.75">
      <c r="B314" s="69" t="s">
        <v>176</v>
      </c>
      <c r="C314" s="78">
        <f aca="true" t="shared" si="99" ref="C314:K314">SUM(C312,C313)</f>
        <v>902</v>
      </c>
      <c r="D314" s="78">
        <f t="shared" si="99"/>
        <v>37</v>
      </c>
      <c r="E314" s="78">
        <f t="shared" si="99"/>
        <v>105</v>
      </c>
      <c r="F314" s="78">
        <f t="shared" si="99"/>
        <v>38</v>
      </c>
      <c r="G314" s="78">
        <f t="shared" si="99"/>
        <v>51</v>
      </c>
      <c r="H314" s="78">
        <f t="shared" si="99"/>
        <v>142</v>
      </c>
      <c r="I314" s="78">
        <f t="shared" si="99"/>
        <v>250</v>
      </c>
      <c r="J314" s="78">
        <f t="shared" si="99"/>
        <v>228</v>
      </c>
      <c r="K314" s="78">
        <f t="shared" si="99"/>
        <v>51</v>
      </c>
    </row>
    <row r="315" spans="1:11" ht="12.75">
      <c r="A315" s="70" t="s">
        <v>116</v>
      </c>
      <c r="B315" s="69" t="s">
        <v>174</v>
      </c>
      <c r="C315" s="78">
        <f>SUM(D315:K315)</f>
        <v>3</v>
      </c>
      <c r="D315" s="78">
        <v>0</v>
      </c>
      <c r="E315" s="78">
        <v>0</v>
      </c>
      <c r="F315" s="78">
        <v>0</v>
      </c>
      <c r="G315" s="78">
        <v>0</v>
      </c>
      <c r="H315" s="78">
        <v>1</v>
      </c>
      <c r="I315" s="78">
        <v>2</v>
      </c>
      <c r="J315" s="78">
        <v>0</v>
      </c>
      <c r="K315" s="78">
        <v>0</v>
      </c>
    </row>
    <row r="316" spans="2:11" ht="12.75">
      <c r="B316" s="69" t="s">
        <v>175</v>
      </c>
      <c r="C316" s="78">
        <f>SUM(D316:K316)</f>
        <v>6</v>
      </c>
      <c r="D316" s="78">
        <v>0</v>
      </c>
      <c r="E316" s="78">
        <v>0</v>
      </c>
      <c r="F316" s="78">
        <v>0</v>
      </c>
      <c r="G316" s="78">
        <v>0</v>
      </c>
      <c r="H316" s="78">
        <v>2</v>
      </c>
      <c r="I316" s="78">
        <v>2</v>
      </c>
      <c r="J316" s="78">
        <v>0</v>
      </c>
      <c r="K316" s="78">
        <v>2</v>
      </c>
    </row>
    <row r="317" spans="2:11" ht="12.75">
      <c r="B317" s="69" t="s">
        <v>176</v>
      </c>
      <c r="C317" s="78">
        <f aca="true" t="shared" si="100" ref="C317:K317">SUM(C315,C316)</f>
        <v>9</v>
      </c>
      <c r="D317" s="78">
        <f t="shared" si="100"/>
        <v>0</v>
      </c>
      <c r="E317" s="78">
        <f t="shared" si="100"/>
        <v>0</v>
      </c>
      <c r="F317" s="78">
        <f t="shared" si="100"/>
        <v>0</v>
      </c>
      <c r="G317" s="78">
        <f t="shared" si="100"/>
        <v>0</v>
      </c>
      <c r="H317" s="78">
        <f t="shared" si="100"/>
        <v>3</v>
      </c>
      <c r="I317" s="78">
        <f t="shared" si="100"/>
        <v>4</v>
      </c>
      <c r="J317" s="78">
        <f t="shared" si="100"/>
        <v>0</v>
      </c>
      <c r="K317" s="78">
        <f t="shared" si="100"/>
        <v>2</v>
      </c>
    </row>
    <row r="318" spans="1:11" ht="12.75">
      <c r="A318" s="70" t="s">
        <v>141</v>
      </c>
      <c r="B318" s="69" t="s">
        <v>174</v>
      </c>
      <c r="C318" s="78">
        <f>SUM(D318:K318)</f>
        <v>0</v>
      </c>
      <c r="D318" s="78">
        <v>0</v>
      </c>
      <c r="E318" s="78">
        <v>0</v>
      </c>
      <c r="F318" s="78">
        <v>0</v>
      </c>
      <c r="G318" s="78">
        <v>0</v>
      </c>
      <c r="H318" s="78">
        <v>0</v>
      </c>
      <c r="I318" s="78">
        <v>0</v>
      </c>
      <c r="J318" s="78">
        <v>0</v>
      </c>
      <c r="K318" s="78">
        <v>0</v>
      </c>
    </row>
    <row r="319" spans="2:11" ht="12.75">
      <c r="B319" s="69" t="s">
        <v>175</v>
      </c>
      <c r="C319" s="78">
        <f>SUM(D319:K319)</f>
        <v>1</v>
      </c>
      <c r="D319" s="78">
        <v>0</v>
      </c>
      <c r="E319" s="78">
        <v>0</v>
      </c>
      <c r="F319" s="78">
        <v>0</v>
      </c>
      <c r="G319" s="78">
        <v>0</v>
      </c>
      <c r="H319" s="78">
        <v>1</v>
      </c>
      <c r="I319" s="78">
        <v>0</v>
      </c>
      <c r="J319" s="78">
        <v>0</v>
      </c>
      <c r="K319" s="78">
        <v>0</v>
      </c>
    </row>
    <row r="320" spans="2:11" ht="12.75">
      <c r="B320" s="69" t="s">
        <v>176</v>
      </c>
      <c r="C320" s="78">
        <f aca="true" t="shared" si="101" ref="C320:K320">SUM(C318,C319)</f>
        <v>1</v>
      </c>
      <c r="D320" s="78">
        <f t="shared" si="101"/>
        <v>0</v>
      </c>
      <c r="E320" s="78">
        <f t="shared" si="101"/>
        <v>0</v>
      </c>
      <c r="F320" s="78">
        <f t="shared" si="101"/>
        <v>0</v>
      </c>
      <c r="G320" s="78">
        <f t="shared" si="101"/>
        <v>0</v>
      </c>
      <c r="H320" s="78">
        <f t="shared" si="101"/>
        <v>1</v>
      </c>
      <c r="I320" s="78">
        <f t="shared" si="101"/>
        <v>0</v>
      </c>
      <c r="J320" s="78">
        <f t="shared" si="101"/>
        <v>0</v>
      </c>
      <c r="K320" s="78">
        <f t="shared" si="101"/>
        <v>0</v>
      </c>
    </row>
    <row r="321" spans="1:11" ht="12.75">
      <c r="A321" s="70" t="s">
        <v>90</v>
      </c>
      <c r="B321" s="69" t="s">
        <v>174</v>
      </c>
      <c r="C321" s="78">
        <f>SUM(D321:K321)</f>
        <v>16</v>
      </c>
      <c r="D321" s="78">
        <v>0</v>
      </c>
      <c r="E321" s="78">
        <v>0</v>
      </c>
      <c r="F321" s="78">
        <v>0</v>
      </c>
      <c r="G321" s="78">
        <v>1</v>
      </c>
      <c r="H321" s="78">
        <v>5</v>
      </c>
      <c r="I321" s="78">
        <v>4</v>
      </c>
      <c r="J321" s="78">
        <v>5</v>
      </c>
      <c r="K321" s="78">
        <v>1</v>
      </c>
    </row>
    <row r="322" spans="2:11" ht="12.75">
      <c r="B322" s="69" t="s">
        <v>175</v>
      </c>
      <c r="C322" s="78">
        <f>SUM(D322:K322)</f>
        <v>18</v>
      </c>
      <c r="D322" s="78">
        <v>0</v>
      </c>
      <c r="E322" s="78">
        <v>1</v>
      </c>
      <c r="F322" s="78">
        <v>0</v>
      </c>
      <c r="G322" s="78">
        <v>2</v>
      </c>
      <c r="H322" s="78">
        <v>9</v>
      </c>
      <c r="I322" s="78">
        <v>3</v>
      </c>
      <c r="J322" s="78">
        <v>2</v>
      </c>
      <c r="K322" s="78">
        <v>1</v>
      </c>
    </row>
    <row r="323" spans="2:11" ht="12.75">
      <c r="B323" s="69" t="s">
        <v>176</v>
      </c>
      <c r="C323" s="78">
        <f aca="true" t="shared" si="102" ref="C323:K323">SUM(C321,C322)</f>
        <v>34</v>
      </c>
      <c r="D323" s="78">
        <f t="shared" si="102"/>
        <v>0</v>
      </c>
      <c r="E323" s="78">
        <f t="shared" si="102"/>
        <v>1</v>
      </c>
      <c r="F323" s="78">
        <f t="shared" si="102"/>
        <v>0</v>
      </c>
      <c r="G323" s="78">
        <f t="shared" si="102"/>
        <v>3</v>
      </c>
      <c r="H323" s="78">
        <f t="shared" si="102"/>
        <v>14</v>
      </c>
      <c r="I323" s="78">
        <f t="shared" si="102"/>
        <v>7</v>
      </c>
      <c r="J323" s="78">
        <f t="shared" si="102"/>
        <v>7</v>
      </c>
      <c r="K323" s="78">
        <f t="shared" si="102"/>
        <v>2</v>
      </c>
    </row>
    <row r="324" spans="1:11" ht="12.75">
      <c r="A324" s="70" t="s">
        <v>117</v>
      </c>
      <c r="B324" s="69" t="s">
        <v>174</v>
      </c>
      <c r="C324" s="78">
        <f>SUM(D324:K324)</f>
        <v>9</v>
      </c>
      <c r="D324" s="78">
        <v>0</v>
      </c>
      <c r="E324" s="78">
        <v>0</v>
      </c>
      <c r="F324" s="78">
        <v>0</v>
      </c>
      <c r="G324" s="78">
        <v>0</v>
      </c>
      <c r="H324" s="78">
        <v>3</v>
      </c>
      <c r="I324" s="78">
        <v>3</v>
      </c>
      <c r="J324" s="78">
        <v>2</v>
      </c>
      <c r="K324" s="78">
        <v>1</v>
      </c>
    </row>
    <row r="325" spans="2:11" ht="12.75">
      <c r="B325" s="69" t="s">
        <v>175</v>
      </c>
      <c r="C325" s="78">
        <f>SUM(D325:K325)</f>
        <v>5</v>
      </c>
      <c r="D325" s="78">
        <v>0</v>
      </c>
      <c r="E325" s="78">
        <v>0</v>
      </c>
      <c r="F325" s="78">
        <v>0</v>
      </c>
      <c r="G325" s="78">
        <v>1</v>
      </c>
      <c r="H325" s="78">
        <v>2</v>
      </c>
      <c r="I325" s="78">
        <v>2</v>
      </c>
      <c r="J325" s="78">
        <v>0</v>
      </c>
      <c r="K325" s="78">
        <v>0</v>
      </c>
    </row>
    <row r="326" spans="2:11" ht="12.75">
      <c r="B326" s="69" t="s">
        <v>176</v>
      </c>
      <c r="C326" s="78">
        <f aca="true" t="shared" si="103" ref="C326:K326">SUM(C324,C325)</f>
        <v>14</v>
      </c>
      <c r="D326" s="78">
        <f t="shared" si="103"/>
        <v>0</v>
      </c>
      <c r="E326" s="78">
        <f t="shared" si="103"/>
        <v>0</v>
      </c>
      <c r="F326" s="78">
        <f t="shared" si="103"/>
        <v>0</v>
      </c>
      <c r="G326" s="78">
        <f t="shared" si="103"/>
        <v>1</v>
      </c>
      <c r="H326" s="78">
        <f t="shared" si="103"/>
        <v>5</v>
      </c>
      <c r="I326" s="78">
        <f t="shared" si="103"/>
        <v>5</v>
      </c>
      <c r="J326" s="78">
        <f t="shared" si="103"/>
        <v>2</v>
      </c>
      <c r="K326" s="78">
        <f t="shared" si="103"/>
        <v>1</v>
      </c>
    </row>
    <row r="327" spans="1:11" ht="12.75">
      <c r="A327" s="70" t="s">
        <v>203</v>
      </c>
      <c r="B327" s="69" t="s">
        <v>174</v>
      </c>
      <c r="C327" s="78">
        <f>SUM(D327:K327)</f>
        <v>1</v>
      </c>
      <c r="D327" s="78">
        <v>0</v>
      </c>
      <c r="E327" s="78">
        <v>0</v>
      </c>
      <c r="F327" s="78">
        <v>0</v>
      </c>
      <c r="G327" s="78">
        <v>0</v>
      </c>
      <c r="H327" s="78">
        <v>0</v>
      </c>
      <c r="I327" s="78">
        <v>1</v>
      </c>
      <c r="J327" s="78">
        <v>0</v>
      </c>
      <c r="K327" s="78">
        <v>0</v>
      </c>
    </row>
    <row r="328" spans="2:11" ht="12.75">
      <c r="B328" s="69" t="s">
        <v>175</v>
      </c>
      <c r="C328" s="78">
        <f>SUM(D328:K328)</f>
        <v>0</v>
      </c>
      <c r="D328" s="78">
        <v>0</v>
      </c>
      <c r="E328" s="78">
        <v>0</v>
      </c>
      <c r="F328" s="78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</row>
    <row r="329" spans="2:11" ht="12.75">
      <c r="B329" s="69" t="s">
        <v>176</v>
      </c>
      <c r="C329" s="78">
        <f aca="true" t="shared" si="104" ref="C329:K329">SUM(C327,C328)</f>
        <v>1</v>
      </c>
      <c r="D329" s="78">
        <f t="shared" si="104"/>
        <v>0</v>
      </c>
      <c r="E329" s="78">
        <f t="shared" si="104"/>
        <v>0</v>
      </c>
      <c r="F329" s="78">
        <f t="shared" si="104"/>
        <v>0</v>
      </c>
      <c r="G329" s="78">
        <f t="shared" si="104"/>
        <v>0</v>
      </c>
      <c r="H329" s="78">
        <f t="shared" si="104"/>
        <v>0</v>
      </c>
      <c r="I329" s="78">
        <f t="shared" si="104"/>
        <v>1</v>
      </c>
      <c r="J329" s="78">
        <f t="shared" si="104"/>
        <v>0</v>
      </c>
      <c r="K329" s="78">
        <f t="shared" si="104"/>
        <v>0</v>
      </c>
    </row>
    <row r="330" spans="1:11" ht="12.75">
      <c r="A330" s="70" t="s">
        <v>142</v>
      </c>
      <c r="B330" s="69" t="s">
        <v>174</v>
      </c>
      <c r="C330" s="78">
        <f>SUM(D330:K330)</f>
        <v>1</v>
      </c>
      <c r="D330" s="78">
        <v>0</v>
      </c>
      <c r="E330" s="78">
        <v>0</v>
      </c>
      <c r="F330" s="78">
        <v>0</v>
      </c>
      <c r="G330" s="78">
        <v>1</v>
      </c>
      <c r="H330" s="78">
        <v>0</v>
      </c>
      <c r="I330" s="78">
        <v>0</v>
      </c>
      <c r="J330" s="78">
        <v>0</v>
      </c>
      <c r="K330" s="78">
        <v>0</v>
      </c>
    </row>
    <row r="331" spans="2:11" ht="12.75">
      <c r="B331" s="69" t="s">
        <v>175</v>
      </c>
      <c r="C331" s="78">
        <f>SUM(D331:K331)</f>
        <v>0</v>
      </c>
      <c r="D331" s="78">
        <v>0</v>
      </c>
      <c r="E331" s="78">
        <v>0</v>
      </c>
      <c r="F331" s="78">
        <v>0</v>
      </c>
      <c r="G331" s="78">
        <v>0</v>
      </c>
      <c r="H331" s="78">
        <v>0</v>
      </c>
      <c r="I331" s="78">
        <v>0</v>
      </c>
      <c r="J331" s="78">
        <v>0</v>
      </c>
      <c r="K331" s="78">
        <v>0</v>
      </c>
    </row>
    <row r="332" spans="2:11" ht="12.75">
      <c r="B332" s="69" t="s">
        <v>176</v>
      </c>
      <c r="C332" s="78">
        <f aca="true" t="shared" si="105" ref="C332:K332">SUM(C330,C331)</f>
        <v>1</v>
      </c>
      <c r="D332" s="78">
        <f t="shared" si="105"/>
        <v>0</v>
      </c>
      <c r="E332" s="78">
        <f t="shared" si="105"/>
        <v>0</v>
      </c>
      <c r="F332" s="78">
        <f t="shared" si="105"/>
        <v>0</v>
      </c>
      <c r="G332" s="78">
        <f t="shared" si="105"/>
        <v>1</v>
      </c>
      <c r="H332" s="78">
        <f t="shared" si="105"/>
        <v>0</v>
      </c>
      <c r="I332" s="78">
        <f t="shared" si="105"/>
        <v>0</v>
      </c>
      <c r="J332" s="78">
        <f t="shared" si="105"/>
        <v>0</v>
      </c>
      <c r="K332" s="78">
        <f t="shared" si="105"/>
        <v>0</v>
      </c>
    </row>
    <row r="333" spans="1:11" ht="12.75">
      <c r="A333" s="70" t="s">
        <v>91</v>
      </c>
      <c r="B333" s="69" t="s">
        <v>174</v>
      </c>
      <c r="C333" s="78">
        <f>SUM(D333:K333)</f>
        <v>2</v>
      </c>
      <c r="D333" s="78">
        <v>0</v>
      </c>
      <c r="E333" s="78">
        <v>0</v>
      </c>
      <c r="F333" s="78">
        <v>0</v>
      </c>
      <c r="G333" s="78">
        <v>0</v>
      </c>
      <c r="H333" s="78">
        <v>0</v>
      </c>
      <c r="I333" s="78">
        <v>2</v>
      </c>
      <c r="J333" s="78">
        <v>0</v>
      </c>
      <c r="K333" s="78">
        <v>0</v>
      </c>
    </row>
    <row r="334" spans="2:11" ht="12.75">
      <c r="B334" s="69" t="s">
        <v>175</v>
      </c>
      <c r="C334" s="78">
        <f>SUM(D334:K334)</f>
        <v>1</v>
      </c>
      <c r="D334" s="78">
        <v>0</v>
      </c>
      <c r="E334" s="78">
        <v>0</v>
      </c>
      <c r="F334" s="78">
        <v>0</v>
      </c>
      <c r="G334" s="78">
        <v>0</v>
      </c>
      <c r="H334" s="78">
        <v>1</v>
      </c>
      <c r="I334" s="78">
        <v>0</v>
      </c>
      <c r="J334" s="78">
        <v>0</v>
      </c>
      <c r="K334" s="78">
        <v>0</v>
      </c>
    </row>
    <row r="335" spans="2:11" ht="12.75">
      <c r="B335" s="69" t="s">
        <v>176</v>
      </c>
      <c r="C335" s="78">
        <f aca="true" t="shared" si="106" ref="C335:K335">SUM(C333,C334)</f>
        <v>3</v>
      </c>
      <c r="D335" s="78">
        <f t="shared" si="106"/>
        <v>0</v>
      </c>
      <c r="E335" s="78">
        <f t="shared" si="106"/>
        <v>0</v>
      </c>
      <c r="F335" s="78">
        <f t="shared" si="106"/>
        <v>0</v>
      </c>
      <c r="G335" s="78">
        <f t="shared" si="106"/>
        <v>0</v>
      </c>
      <c r="H335" s="78">
        <f t="shared" si="106"/>
        <v>1</v>
      </c>
      <c r="I335" s="78">
        <f t="shared" si="106"/>
        <v>2</v>
      </c>
      <c r="J335" s="78">
        <f t="shared" si="106"/>
        <v>0</v>
      </c>
      <c r="K335" s="78">
        <f t="shared" si="106"/>
        <v>0</v>
      </c>
    </row>
    <row r="336" spans="1:11" ht="12.75">
      <c r="A336" s="70" t="s">
        <v>92</v>
      </c>
      <c r="B336" s="69" t="s">
        <v>174</v>
      </c>
      <c r="C336" s="78">
        <f>SUM(D336:K336)</f>
        <v>16</v>
      </c>
      <c r="D336" s="78">
        <v>0</v>
      </c>
      <c r="E336" s="78">
        <v>2</v>
      </c>
      <c r="F336" s="78">
        <v>1</v>
      </c>
      <c r="G336" s="78">
        <v>2</v>
      </c>
      <c r="H336" s="78">
        <v>7</v>
      </c>
      <c r="I336" s="78">
        <v>4</v>
      </c>
      <c r="J336" s="78">
        <v>0</v>
      </c>
      <c r="K336" s="78">
        <v>0</v>
      </c>
    </row>
    <row r="337" spans="2:11" ht="12.75">
      <c r="B337" s="69" t="s">
        <v>175</v>
      </c>
      <c r="C337" s="78">
        <f>SUM(D337:K337)</f>
        <v>11</v>
      </c>
      <c r="D337" s="78">
        <v>2</v>
      </c>
      <c r="E337" s="78">
        <v>3</v>
      </c>
      <c r="F337" s="78">
        <v>0</v>
      </c>
      <c r="G337" s="78">
        <v>1</v>
      </c>
      <c r="H337" s="78">
        <v>2</v>
      </c>
      <c r="I337" s="78">
        <v>3</v>
      </c>
      <c r="J337" s="78">
        <v>0</v>
      </c>
      <c r="K337" s="78">
        <v>0</v>
      </c>
    </row>
    <row r="338" spans="2:11" ht="12.75">
      <c r="B338" s="69" t="s">
        <v>176</v>
      </c>
      <c r="C338" s="78">
        <f aca="true" t="shared" si="107" ref="C338:K338">SUM(C336,C337)</f>
        <v>27</v>
      </c>
      <c r="D338" s="78">
        <f t="shared" si="107"/>
        <v>2</v>
      </c>
      <c r="E338" s="78">
        <f t="shared" si="107"/>
        <v>5</v>
      </c>
      <c r="F338" s="78">
        <f t="shared" si="107"/>
        <v>1</v>
      </c>
      <c r="G338" s="78">
        <f t="shared" si="107"/>
        <v>3</v>
      </c>
      <c r="H338" s="78">
        <f t="shared" si="107"/>
        <v>9</v>
      </c>
      <c r="I338" s="78">
        <f t="shared" si="107"/>
        <v>7</v>
      </c>
      <c r="J338" s="78">
        <f t="shared" si="107"/>
        <v>0</v>
      </c>
      <c r="K338" s="78">
        <f t="shared" si="107"/>
        <v>0</v>
      </c>
    </row>
    <row r="339" spans="1:11" ht="12.75">
      <c r="A339" s="70" t="s">
        <v>143</v>
      </c>
      <c r="B339" s="69" t="s">
        <v>174</v>
      </c>
      <c r="C339" s="78">
        <f>SUM(D339:K339)</f>
        <v>1</v>
      </c>
      <c r="D339" s="78">
        <v>0</v>
      </c>
      <c r="E339" s="78">
        <v>0</v>
      </c>
      <c r="F339" s="78">
        <v>0</v>
      </c>
      <c r="G339" s="78">
        <v>0</v>
      </c>
      <c r="H339" s="78">
        <v>1</v>
      </c>
      <c r="I339" s="78">
        <v>0</v>
      </c>
      <c r="J339" s="78">
        <v>0</v>
      </c>
      <c r="K339" s="78">
        <v>0</v>
      </c>
    </row>
    <row r="340" spans="2:11" ht="12.75">
      <c r="B340" s="69" t="s">
        <v>175</v>
      </c>
      <c r="C340" s="78">
        <f>SUM(D340:K340)</f>
        <v>0</v>
      </c>
      <c r="D340" s="78">
        <v>0</v>
      </c>
      <c r="E340" s="78"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</row>
    <row r="341" spans="2:11" ht="12.75">
      <c r="B341" s="69" t="s">
        <v>176</v>
      </c>
      <c r="C341" s="78">
        <f aca="true" t="shared" si="108" ref="C341:K341">SUM(C339,C340)</f>
        <v>1</v>
      </c>
      <c r="D341" s="78">
        <f t="shared" si="108"/>
        <v>0</v>
      </c>
      <c r="E341" s="78">
        <f t="shared" si="108"/>
        <v>0</v>
      </c>
      <c r="F341" s="78">
        <f t="shared" si="108"/>
        <v>0</v>
      </c>
      <c r="G341" s="78">
        <f t="shared" si="108"/>
        <v>0</v>
      </c>
      <c r="H341" s="78">
        <f t="shared" si="108"/>
        <v>1</v>
      </c>
      <c r="I341" s="78">
        <f t="shared" si="108"/>
        <v>0</v>
      </c>
      <c r="J341" s="78">
        <f t="shared" si="108"/>
        <v>0</v>
      </c>
      <c r="K341" s="78">
        <f t="shared" si="108"/>
        <v>0</v>
      </c>
    </row>
    <row r="342" spans="1:11" ht="12.75">
      <c r="A342" s="70" t="s">
        <v>118</v>
      </c>
      <c r="B342" s="69" t="s">
        <v>174</v>
      </c>
      <c r="C342" s="78">
        <f>SUM(D342:K342)</f>
        <v>5</v>
      </c>
      <c r="D342" s="78">
        <v>0</v>
      </c>
      <c r="E342" s="78">
        <v>1</v>
      </c>
      <c r="F342" s="78">
        <v>0</v>
      </c>
      <c r="G342" s="78">
        <v>0</v>
      </c>
      <c r="H342" s="78">
        <v>1</v>
      </c>
      <c r="I342" s="78">
        <v>1</v>
      </c>
      <c r="J342" s="78">
        <v>2</v>
      </c>
      <c r="K342" s="78">
        <v>0</v>
      </c>
    </row>
    <row r="343" spans="2:11" ht="12.75">
      <c r="B343" s="69" t="s">
        <v>175</v>
      </c>
      <c r="C343" s="78">
        <f>SUM(D343:K343)</f>
        <v>3</v>
      </c>
      <c r="D343" s="78">
        <v>0</v>
      </c>
      <c r="E343" s="78">
        <v>0</v>
      </c>
      <c r="F343" s="78">
        <v>0</v>
      </c>
      <c r="G343" s="78">
        <v>0</v>
      </c>
      <c r="H343" s="78">
        <v>3</v>
      </c>
      <c r="I343" s="78">
        <v>0</v>
      </c>
      <c r="J343" s="78">
        <v>0</v>
      </c>
      <c r="K343" s="78">
        <v>0</v>
      </c>
    </row>
    <row r="344" spans="2:11" ht="12.75">
      <c r="B344" s="69" t="s">
        <v>176</v>
      </c>
      <c r="C344" s="78">
        <f aca="true" t="shared" si="109" ref="C344:K344">SUM(C342,C343)</f>
        <v>8</v>
      </c>
      <c r="D344" s="78">
        <f t="shared" si="109"/>
        <v>0</v>
      </c>
      <c r="E344" s="78">
        <f t="shared" si="109"/>
        <v>1</v>
      </c>
      <c r="F344" s="78">
        <f t="shared" si="109"/>
        <v>0</v>
      </c>
      <c r="G344" s="78">
        <f t="shared" si="109"/>
        <v>0</v>
      </c>
      <c r="H344" s="78">
        <f t="shared" si="109"/>
        <v>4</v>
      </c>
      <c r="I344" s="78">
        <f t="shared" si="109"/>
        <v>1</v>
      </c>
      <c r="J344" s="78">
        <f t="shared" si="109"/>
        <v>2</v>
      </c>
      <c r="K344" s="78">
        <f t="shared" si="109"/>
        <v>0</v>
      </c>
    </row>
    <row r="345" spans="1:11" ht="12.75">
      <c r="A345" s="70" t="s">
        <v>119</v>
      </c>
      <c r="B345" s="69" t="s">
        <v>174</v>
      </c>
      <c r="C345" s="78">
        <f>SUM(D345:K345)</f>
        <v>67</v>
      </c>
      <c r="D345" s="78">
        <v>4</v>
      </c>
      <c r="E345" s="78">
        <v>18</v>
      </c>
      <c r="F345" s="78">
        <v>1</v>
      </c>
      <c r="G345" s="78">
        <v>3</v>
      </c>
      <c r="H345" s="78">
        <v>10</v>
      </c>
      <c r="I345" s="78">
        <v>13</v>
      </c>
      <c r="J345" s="78">
        <v>17</v>
      </c>
      <c r="K345" s="78">
        <v>1</v>
      </c>
    </row>
    <row r="346" spans="2:11" ht="12.75">
      <c r="B346" s="69" t="s">
        <v>175</v>
      </c>
      <c r="C346" s="78">
        <f>SUM(D346:K346)</f>
        <v>67</v>
      </c>
      <c r="D346" s="78">
        <v>7</v>
      </c>
      <c r="E346" s="78">
        <v>23</v>
      </c>
      <c r="F346" s="78">
        <v>4</v>
      </c>
      <c r="G346" s="78">
        <v>6</v>
      </c>
      <c r="H346" s="78">
        <v>10</v>
      </c>
      <c r="I346" s="78">
        <v>11</v>
      </c>
      <c r="J346" s="78">
        <v>6</v>
      </c>
      <c r="K346" s="78">
        <v>0</v>
      </c>
    </row>
    <row r="347" spans="2:11" ht="12.75">
      <c r="B347" s="69" t="s">
        <v>176</v>
      </c>
      <c r="C347" s="78">
        <f aca="true" t="shared" si="110" ref="C347:K347">SUM(C345,C346)</f>
        <v>134</v>
      </c>
      <c r="D347" s="78">
        <f t="shared" si="110"/>
        <v>11</v>
      </c>
      <c r="E347" s="78">
        <f t="shared" si="110"/>
        <v>41</v>
      </c>
      <c r="F347" s="78">
        <f t="shared" si="110"/>
        <v>5</v>
      </c>
      <c r="G347" s="78">
        <f t="shared" si="110"/>
        <v>9</v>
      </c>
      <c r="H347" s="78">
        <f t="shared" si="110"/>
        <v>20</v>
      </c>
      <c r="I347" s="78">
        <f t="shared" si="110"/>
        <v>24</v>
      </c>
      <c r="J347" s="78">
        <f t="shared" si="110"/>
        <v>23</v>
      </c>
      <c r="K347" s="78">
        <f t="shared" si="110"/>
        <v>1</v>
      </c>
    </row>
    <row r="348" spans="1:11" ht="12.75">
      <c r="A348" s="70" t="s">
        <v>120</v>
      </c>
      <c r="B348" s="69" t="s">
        <v>174</v>
      </c>
      <c r="C348" s="78">
        <f>SUM(D348:K348)</f>
        <v>18</v>
      </c>
      <c r="D348" s="78">
        <v>0</v>
      </c>
      <c r="E348" s="78">
        <v>2</v>
      </c>
      <c r="F348" s="78">
        <v>0</v>
      </c>
      <c r="G348" s="78">
        <v>5</v>
      </c>
      <c r="H348" s="78">
        <v>4</v>
      </c>
      <c r="I348" s="78">
        <v>1</v>
      </c>
      <c r="J348" s="78">
        <v>4</v>
      </c>
      <c r="K348" s="78">
        <v>2</v>
      </c>
    </row>
    <row r="349" spans="2:11" ht="12.75">
      <c r="B349" s="69" t="s">
        <v>175</v>
      </c>
      <c r="C349" s="78">
        <f>SUM(D349:K349)</f>
        <v>32</v>
      </c>
      <c r="D349" s="78">
        <v>0</v>
      </c>
      <c r="E349" s="78">
        <v>2</v>
      </c>
      <c r="F349" s="78">
        <v>1</v>
      </c>
      <c r="G349" s="78">
        <v>1</v>
      </c>
      <c r="H349" s="78">
        <v>7</v>
      </c>
      <c r="I349" s="78">
        <v>12</v>
      </c>
      <c r="J349" s="78">
        <v>9</v>
      </c>
      <c r="K349" s="78">
        <v>0</v>
      </c>
    </row>
    <row r="350" spans="2:11" ht="12.75">
      <c r="B350" s="69" t="s">
        <v>176</v>
      </c>
      <c r="C350" s="78">
        <f aca="true" t="shared" si="111" ref="C350:K350">SUM(C348,C349)</f>
        <v>50</v>
      </c>
      <c r="D350" s="78">
        <f t="shared" si="111"/>
        <v>0</v>
      </c>
      <c r="E350" s="78">
        <f t="shared" si="111"/>
        <v>4</v>
      </c>
      <c r="F350" s="78">
        <f t="shared" si="111"/>
        <v>1</v>
      </c>
      <c r="G350" s="78">
        <f t="shared" si="111"/>
        <v>6</v>
      </c>
      <c r="H350" s="78">
        <f t="shared" si="111"/>
        <v>11</v>
      </c>
      <c r="I350" s="78">
        <f t="shared" si="111"/>
        <v>13</v>
      </c>
      <c r="J350" s="78">
        <f t="shared" si="111"/>
        <v>13</v>
      </c>
      <c r="K350" s="78">
        <f t="shared" si="111"/>
        <v>2</v>
      </c>
    </row>
    <row r="351" spans="1:11" ht="12.75">
      <c r="A351" s="70" t="s">
        <v>144</v>
      </c>
      <c r="B351" s="69" t="s">
        <v>174</v>
      </c>
      <c r="C351" s="78">
        <f>SUM(D351:K351)</f>
        <v>1</v>
      </c>
      <c r="D351" s="78">
        <v>1</v>
      </c>
      <c r="E351" s="78">
        <v>0</v>
      </c>
      <c r="F351" s="78">
        <v>0</v>
      </c>
      <c r="G351" s="78">
        <v>0</v>
      </c>
      <c r="H351" s="78">
        <v>0</v>
      </c>
      <c r="I351" s="78">
        <v>0</v>
      </c>
      <c r="J351" s="78">
        <v>0</v>
      </c>
      <c r="K351" s="78">
        <v>0</v>
      </c>
    </row>
    <row r="352" spans="2:11" ht="12.75">
      <c r="B352" s="69" t="s">
        <v>175</v>
      </c>
      <c r="C352" s="78">
        <f>SUM(D352:K352)</f>
        <v>2</v>
      </c>
      <c r="D352" s="78">
        <v>0</v>
      </c>
      <c r="E352" s="78">
        <v>0</v>
      </c>
      <c r="F352" s="78">
        <v>0</v>
      </c>
      <c r="G352" s="78">
        <v>0</v>
      </c>
      <c r="H352" s="78">
        <v>1</v>
      </c>
      <c r="I352" s="78">
        <v>1</v>
      </c>
      <c r="J352" s="78">
        <v>0</v>
      </c>
      <c r="K352" s="78">
        <v>0</v>
      </c>
    </row>
    <row r="353" spans="2:11" ht="12.75">
      <c r="B353" s="69" t="s">
        <v>176</v>
      </c>
      <c r="C353" s="78">
        <f aca="true" t="shared" si="112" ref="C353:K353">SUM(C351,C352)</f>
        <v>3</v>
      </c>
      <c r="D353" s="78">
        <f t="shared" si="112"/>
        <v>1</v>
      </c>
      <c r="E353" s="78">
        <f t="shared" si="112"/>
        <v>0</v>
      </c>
      <c r="F353" s="78">
        <f t="shared" si="112"/>
        <v>0</v>
      </c>
      <c r="G353" s="78">
        <f t="shared" si="112"/>
        <v>0</v>
      </c>
      <c r="H353" s="78">
        <f t="shared" si="112"/>
        <v>1</v>
      </c>
      <c r="I353" s="78">
        <f t="shared" si="112"/>
        <v>1</v>
      </c>
      <c r="J353" s="78">
        <f t="shared" si="112"/>
        <v>0</v>
      </c>
      <c r="K353" s="78">
        <f t="shared" si="112"/>
        <v>0</v>
      </c>
    </row>
    <row r="354" spans="1:11" ht="12.75">
      <c r="A354" s="70" t="s">
        <v>204</v>
      </c>
      <c r="B354" s="69" t="s">
        <v>174</v>
      </c>
      <c r="C354" s="78">
        <f>SUM(D354:K354)</f>
        <v>3</v>
      </c>
      <c r="D354" s="78">
        <v>0</v>
      </c>
      <c r="E354" s="78">
        <v>0</v>
      </c>
      <c r="F354" s="78">
        <v>0</v>
      </c>
      <c r="G354" s="78">
        <v>0</v>
      </c>
      <c r="H354" s="78">
        <v>3</v>
      </c>
      <c r="I354" s="78">
        <v>0</v>
      </c>
      <c r="J354" s="78">
        <v>0</v>
      </c>
      <c r="K354" s="78">
        <v>0</v>
      </c>
    </row>
    <row r="355" spans="2:11" ht="12.75">
      <c r="B355" s="69" t="s">
        <v>175</v>
      </c>
      <c r="C355" s="78">
        <f>SUM(D355:K355)</f>
        <v>9</v>
      </c>
      <c r="D355" s="78">
        <v>0</v>
      </c>
      <c r="E355" s="78">
        <v>0</v>
      </c>
      <c r="F355" s="78">
        <v>0</v>
      </c>
      <c r="G355" s="78">
        <v>4</v>
      </c>
      <c r="H355" s="78">
        <v>5</v>
      </c>
      <c r="I355" s="78">
        <v>0</v>
      </c>
      <c r="J355" s="78">
        <v>0</v>
      </c>
      <c r="K355" s="78">
        <v>0</v>
      </c>
    </row>
    <row r="356" spans="2:11" ht="12.75">
      <c r="B356" s="69" t="s">
        <v>176</v>
      </c>
      <c r="C356" s="78">
        <f aca="true" t="shared" si="113" ref="C356:K356">SUM(C354,C355)</f>
        <v>12</v>
      </c>
      <c r="D356" s="78">
        <f t="shared" si="113"/>
        <v>0</v>
      </c>
      <c r="E356" s="78">
        <f t="shared" si="113"/>
        <v>0</v>
      </c>
      <c r="F356" s="78">
        <f t="shared" si="113"/>
        <v>0</v>
      </c>
      <c r="G356" s="78">
        <f t="shared" si="113"/>
        <v>4</v>
      </c>
      <c r="H356" s="78">
        <f t="shared" si="113"/>
        <v>8</v>
      </c>
      <c r="I356" s="78">
        <f t="shared" si="113"/>
        <v>0</v>
      </c>
      <c r="J356" s="78">
        <f t="shared" si="113"/>
        <v>0</v>
      </c>
      <c r="K356" s="78">
        <f t="shared" si="113"/>
        <v>0</v>
      </c>
    </row>
    <row r="357" spans="1:11" ht="12.75">
      <c r="A357" s="70" t="s">
        <v>121</v>
      </c>
      <c r="B357" s="69" t="s">
        <v>174</v>
      </c>
      <c r="C357" s="78">
        <f>SUM(D357:K357)</f>
        <v>2</v>
      </c>
      <c r="D357" s="78">
        <v>0</v>
      </c>
      <c r="E357" s="78">
        <v>0</v>
      </c>
      <c r="F357" s="78">
        <v>0</v>
      </c>
      <c r="G357" s="78">
        <v>0</v>
      </c>
      <c r="H357" s="78">
        <v>2</v>
      </c>
      <c r="I357" s="78">
        <v>0</v>
      </c>
      <c r="J357" s="78">
        <v>0</v>
      </c>
      <c r="K357" s="78">
        <v>0</v>
      </c>
    </row>
    <row r="358" spans="2:11" ht="12.75">
      <c r="B358" s="69" t="s">
        <v>175</v>
      </c>
      <c r="C358" s="78">
        <f>SUM(D358:K358)</f>
        <v>1</v>
      </c>
      <c r="D358" s="78">
        <v>0</v>
      </c>
      <c r="E358" s="78">
        <v>0</v>
      </c>
      <c r="F358" s="78">
        <v>0</v>
      </c>
      <c r="G358" s="78">
        <v>0</v>
      </c>
      <c r="H358" s="78">
        <v>0</v>
      </c>
      <c r="I358" s="78">
        <v>0</v>
      </c>
      <c r="J358" s="78">
        <v>1</v>
      </c>
      <c r="K358" s="78">
        <v>0</v>
      </c>
    </row>
    <row r="359" spans="2:11" ht="12.75">
      <c r="B359" s="69" t="s">
        <v>176</v>
      </c>
      <c r="C359" s="78">
        <f aca="true" t="shared" si="114" ref="C359:K359">SUM(C357,C358)</f>
        <v>3</v>
      </c>
      <c r="D359" s="78">
        <f t="shared" si="114"/>
        <v>0</v>
      </c>
      <c r="E359" s="78">
        <f t="shared" si="114"/>
        <v>0</v>
      </c>
      <c r="F359" s="78">
        <f t="shared" si="114"/>
        <v>0</v>
      </c>
      <c r="G359" s="78">
        <f t="shared" si="114"/>
        <v>0</v>
      </c>
      <c r="H359" s="78">
        <f t="shared" si="114"/>
        <v>2</v>
      </c>
      <c r="I359" s="78">
        <f t="shared" si="114"/>
        <v>0</v>
      </c>
      <c r="J359" s="78">
        <f t="shared" si="114"/>
        <v>1</v>
      </c>
      <c r="K359" s="78">
        <f t="shared" si="114"/>
        <v>0</v>
      </c>
    </row>
    <row r="360" spans="1:11" ht="12.75">
      <c r="A360" s="70" t="s">
        <v>93</v>
      </c>
      <c r="B360" s="69" t="s">
        <v>174</v>
      </c>
      <c r="C360" s="78">
        <f>SUM(D360:K360)</f>
        <v>13</v>
      </c>
      <c r="D360" s="78">
        <v>0</v>
      </c>
      <c r="E360" s="78">
        <v>1</v>
      </c>
      <c r="F360" s="78">
        <v>0</v>
      </c>
      <c r="G360" s="78">
        <v>0</v>
      </c>
      <c r="H360" s="78">
        <v>7</v>
      </c>
      <c r="I360" s="78">
        <v>4</v>
      </c>
      <c r="J360" s="78">
        <v>0</v>
      </c>
      <c r="K360" s="78">
        <v>1</v>
      </c>
    </row>
    <row r="361" spans="2:11" ht="12.75">
      <c r="B361" s="69" t="s">
        <v>175</v>
      </c>
      <c r="C361" s="78">
        <f>SUM(D361:K361)</f>
        <v>3</v>
      </c>
      <c r="D361" s="78">
        <v>0</v>
      </c>
      <c r="E361" s="78">
        <v>0</v>
      </c>
      <c r="F361" s="78">
        <v>0</v>
      </c>
      <c r="G361" s="78">
        <v>1</v>
      </c>
      <c r="H361" s="78">
        <v>2</v>
      </c>
      <c r="I361" s="78">
        <v>0</v>
      </c>
      <c r="J361" s="78">
        <v>0</v>
      </c>
      <c r="K361" s="78">
        <v>0</v>
      </c>
    </row>
    <row r="362" spans="2:11" ht="12.75">
      <c r="B362" s="69" t="s">
        <v>176</v>
      </c>
      <c r="C362" s="78">
        <f aca="true" t="shared" si="115" ref="C362:K362">SUM(C360,C361)</f>
        <v>16</v>
      </c>
      <c r="D362" s="78">
        <f t="shared" si="115"/>
        <v>0</v>
      </c>
      <c r="E362" s="78">
        <f t="shared" si="115"/>
        <v>1</v>
      </c>
      <c r="F362" s="78">
        <f t="shared" si="115"/>
        <v>0</v>
      </c>
      <c r="G362" s="78">
        <f t="shared" si="115"/>
        <v>1</v>
      </c>
      <c r="H362" s="78">
        <f t="shared" si="115"/>
        <v>9</v>
      </c>
      <c r="I362" s="78">
        <f t="shared" si="115"/>
        <v>4</v>
      </c>
      <c r="J362" s="78">
        <f t="shared" si="115"/>
        <v>0</v>
      </c>
      <c r="K362" s="78">
        <f t="shared" si="115"/>
        <v>1</v>
      </c>
    </row>
    <row r="363" spans="1:11" ht="12.75">
      <c r="A363" s="70" t="s">
        <v>94</v>
      </c>
      <c r="B363" s="69" t="s">
        <v>174</v>
      </c>
      <c r="C363" s="78">
        <f>SUM(D363:K363)</f>
        <v>3</v>
      </c>
      <c r="D363" s="78">
        <v>0</v>
      </c>
      <c r="E363" s="78">
        <v>1</v>
      </c>
      <c r="F363" s="78">
        <v>0</v>
      </c>
      <c r="G363" s="78">
        <v>2</v>
      </c>
      <c r="H363" s="78">
        <v>0</v>
      </c>
      <c r="I363" s="78">
        <v>0</v>
      </c>
      <c r="J363" s="78">
        <v>0</v>
      </c>
      <c r="K363" s="78">
        <v>0</v>
      </c>
    </row>
    <row r="364" spans="2:11" ht="12.75">
      <c r="B364" s="69" t="s">
        <v>175</v>
      </c>
      <c r="C364" s="78">
        <f>SUM(D364:K364)</f>
        <v>12</v>
      </c>
      <c r="D364" s="78">
        <v>0</v>
      </c>
      <c r="E364" s="78">
        <v>0</v>
      </c>
      <c r="F364" s="78">
        <v>0</v>
      </c>
      <c r="G364" s="78">
        <v>1</v>
      </c>
      <c r="H364" s="78">
        <v>4</v>
      </c>
      <c r="I364" s="78">
        <v>4</v>
      </c>
      <c r="J364" s="78">
        <v>3</v>
      </c>
      <c r="K364" s="78">
        <v>0</v>
      </c>
    </row>
    <row r="365" spans="2:11" ht="12.75">
      <c r="B365" s="69" t="s">
        <v>176</v>
      </c>
      <c r="C365" s="78">
        <f aca="true" t="shared" si="116" ref="C365:K365">SUM(C363,C364)</f>
        <v>15</v>
      </c>
      <c r="D365" s="78">
        <f t="shared" si="116"/>
        <v>0</v>
      </c>
      <c r="E365" s="78">
        <f t="shared" si="116"/>
        <v>1</v>
      </c>
      <c r="F365" s="78">
        <f t="shared" si="116"/>
        <v>0</v>
      </c>
      <c r="G365" s="78">
        <f t="shared" si="116"/>
        <v>3</v>
      </c>
      <c r="H365" s="78">
        <f t="shared" si="116"/>
        <v>4</v>
      </c>
      <c r="I365" s="78">
        <f t="shared" si="116"/>
        <v>4</v>
      </c>
      <c r="J365" s="78">
        <f t="shared" si="116"/>
        <v>3</v>
      </c>
      <c r="K365" s="78">
        <f t="shared" si="116"/>
        <v>0</v>
      </c>
    </row>
    <row r="366" spans="1:11" ht="12.75">
      <c r="A366" s="70" t="s">
        <v>145</v>
      </c>
      <c r="B366" s="69" t="s">
        <v>174</v>
      </c>
      <c r="C366" s="78">
        <f>SUM(D366:K366)</f>
        <v>1</v>
      </c>
      <c r="D366" s="78">
        <v>0</v>
      </c>
      <c r="E366" s="78">
        <v>0</v>
      </c>
      <c r="F366" s="78">
        <v>0</v>
      </c>
      <c r="G366" s="78">
        <v>0</v>
      </c>
      <c r="H366" s="78">
        <v>1</v>
      </c>
      <c r="I366" s="78">
        <v>0</v>
      </c>
      <c r="J366" s="78">
        <v>0</v>
      </c>
      <c r="K366" s="78">
        <v>0</v>
      </c>
    </row>
    <row r="367" spans="2:11" ht="12.75">
      <c r="B367" s="69" t="s">
        <v>175</v>
      </c>
      <c r="C367" s="78">
        <f>SUM(D367:K367)</f>
        <v>1</v>
      </c>
      <c r="D367" s="78">
        <v>0</v>
      </c>
      <c r="E367" s="78">
        <v>0</v>
      </c>
      <c r="F367" s="78">
        <v>0</v>
      </c>
      <c r="G367" s="78">
        <v>0</v>
      </c>
      <c r="H367" s="78">
        <v>1</v>
      </c>
      <c r="I367" s="78">
        <v>0</v>
      </c>
      <c r="J367" s="78">
        <v>0</v>
      </c>
      <c r="K367" s="78">
        <v>0</v>
      </c>
    </row>
    <row r="368" spans="2:11" ht="12.75">
      <c r="B368" s="69" t="s">
        <v>176</v>
      </c>
      <c r="C368" s="78">
        <f aca="true" t="shared" si="117" ref="C368:K368">SUM(C366,C367)</f>
        <v>2</v>
      </c>
      <c r="D368" s="78">
        <f t="shared" si="117"/>
        <v>0</v>
      </c>
      <c r="E368" s="78">
        <f t="shared" si="117"/>
        <v>0</v>
      </c>
      <c r="F368" s="78">
        <f t="shared" si="117"/>
        <v>0</v>
      </c>
      <c r="G368" s="78">
        <f t="shared" si="117"/>
        <v>0</v>
      </c>
      <c r="H368" s="78">
        <f t="shared" si="117"/>
        <v>2</v>
      </c>
      <c r="I368" s="78">
        <f t="shared" si="117"/>
        <v>0</v>
      </c>
      <c r="J368" s="78">
        <f t="shared" si="117"/>
        <v>0</v>
      </c>
      <c r="K368" s="78">
        <f t="shared" si="117"/>
        <v>0</v>
      </c>
    </row>
    <row r="369" spans="1:11" ht="12.75">
      <c r="A369" s="70" t="s">
        <v>95</v>
      </c>
      <c r="B369" s="69" t="s">
        <v>174</v>
      </c>
      <c r="C369" s="78">
        <f>SUM(D369:K369)</f>
        <v>33</v>
      </c>
      <c r="D369" s="78">
        <v>4</v>
      </c>
      <c r="E369" s="78">
        <v>6</v>
      </c>
      <c r="F369" s="78">
        <v>2</v>
      </c>
      <c r="G369" s="78">
        <v>0</v>
      </c>
      <c r="H369" s="78">
        <v>3</v>
      </c>
      <c r="I369" s="78">
        <v>13</v>
      </c>
      <c r="J369" s="78">
        <v>5</v>
      </c>
      <c r="K369" s="78">
        <v>0</v>
      </c>
    </row>
    <row r="370" spans="2:11" ht="12.75">
      <c r="B370" s="69" t="s">
        <v>175</v>
      </c>
      <c r="C370" s="78">
        <f>SUM(D370:K370)</f>
        <v>50</v>
      </c>
      <c r="D370" s="78">
        <v>6</v>
      </c>
      <c r="E370" s="78">
        <v>7</v>
      </c>
      <c r="F370" s="78">
        <v>0</v>
      </c>
      <c r="G370" s="78">
        <v>2</v>
      </c>
      <c r="H370" s="78">
        <v>9</v>
      </c>
      <c r="I370" s="78">
        <v>22</v>
      </c>
      <c r="J370" s="78">
        <v>4</v>
      </c>
      <c r="K370" s="78">
        <v>0</v>
      </c>
    </row>
    <row r="371" spans="2:11" ht="12.75">
      <c r="B371" s="69" t="s">
        <v>176</v>
      </c>
      <c r="C371" s="78">
        <f aca="true" t="shared" si="118" ref="C371:K371">SUM(C369,C370)</f>
        <v>83</v>
      </c>
      <c r="D371" s="78">
        <f t="shared" si="118"/>
        <v>10</v>
      </c>
      <c r="E371" s="78">
        <f t="shared" si="118"/>
        <v>13</v>
      </c>
      <c r="F371" s="78">
        <f t="shared" si="118"/>
        <v>2</v>
      </c>
      <c r="G371" s="78">
        <f t="shared" si="118"/>
        <v>2</v>
      </c>
      <c r="H371" s="78">
        <f t="shared" si="118"/>
        <v>12</v>
      </c>
      <c r="I371" s="78">
        <f t="shared" si="118"/>
        <v>35</v>
      </c>
      <c r="J371" s="78">
        <f t="shared" si="118"/>
        <v>9</v>
      </c>
      <c r="K371" s="78">
        <f t="shared" si="118"/>
        <v>0</v>
      </c>
    </row>
    <row r="372" spans="1:11" ht="12.75">
      <c r="A372" s="70" t="s">
        <v>205</v>
      </c>
      <c r="B372" s="69" t="s">
        <v>174</v>
      </c>
      <c r="C372" s="78">
        <f>SUM(D372:K372)</f>
        <v>3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78">
        <v>1</v>
      </c>
      <c r="J372" s="78">
        <v>2</v>
      </c>
      <c r="K372" s="78">
        <v>0</v>
      </c>
    </row>
    <row r="373" spans="2:11" ht="12.75">
      <c r="B373" s="69" t="s">
        <v>175</v>
      </c>
      <c r="C373" s="78">
        <f>SUM(D373:K373)</f>
        <v>0</v>
      </c>
      <c r="D373" s="78">
        <v>0</v>
      </c>
      <c r="E373" s="78">
        <v>0</v>
      </c>
      <c r="F373" s="78">
        <v>0</v>
      </c>
      <c r="G373" s="78">
        <v>0</v>
      </c>
      <c r="H373" s="78">
        <v>0</v>
      </c>
      <c r="I373" s="78">
        <v>0</v>
      </c>
      <c r="J373" s="78">
        <v>0</v>
      </c>
      <c r="K373" s="78">
        <v>0</v>
      </c>
    </row>
    <row r="374" spans="2:11" ht="12.75">
      <c r="B374" s="69" t="s">
        <v>176</v>
      </c>
      <c r="C374" s="78">
        <f aca="true" t="shared" si="119" ref="C374:K374">SUM(C372,C373)</f>
        <v>3</v>
      </c>
      <c r="D374" s="78">
        <f t="shared" si="119"/>
        <v>0</v>
      </c>
      <c r="E374" s="78">
        <f t="shared" si="119"/>
        <v>0</v>
      </c>
      <c r="F374" s="78">
        <f t="shared" si="119"/>
        <v>0</v>
      </c>
      <c r="G374" s="78">
        <f t="shared" si="119"/>
        <v>0</v>
      </c>
      <c r="H374" s="78">
        <f t="shared" si="119"/>
        <v>0</v>
      </c>
      <c r="I374" s="78">
        <f t="shared" si="119"/>
        <v>1</v>
      </c>
      <c r="J374" s="78">
        <f t="shared" si="119"/>
        <v>2</v>
      </c>
      <c r="K374" s="78">
        <f t="shared" si="119"/>
        <v>0</v>
      </c>
    </row>
    <row r="375" spans="1:11" s="81" customFormat="1" ht="12.75">
      <c r="A375" s="42" t="s">
        <v>215</v>
      </c>
      <c r="B375" s="79" t="s">
        <v>174</v>
      </c>
      <c r="C375" s="80">
        <f>SUM(D375:K375)</f>
        <v>1360</v>
      </c>
      <c r="D375" s="80">
        <v>58</v>
      </c>
      <c r="E375" s="80">
        <v>209</v>
      </c>
      <c r="F375" s="80">
        <v>59</v>
      </c>
      <c r="G375" s="80">
        <v>100</v>
      </c>
      <c r="H375" s="80">
        <v>311</v>
      </c>
      <c r="I375" s="80">
        <v>315</v>
      </c>
      <c r="J375" s="80">
        <v>257</v>
      </c>
      <c r="K375" s="80">
        <v>51</v>
      </c>
    </row>
    <row r="376" spans="2:11" s="81" customFormat="1" ht="12.75">
      <c r="B376" s="79" t="s">
        <v>175</v>
      </c>
      <c r="C376" s="80">
        <f>SUM(D376:K376)</f>
        <v>1124</v>
      </c>
      <c r="D376" s="80">
        <v>75</v>
      </c>
      <c r="E376" s="80">
        <v>199</v>
      </c>
      <c r="F376" s="80">
        <v>44</v>
      </c>
      <c r="G376" s="80">
        <v>112</v>
      </c>
      <c r="H376" s="80">
        <v>264</v>
      </c>
      <c r="I376" s="80">
        <v>258</v>
      </c>
      <c r="J376" s="80">
        <v>152</v>
      </c>
      <c r="K376" s="80">
        <v>20</v>
      </c>
    </row>
    <row r="377" spans="2:11" s="81" customFormat="1" ht="12.75">
      <c r="B377" s="79" t="s">
        <v>176</v>
      </c>
      <c r="C377" s="80">
        <f aca="true" t="shared" si="120" ref="C377:K377">SUM(C375,C376)</f>
        <v>2484</v>
      </c>
      <c r="D377" s="80">
        <f t="shared" si="120"/>
        <v>133</v>
      </c>
      <c r="E377" s="80">
        <f t="shared" si="120"/>
        <v>408</v>
      </c>
      <c r="F377" s="80">
        <f t="shared" si="120"/>
        <v>103</v>
      </c>
      <c r="G377" s="80">
        <f t="shared" si="120"/>
        <v>212</v>
      </c>
      <c r="H377" s="80">
        <f t="shared" si="120"/>
        <v>575</v>
      </c>
      <c r="I377" s="80">
        <f t="shared" si="120"/>
        <v>573</v>
      </c>
      <c r="J377" s="80">
        <f t="shared" si="120"/>
        <v>409</v>
      </c>
      <c r="K377" s="80">
        <f t="shared" si="120"/>
        <v>71</v>
      </c>
    </row>
    <row r="378" spans="1:11" s="81" customFormat="1" ht="19.5" customHeight="1">
      <c r="A378" s="45" t="s">
        <v>208</v>
      </c>
      <c r="B378" s="79"/>
      <c r="C378" s="80"/>
      <c r="D378" s="80"/>
      <c r="E378" s="80"/>
      <c r="F378" s="80"/>
      <c r="G378" s="80"/>
      <c r="H378" s="80"/>
      <c r="I378" s="80"/>
      <c r="J378" s="80"/>
      <c r="K378" s="80"/>
    </row>
    <row r="379" spans="1:11" ht="12.75">
      <c r="A379" s="70" t="s">
        <v>209</v>
      </c>
      <c r="B379" s="69" t="s">
        <v>174</v>
      </c>
      <c r="C379" s="78">
        <f>SUM(D379:K379)</f>
        <v>1</v>
      </c>
      <c r="D379" s="78">
        <v>0</v>
      </c>
      <c r="E379" s="78">
        <v>0</v>
      </c>
      <c r="F379" s="78">
        <v>0</v>
      </c>
      <c r="G379" s="78">
        <v>1</v>
      </c>
      <c r="H379" s="78">
        <v>0</v>
      </c>
      <c r="I379" s="78">
        <v>0</v>
      </c>
      <c r="J379" s="78">
        <v>0</v>
      </c>
      <c r="K379" s="78">
        <v>0</v>
      </c>
    </row>
    <row r="380" spans="2:11" ht="12.75">
      <c r="B380" s="69" t="s">
        <v>175</v>
      </c>
      <c r="C380" s="78">
        <f>SUM(D380:K380)</f>
        <v>0</v>
      </c>
      <c r="D380" s="78">
        <v>0</v>
      </c>
      <c r="E380" s="78">
        <v>0</v>
      </c>
      <c r="F380" s="78">
        <v>0</v>
      </c>
      <c r="G380" s="78">
        <v>0</v>
      </c>
      <c r="H380" s="78">
        <v>0</v>
      </c>
      <c r="I380" s="78">
        <v>0</v>
      </c>
      <c r="J380" s="78">
        <v>0</v>
      </c>
      <c r="K380" s="78">
        <v>0</v>
      </c>
    </row>
    <row r="381" spans="2:11" ht="12.75">
      <c r="B381" s="69" t="s">
        <v>176</v>
      </c>
      <c r="C381" s="78">
        <f aca="true" t="shared" si="121" ref="C381:K381">SUM(C379,C380)</f>
        <v>1</v>
      </c>
      <c r="D381" s="78">
        <f t="shared" si="121"/>
        <v>0</v>
      </c>
      <c r="E381" s="78">
        <f t="shared" si="121"/>
        <v>0</v>
      </c>
      <c r="F381" s="78">
        <f t="shared" si="121"/>
        <v>0</v>
      </c>
      <c r="G381" s="78">
        <f t="shared" si="121"/>
        <v>1</v>
      </c>
      <c r="H381" s="78">
        <f t="shared" si="121"/>
        <v>0</v>
      </c>
      <c r="I381" s="78">
        <f t="shared" si="121"/>
        <v>0</v>
      </c>
      <c r="J381" s="78">
        <f t="shared" si="121"/>
        <v>0</v>
      </c>
      <c r="K381" s="78">
        <f t="shared" si="121"/>
        <v>0</v>
      </c>
    </row>
    <row r="382" spans="1:11" s="81" customFormat="1" ht="12.75">
      <c r="A382" s="81" t="s">
        <v>216</v>
      </c>
      <c r="B382" s="79" t="s">
        <v>174</v>
      </c>
      <c r="C382" s="80">
        <f>SUM(D382:K382)</f>
        <v>1</v>
      </c>
      <c r="D382" s="80">
        <v>0</v>
      </c>
      <c r="E382" s="80">
        <v>0</v>
      </c>
      <c r="F382" s="80">
        <v>0</v>
      </c>
      <c r="G382" s="80">
        <v>1</v>
      </c>
      <c r="H382" s="80">
        <v>0</v>
      </c>
      <c r="I382" s="80">
        <v>0</v>
      </c>
      <c r="J382" s="80">
        <v>0</v>
      </c>
      <c r="K382" s="80">
        <v>0</v>
      </c>
    </row>
    <row r="383" spans="2:11" s="81" customFormat="1" ht="12.75">
      <c r="B383" s="79" t="s">
        <v>175</v>
      </c>
      <c r="C383" s="80">
        <f>SUM(D383:K383)</f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</row>
    <row r="384" spans="2:11" s="81" customFormat="1" ht="12.75">
      <c r="B384" s="79" t="s">
        <v>176</v>
      </c>
      <c r="C384" s="80">
        <f aca="true" t="shared" si="122" ref="C384:K384">SUM(C382,C383)</f>
        <v>1</v>
      </c>
      <c r="D384" s="80">
        <f t="shared" si="122"/>
        <v>0</v>
      </c>
      <c r="E384" s="80">
        <f t="shared" si="122"/>
        <v>0</v>
      </c>
      <c r="F384" s="80">
        <f t="shared" si="122"/>
        <v>0</v>
      </c>
      <c r="G384" s="80">
        <f t="shared" si="122"/>
        <v>1</v>
      </c>
      <c r="H384" s="80">
        <f t="shared" si="122"/>
        <v>0</v>
      </c>
      <c r="I384" s="80">
        <f t="shared" si="122"/>
        <v>0</v>
      </c>
      <c r="J384" s="80">
        <f t="shared" si="122"/>
        <v>0</v>
      </c>
      <c r="K384" s="80">
        <f t="shared" si="122"/>
        <v>0</v>
      </c>
    </row>
    <row r="385" spans="1:11" s="81" customFormat="1" ht="19.5" customHeight="1">
      <c r="A385" s="45" t="s">
        <v>184</v>
      </c>
      <c r="B385" s="79"/>
      <c r="C385" s="80"/>
      <c r="D385" s="80"/>
      <c r="E385" s="80"/>
      <c r="F385" s="80"/>
      <c r="G385" s="80"/>
      <c r="H385" s="80"/>
      <c r="I385" s="80"/>
      <c r="J385" s="80"/>
      <c r="K385" s="80"/>
    </row>
    <row r="386" spans="1:11" ht="12.75">
      <c r="A386" s="70" t="s">
        <v>218</v>
      </c>
      <c r="B386" s="69" t="s">
        <v>174</v>
      </c>
      <c r="C386" s="78">
        <f>SUM(D386:K386)</f>
        <v>1</v>
      </c>
      <c r="D386" s="78">
        <v>0</v>
      </c>
      <c r="E386" s="78">
        <v>0</v>
      </c>
      <c r="F386" s="78">
        <v>0</v>
      </c>
      <c r="G386" s="78">
        <v>0</v>
      </c>
      <c r="H386" s="78">
        <v>0</v>
      </c>
      <c r="I386" s="78">
        <v>0</v>
      </c>
      <c r="J386" s="78">
        <v>0</v>
      </c>
      <c r="K386" s="78">
        <v>1</v>
      </c>
    </row>
    <row r="387" spans="2:11" ht="12.75">
      <c r="B387" s="69" t="s">
        <v>175</v>
      </c>
      <c r="C387" s="78">
        <f>SUM(D387:K387)</f>
        <v>1</v>
      </c>
      <c r="D387" s="78">
        <v>0</v>
      </c>
      <c r="E387" s="78">
        <v>0</v>
      </c>
      <c r="F387" s="78">
        <v>0</v>
      </c>
      <c r="G387" s="78">
        <v>0</v>
      </c>
      <c r="H387" s="78">
        <v>0</v>
      </c>
      <c r="I387" s="78">
        <v>0</v>
      </c>
      <c r="J387" s="78">
        <v>0</v>
      </c>
      <c r="K387" s="78">
        <v>1</v>
      </c>
    </row>
    <row r="388" spans="2:11" ht="12.75">
      <c r="B388" s="69" t="s">
        <v>176</v>
      </c>
      <c r="C388" s="78">
        <f aca="true" t="shared" si="123" ref="C388:K388">SUM(C386,C387)</f>
        <v>2</v>
      </c>
      <c r="D388" s="78">
        <f t="shared" si="123"/>
        <v>0</v>
      </c>
      <c r="E388" s="78">
        <f t="shared" si="123"/>
        <v>0</v>
      </c>
      <c r="F388" s="78">
        <f t="shared" si="123"/>
        <v>0</v>
      </c>
      <c r="G388" s="78">
        <f t="shared" si="123"/>
        <v>0</v>
      </c>
      <c r="H388" s="78">
        <f t="shared" si="123"/>
        <v>0</v>
      </c>
      <c r="I388" s="78">
        <f t="shared" si="123"/>
        <v>0</v>
      </c>
      <c r="J388" s="78">
        <f t="shared" si="123"/>
        <v>0</v>
      </c>
      <c r="K388" s="78">
        <f t="shared" si="123"/>
        <v>2</v>
      </c>
    </row>
    <row r="389" spans="1:11" ht="12.75" customHeight="1">
      <c r="A389" s="82" t="s">
        <v>185</v>
      </c>
      <c r="B389" s="69" t="s">
        <v>174</v>
      </c>
      <c r="C389" s="78">
        <f>SUM(D389:K389)</f>
        <v>14</v>
      </c>
      <c r="D389" s="78">
        <v>0</v>
      </c>
      <c r="E389" s="78">
        <v>1</v>
      </c>
      <c r="F389" s="78">
        <v>0</v>
      </c>
      <c r="G389" s="78">
        <v>0</v>
      </c>
      <c r="H389" s="78">
        <v>5</v>
      </c>
      <c r="I389" s="78">
        <v>4</v>
      </c>
      <c r="J389" s="78">
        <v>4</v>
      </c>
      <c r="K389" s="78">
        <v>0</v>
      </c>
    </row>
    <row r="390" spans="2:11" ht="12.75">
      <c r="B390" s="69" t="s">
        <v>175</v>
      </c>
      <c r="C390" s="78">
        <f>SUM(D390:K390)</f>
        <v>8</v>
      </c>
      <c r="D390" s="78">
        <v>0</v>
      </c>
      <c r="E390" s="78">
        <v>2</v>
      </c>
      <c r="F390" s="78">
        <v>0</v>
      </c>
      <c r="G390" s="78">
        <v>1</v>
      </c>
      <c r="H390" s="78">
        <v>1</v>
      </c>
      <c r="I390" s="78">
        <v>2</v>
      </c>
      <c r="J390" s="78">
        <v>2</v>
      </c>
      <c r="K390" s="78">
        <v>0</v>
      </c>
    </row>
    <row r="391" spans="2:11" ht="12.75">
      <c r="B391" s="69" t="s">
        <v>176</v>
      </c>
      <c r="C391" s="78">
        <f aca="true" t="shared" si="124" ref="C391:K391">SUM(C389,C390)</f>
        <v>22</v>
      </c>
      <c r="D391" s="78">
        <f t="shared" si="124"/>
        <v>0</v>
      </c>
      <c r="E391" s="78">
        <f t="shared" si="124"/>
        <v>3</v>
      </c>
      <c r="F391" s="78">
        <f t="shared" si="124"/>
        <v>0</v>
      </c>
      <c r="G391" s="78">
        <f t="shared" si="124"/>
        <v>1</v>
      </c>
      <c r="H391" s="78">
        <f t="shared" si="124"/>
        <v>6</v>
      </c>
      <c r="I391" s="78">
        <f t="shared" si="124"/>
        <v>6</v>
      </c>
      <c r="J391" s="78">
        <f t="shared" si="124"/>
        <v>6</v>
      </c>
      <c r="K391" s="78">
        <f t="shared" si="124"/>
        <v>0</v>
      </c>
    </row>
    <row r="392" spans="1:11" ht="12.75">
      <c r="A392" s="70" t="s">
        <v>96</v>
      </c>
      <c r="B392" s="69" t="s">
        <v>174</v>
      </c>
      <c r="C392" s="78">
        <f>SUM(D392:K392)</f>
        <v>4</v>
      </c>
      <c r="D392" s="78">
        <v>0</v>
      </c>
      <c r="E392" s="78">
        <v>0</v>
      </c>
      <c r="F392" s="78">
        <v>0</v>
      </c>
      <c r="G392" s="78">
        <v>0</v>
      </c>
      <c r="H392" s="78">
        <v>2</v>
      </c>
      <c r="I392" s="78">
        <v>0</v>
      </c>
      <c r="J392" s="78">
        <v>2</v>
      </c>
      <c r="K392" s="78">
        <v>0</v>
      </c>
    </row>
    <row r="393" spans="2:11" ht="12.75">
      <c r="B393" s="69" t="s">
        <v>175</v>
      </c>
      <c r="C393" s="78">
        <f>SUM(D393:K393)</f>
        <v>0</v>
      </c>
      <c r="D393" s="78">
        <v>0</v>
      </c>
      <c r="E393" s="78">
        <v>0</v>
      </c>
      <c r="F393" s="78">
        <v>0</v>
      </c>
      <c r="G393" s="78">
        <v>0</v>
      </c>
      <c r="H393" s="78">
        <v>0</v>
      </c>
      <c r="I393" s="78">
        <v>0</v>
      </c>
      <c r="J393" s="78">
        <v>0</v>
      </c>
      <c r="K393" s="78">
        <v>0</v>
      </c>
    </row>
    <row r="394" spans="2:11" ht="12.75">
      <c r="B394" s="69" t="s">
        <v>176</v>
      </c>
      <c r="C394" s="78">
        <f aca="true" t="shared" si="125" ref="C394:K394">SUM(C392,C393)</f>
        <v>4</v>
      </c>
      <c r="D394" s="78">
        <f t="shared" si="125"/>
        <v>0</v>
      </c>
      <c r="E394" s="78">
        <f t="shared" si="125"/>
        <v>0</v>
      </c>
      <c r="F394" s="78">
        <f t="shared" si="125"/>
        <v>0</v>
      </c>
      <c r="G394" s="78">
        <f t="shared" si="125"/>
        <v>0</v>
      </c>
      <c r="H394" s="78">
        <f t="shared" si="125"/>
        <v>2</v>
      </c>
      <c r="I394" s="78">
        <f t="shared" si="125"/>
        <v>0</v>
      </c>
      <c r="J394" s="78">
        <f t="shared" si="125"/>
        <v>2</v>
      </c>
      <c r="K394" s="78">
        <f t="shared" si="125"/>
        <v>0</v>
      </c>
    </row>
    <row r="395" spans="1:11" s="81" customFormat="1" ht="14.25">
      <c r="A395" s="42" t="s">
        <v>233</v>
      </c>
      <c r="B395" s="79" t="s">
        <v>174</v>
      </c>
      <c r="C395" s="80">
        <v>19</v>
      </c>
      <c r="D395" s="80">
        <v>0</v>
      </c>
      <c r="E395" s="80">
        <v>1</v>
      </c>
      <c r="F395" s="80">
        <v>0</v>
      </c>
      <c r="G395" s="80">
        <v>0</v>
      </c>
      <c r="H395" s="80">
        <v>7</v>
      </c>
      <c r="I395" s="80">
        <v>4</v>
      </c>
      <c r="J395" s="80">
        <v>6</v>
      </c>
      <c r="K395" s="80">
        <v>1</v>
      </c>
    </row>
    <row r="396" spans="2:11" s="81" customFormat="1" ht="12.75">
      <c r="B396" s="79" t="s">
        <v>175</v>
      </c>
      <c r="C396" s="80">
        <v>9</v>
      </c>
      <c r="D396" s="80">
        <v>0</v>
      </c>
      <c r="E396" s="80">
        <v>2</v>
      </c>
      <c r="F396" s="80">
        <v>0</v>
      </c>
      <c r="G396" s="80">
        <v>1</v>
      </c>
      <c r="H396" s="80">
        <v>1</v>
      </c>
      <c r="I396" s="80">
        <v>2</v>
      </c>
      <c r="J396" s="80">
        <v>2</v>
      </c>
      <c r="K396" s="80">
        <v>1</v>
      </c>
    </row>
    <row r="397" spans="2:11" s="81" customFormat="1" ht="12.75">
      <c r="B397" s="79" t="s">
        <v>176</v>
      </c>
      <c r="C397" s="80">
        <v>28</v>
      </c>
      <c r="D397" s="80">
        <v>0</v>
      </c>
      <c r="E397" s="80">
        <v>3</v>
      </c>
      <c r="F397" s="80">
        <v>0</v>
      </c>
      <c r="G397" s="80">
        <v>1</v>
      </c>
      <c r="H397" s="80">
        <v>8</v>
      </c>
      <c r="I397" s="80">
        <v>6</v>
      </c>
      <c r="J397" s="80">
        <v>8</v>
      </c>
      <c r="K397" s="80">
        <v>2</v>
      </c>
    </row>
    <row r="398" spans="1:11" s="81" customFormat="1" ht="12.75">
      <c r="A398" s="81" t="s">
        <v>0</v>
      </c>
      <c r="B398" s="79" t="s">
        <v>174</v>
      </c>
      <c r="C398" s="80">
        <v>3461</v>
      </c>
      <c r="D398" s="80">
        <v>164</v>
      </c>
      <c r="E398" s="80">
        <v>636</v>
      </c>
      <c r="F398" s="80">
        <v>115</v>
      </c>
      <c r="G398" s="80">
        <v>323</v>
      </c>
      <c r="H398" s="80">
        <v>854</v>
      </c>
      <c r="I398" s="80">
        <v>778</v>
      </c>
      <c r="J398" s="80">
        <v>482</v>
      </c>
      <c r="K398" s="80">
        <v>109</v>
      </c>
    </row>
    <row r="399" spans="2:11" s="81" customFormat="1" ht="12.75">
      <c r="B399" s="79" t="s">
        <v>175</v>
      </c>
      <c r="C399" s="80">
        <v>3273</v>
      </c>
      <c r="D399" s="80">
        <v>176</v>
      </c>
      <c r="E399" s="80">
        <v>628</v>
      </c>
      <c r="F399" s="80">
        <v>99</v>
      </c>
      <c r="G399" s="80">
        <v>421</v>
      </c>
      <c r="H399" s="80">
        <v>884</v>
      </c>
      <c r="I399" s="80">
        <v>634</v>
      </c>
      <c r="J399" s="80">
        <v>355</v>
      </c>
      <c r="K399" s="80">
        <v>76</v>
      </c>
    </row>
    <row r="400" spans="2:11" s="81" customFormat="1" ht="12.75">
      <c r="B400" s="79" t="s">
        <v>176</v>
      </c>
      <c r="C400" s="80">
        <v>6734</v>
      </c>
      <c r="D400" s="80">
        <v>340</v>
      </c>
      <c r="E400" s="80">
        <v>1264</v>
      </c>
      <c r="F400" s="80">
        <v>214</v>
      </c>
      <c r="G400" s="80">
        <v>744</v>
      </c>
      <c r="H400" s="80">
        <v>1738</v>
      </c>
      <c r="I400" s="80">
        <v>1412</v>
      </c>
      <c r="J400" s="80">
        <v>837</v>
      </c>
      <c r="K400" s="80">
        <v>185</v>
      </c>
    </row>
    <row r="408" ht="12.75">
      <c r="A408" s="45"/>
    </row>
    <row r="409" spans="1:11" ht="12.75" customHeight="1">
      <c r="A409" s="82"/>
      <c r="C409" s="78"/>
      <c r="D409" s="78"/>
      <c r="E409" s="78"/>
      <c r="F409" s="78"/>
      <c r="G409" s="78"/>
      <c r="H409" s="78"/>
      <c r="I409" s="78"/>
      <c r="J409" s="78"/>
      <c r="K409" s="78"/>
    </row>
    <row r="410" spans="3:11" ht="12.75">
      <c r="C410" s="78"/>
      <c r="D410" s="78"/>
      <c r="E410" s="78"/>
      <c r="F410" s="78"/>
      <c r="G410" s="78"/>
      <c r="H410" s="78"/>
      <c r="I410" s="78"/>
      <c r="J410" s="78"/>
      <c r="K410" s="78"/>
    </row>
    <row r="411" spans="3:11" ht="12.75">
      <c r="C411" s="78"/>
      <c r="D411" s="78"/>
      <c r="E411" s="78"/>
      <c r="F411" s="78"/>
      <c r="G411" s="78"/>
      <c r="H411" s="78"/>
      <c r="I411" s="78"/>
      <c r="J411" s="78"/>
      <c r="K411" s="78"/>
    </row>
    <row r="412" spans="2:11" s="81" customFormat="1" ht="12.75">
      <c r="B412" s="79"/>
      <c r="C412" s="80"/>
      <c r="D412" s="80"/>
      <c r="E412" s="80"/>
      <c r="F412" s="80"/>
      <c r="G412" s="80"/>
      <c r="H412" s="80"/>
      <c r="I412" s="80"/>
      <c r="J412" s="80"/>
      <c r="K412" s="80"/>
    </row>
    <row r="413" spans="2:11" s="81" customFormat="1" ht="12.75">
      <c r="B413" s="79"/>
      <c r="C413" s="80"/>
      <c r="D413" s="80"/>
      <c r="E413" s="80"/>
      <c r="F413" s="80"/>
      <c r="G413" s="80"/>
      <c r="H413" s="80"/>
      <c r="I413" s="80"/>
      <c r="J413" s="80"/>
      <c r="K413" s="80"/>
    </row>
    <row r="414" spans="2:11" s="81" customFormat="1" ht="12.75">
      <c r="B414" s="79"/>
      <c r="C414" s="80"/>
      <c r="D414" s="80"/>
      <c r="E414" s="80"/>
      <c r="F414" s="80"/>
      <c r="G414" s="80"/>
      <c r="H414" s="80"/>
      <c r="I414" s="80"/>
      <c r="J414" s="80"/>
      <c r="K414" s="80"/>
    </row>
    <row r="415" s="81" customFormat="1" ht="12.75"/>
    <row r="416" s="81" customFormat="1" ht="12.75"/>
    <row r="417" s="81" customFormat="1" ht="12.75"/>
    <row r="418" ht="14.25">
      <c r="A418" s="47"/>
    </row>
  </sheetData>
  <sheetProtection/>
  <mergeCells count="7">
    <mergeCell ref="A7:K7"/>
    <mergeCell ref="A2:K2"/>
    <mergeCell ref="A4:A5"/>
    <mergeCell ref="B4:B5"/>
    <mergeCell ref="D4:K4"/>
    <mergeCell ref="C4:C5"/>
    <mergeCell ref="A3:K3"/>
  </mergeCells>
  <printOptions/>
  <pageMargins left="0.5905511811023623" right="0.5905511811023623" top="0.7874015748031497" bottom="0.4330708661417323" header="0.5118110236220472" footer="0"/>
  <pageSetup horizontalDpi="600" verticalDpi="600" orientation="portrait" paperSize="9" scale="74" r:id="rId1"/>
  <rowBreaks count="6" manualBreakCount="6">
    <brk id="65" max="10" man="1"/>
    <brk id="126" max="10" man="1"/>
    <brk id="186" max="10" man="1"/>
    <brk id="244" max="10" man="1"/>
    <brk id="305" max="10" man="1"/>
    <brk id="36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1121"/>
  <dimension ref="A1:K473"/>
  <sheetViews>
    <sheetView zoomScale="70" zoomScaleNormal="70" zoomScaleSheetLayoutView="100" workbookViewId="0" topLeftCell="A1">
      <selection activeCell="A1" sqref="A1"/>
    </sheetView>
  </sheetViews>
  <sheetFormatPr defaultColWidth="11.00390625" defaultRowHeight="12.75"/>
  <cols>
    <col min="1" max="1" width="42.00390625" style="88" customWidth="1"/>
    <col min="2" max="2" width="12.25390625" style="87" customWidth="1"/>
    <col min="3" max="3" width="12.125" style="88" customWidth="1"/>
    <col min="4" max="11" width="10.25390625" style="88" customWidth="1"/>
    <col min="12" max="16384" width="11.75390625" style="88" customWidth="1"/>
  </cols>
  <sheetData>
    <row r="1" spans="1:11" s="70" customFormat="1" ht="12.75">
      <c r="A1" s="68"/>
      <c r="B1" s="69"/>
      <c r="K1" s="71"/>
    </row>
    <row r="2" spans="1:11" s="70" customFormat="1" ht="12.75">
      <c r="A2" s="182" t="s">
        <v>245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1" customFormat="1" ht="1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s="70" customFormat="1" ht="27.75" customHeight="1">
      <c r="A4" s="183" t="s">
        <v>187</v>
      </c>
      <c r="B4" s="185" t="s">
        <v>188</v>
      </c>
      <c r="C4" s="185" t="s">
        <v>0</v>
      </c>
      <c r="D4" s="187" t="s">
        <v>51</v>
      </c>
      <c r="E4" s="187"/>
      <c r="F4" s="187"/>
      <c r="G4" s="187"/>
      <c r="H4" s="187"/>
      <c r="I4" s="187"/>
      <c r="J4" s="187"/>
      <c r="K4" s="187"/>
    </row>
    <row r="5" spans="1:11" s="70" customFormat="1" ht="30.75" customHeight="1">
      <c r="A5" s="184"/>
      <c r="B5" s="186"/>
      <c r="C5" s="186"/>
      <c r="D5" s="72" t="s">
        <v>52</v>
      </c>
      <c r="E5" s="73" t="s">
        <v>53</v>
      </c>
      <c r="F5" s="72" t="s">
        <v>54</v>
      </c>
      <c r="G5" s="73" t="s">
        <v>55</v>
      </c>
      <c r="H5" s="72" t="s">
        <v>56</v>
      </c>
      <c r="I5" s="73" t="s">
        <v>57</v>
      </c>
      <c r="J5" s="74" t="s">
        <v>58</v>
      </c>
      <c r="K5" s="75" t="s">
        <v>59</v>
      </c>
    </row>
    <row r="6" s="70" customFormat="1" ht="12.75">
      <c r="B6" s="69"/>
    </row>
    <row r="7" spans="1:11" s="77" customFormat="1" ht="15">
      <c r="A7" s="181" t="s">
        <v>50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2" s="85" customFormat="1" ht="19.5" customHeight="1">
      <c r="A8" s="45" t="s">
        <v>9</v>
      </c>
      <c r="B8" s="84"/>
    </row>
    <row r="9" spans="1:11" ht="12.75">
      <c r="A9" s="86" t="s">
        <v>173</v>
      </c>
      <c r="B9" s="87" t="s">
        <v>174</v>
      </c>
      <c r="C9" s="38">
        <v>12</v>
      </c>
      <c r="D9" s="38">
        <v>1</v>
      </c>
      <c r="E9" s="38">
        <v>2</v>
      </c>
      <c r="F9" s="38">
        <v>0</v>
      </c>
      <c r="G9" s="38">
        <v>1</v>
      </c>
      <c r="H9" s="38">
        <v>3</v>
      </c>
      <c r="I9" s="38">
        <v>4</v>
      </c>
      <c r="J9" s="38">
        <v>1</v>
      </c>
      <c r="K9" s="38">
        <v>0</v>
      </c>
    </row>
    <row r="10" spans="1:11" ht="12.75">
      <c r="A10" s="89"/>
      <c r="B10" s="87" t="s">
        <v>175</v>
      </c>
      <c r="C10" s="38">
        <v>5</v>
      </c>
      <c r="D10" s="38">
        <v>0</v>
      </c>
      <c r="E10" s="38">
        <v>0</v>
      </c>
      <c r="F10" s="38">
        <v>0</v>
      </c>
      <c r="G10" s="38">
        <v>0</v>
      </c>
      <c r="H10" s="38">
        <v>2</v>
      </c>
      <c r="I10" s="38">
        <v>2</v>
      </c>
      <c r="J10" s="38">
        <v>1</v>
      </c>
      <c r="K10" s="38">
        <v>0</v>
      </c>
    </row>
    <row r="11" spans="1:11" ht="12.75">
      <c r="A11" s="89"/>
      <c r="B11" s="87" t="s">
        <v>176</v>
      </c>
      <c r="C11" s="38">
        <v>17</v>
      </c>
      <c r="D11" s="38">
        <v>1</v>
      </c>
      <c r="E11" s="38">
        <v>2</v>
      </c>
      <c r="F11" s="38">
        <v>0</v>
      </c>
      <c r="G11" s="38">
        <v>1</v>
      </c>
      <c r="H11" s="38">
        <v>5</v>
      </c>
      <c r="I11" s="38">
        <v>6</v>
      </c>
      <c r="J11" s="38">
        <v>2</v>
      </c>
      <c r="K11" s="38">
        <v>0</v>
      </c>
    </row>
    <row r="12" spans="1:11" ht="12.75">
      <c r="A12" s="33" t="s">
        <v>97</v>
      </c>
      <c r="B12" s="67" t="s">
        <v>174</v>
      </c>
      <c r="C12" s="38">
        <v>20</v>
      </c>
      <c r="D12" s="38">
        <v>1</v>
      </c>
      <c r="E12" s="38">
        <v>4</v>
      </c>
      <c r="F12" s="38">
        <v>0</v>
      </c>
      <c r="G12" s="38">
        <v>5</v>
      </c>
      <c r="H12" s="38">
        <v>3</v>
      </c>
      <c r="I12" s="38">
        <v>2</v>
      </c>
      <c r="J12" s="38">
        <v>5</v>
      </c>
      <c r="K12" s="38">
        <v>0</v>
      </c>
    </row>
    <row r="13" spans="1:11" ht="12.75">
      <c r="A13" s="33"/>
      <c r="B13" s="67" t="s">
        <v>175</v>
      </c>
      <c r="C13" s="38">
        <v>14</v>
      </c>
      <c r="D13" s="38">
        <v>0</v>
      </c>
      <c r="E13" s="38">
        <v>2</v>
      </c>
      <c r="F13" s="38">
        <v>0</v>
      </c>
      <c r="G13" s="38">
        <v>1</v>
      </c>
      <c r="H13" s="38">
        <v>5</v>
      </c>
      <c r="I13" s="38">
        <v>2</v>
      </c>
      <c r="J13" s="38">
        <v>4</v>
      </c>
      <c r="K13" s="38">
        <v>0</v>
      </c>
    </row>
    <row r="14" spans="1:11" ht="12.75">
      <c r="A14" s="33"/>
      <c r="B14" s="67" t="s">
        <v>176</v>
      </c>
      <c r="C14" s="38">
        <v>34</v>
      </c>
      <c r="D14" s="38">
        <v>1</v>
      </c>
      <c r="E14" s="38">
        <v>6</v>
      </c>
      <c r="F14" s="38">
        <v>0</v>
      </c>
      <c r="G14" s="38">
        <v>6</v>
      </c>
      <c r="H14" s="38">
        <v>8</v>
      </c>
      <c r="I14" s="38">
        <v>4</v>
      </c>
      <c r="J14" s="38">
        <v>9</v>
      </c>
      <c r="K14" s="38">
        <v>0</v>
      </c>
    </row>
    <row r="15" spans="1:11" ht="12.75">
      <c r="A15" s="33" t="s">
        <v>66</v>
      </c>
      <c r="B15" s="67" t="s">
        <v>174</v>
      </c>
      <c r="C15" s="38">
        <v>6</v>
      </c>
      <c r="D15" s="38">
        <v>0</v>
      </c>
      <c r="E15" s="38">
        <v>0</v>
      </c>
      <c r="F15" s="38">
        <v>1</v>
      </c>
      <c r="G15" s="38">
        <v>1</v>
      </c>
      <c r="H15" s="38">
        <v>1</v>
      </c>
      <c r="I15" s="38">
        <v>2</v>
      </c>
      <c r="J15" s="38">
        <v>1</v>
      </c>
      <c r="K15" s="38">
        <v>0</v>
      </c>
    </row>
    <row r="16" spans="1:11" ht="12.75">
      <c r="A16" s="33"/>
      <c r="B16" s="67" t="s">
        <v>175</v>
      </c>
      <c r="C16" s="38">
        <v>10</v>
      </c>
      <c r="D16" s="38">
        <v>1</v>
      </c>
      <c r="E16" s="38">
        <v>0</v>
      </c>
      <c r="F16" s="38">
        <v>0</v>
      </c>
      <c r="G16" s="38">
        <v>3</v>
      </c>
      <c r="H16" s="38">
        <v>1</v>
      </c>
      <c r="I16" s="38">
        <v>3</v>
      </c>
      <c r="J16" s="38">
        <v>2</v>
      </c>
      <c r="K16" s="38">
        <v>0</v>
      </c>
    </row>
    <row r="17" spans="1:11" ht="12.75">
      <c r="A17" s="33"/>
      <c r="B17" s="67" t="s">
        <v>176</v>
      </c>
      <c r="C17" s="38">
        <v>16</v>
      </c>
      <c r="D17" s="38">
        <v>1</v>
      </c>
      <c r="E17" s="38">
        <v>0</v>
      </c>
      <c r="F17" s="38">
        <v>1</v>
      </c>
      <c r="G17" s="38">
        <v>4</v>
      </c>
      <c r="H17" s="38">
        <v>2</v>
      </c>
      <c r="I17" s="38">
        <v>5</v>
      </c>
      <c r="J17" s="38">
        <v>3</v>
      </c>
      <c r="K17" s="38">
        <v>0</v>
      </c>
    </row>
    <row r="18" spans="1:11" ht="12.75">
      <c r="A18" s="33" t="s">
        <v>156</v>
      </c>
      <c r="B18" s="67" t="s">
        <v>174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12.75">
      <c r="A19" s="33"/>
      <c r="B19" s="67" t="s">
        <v>175</v>
      </c>
      <c r="C19" s="38">
        <v>3</v>
      </c>
      <c r="D19" s="38">
        <v>1</v>
      </c>
      <c r="E19" s="38">
        <v>0</v>
      </c>
      <c r="F19" s="38">
        <v>0</v>
      </c>
      <c r="G19" s="38">
        <v>0</v>
      </c>
      <c r="H19" s="38">
        <v>0</v>
      </c>
      <c r="I19" s="38">
        <v>1</v>
      </c>
      <c r="J19" s="38">
        <v>1</v>
      </c>
      <c r="K19" s="38">
        <v>0</v>
      </c>
    </row>
    <row r="20" spans="1:11" ht="12.75">
      <c r="A20" s="33"/>
      <c r="B20" s="67" t="s">
        <v>176</v>
      </c>
      <c r="C20" s="38">
        <v>3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1</v>
      </c>
      <c r="J20" s="38">
        <v>1</v>
      </c>
      <c r="K20" s="38">
        <v>0</v>
      </c>
    </row>
    <row r="21" spans="1:11" ht="12.75">
      <c r="A21" s="33" t="s">
        <v>67</v>
      </c>
      <c r="B21" s="67" t="s">
        <v>174</v>
      </c>
      <c r="C21" s="38">
        <v>3</v>
      </c>
      <c r="D21" s="38">
        <v>0</v>
      </c>
      <c r="E21" s="38">
        <v>0</v>
      </c>
      <c r="F21" s="38">
        <v>1</v>
      </c>
      <c r="G21" s="38">
        <v>0</v>
      </c>
      <c r="H21" s="38">
        <v>1</v>
      </c>
      <c r="I21" s="38">
        <v>0</v>
      </c>
      <c r="J21" s="38">
        <v>1</v>
      </c>
      <c r="K21" s="38">
        <v>0</v>
      </c>
    </row>
    <row r="22" spans="1:11" ht="12.75">
      <c r="A22" s="33"/>
      <c r="B22" s="67" t="s">
        <v>175</v>
      </c>
      <c r="C22" s="38">
        <v>9</v>
      </c>
      <c r="D22" s="38">
        <v>0</v>
      </c>
      <c r="E22" s="38">
        <v>1</v>
      </c>
      <c r="F22" s="38">
        <v>0</v>
      </c>
      <c r="G22" s="38">
        <v>0</v>
      </c>
      <c r="H22" s="38">
        <v>4</v>
      </c>
      <c r="I22" s="38">
        <v>3</v>
      </c>
      <c r="J22" s="38">
        <v>1</v>
      </c>
      <c r="K22" s="38">
        <v>0</v>
      </c>
    </row>
    <row r="23" spans="1:11" ht="12.75">
      <c r="A23" s="33"/>
      <c r="B23" s="67" t="s">
        <v>176</v>
      </c>
      <c r="C23" s="38">
        <v>12</v>
      </c>
      <c r="D23" s="38">
        <v>0</v>
      </c>
      <c r="E23" s="38">
        <v>1</v>
      </c>
      <c r="F23" s="38">
        <v>1</v>
      </c>
      <c r="G23" s="38">
        <v>0</v>
      </c>
      <c r="H23" s="38">
        <v>5</v>
      </c>
      <c r="I23" s="38">
        <v>3</v>
      </c>
      <c r="J23" s="38">
        <v>2</v>
      </c>
      <c r="K23" s="38">
        <v>0</v>
      </c>
    </row>
    <row r="24" spans="1:11" ht="12.75">
      <c r="A24" s="33" t="s">
        <v>123</v>
      </c>
      <c r="B24" s="67" t="s">
        <v>174</v>
      </c>
      <c r="C24" s="38">
        <v>1</v>
      </c>
      <c r="D24" s="38">
        <v>0</v>
      </c>
      <c r="E24" s="38">
        <v>0</v>
      </c>
      <c r="F24" s="38">
        <v>0</v>
      </c>
      <c r="G24" s="38">
        <v>0</v>
      </c>
      <c r="H24" s="38">
        <v>1</v>
      </c>
      <c r="I24" s="38">
        <v>0</v>
      </c>
      <c r="J24" s="38">
        <v>0</v>
      </c>
      <c r="K24" s="38">
        <v>0</v>
      </c>
    </row>
    <row r="25" spans="1:11" ht="12.75">
      <c r="A25" s="33"/>
      <c r="B25" s="67" t="s">
        <v>175</v>
      </c>
      <c r="C25" s="38">
        <v>4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1</v>
      </c>
      <c r="J25" s="38">
        <v>2</v>
      </c>
      <c r="K25" s="38">
        <v>1</v>
      </c>
    </row>
    <row r="26" spans="1:11" ht="12.75">
      <c r="A26" s="33"/>
      <c r="B26" s="67" t="s">
        <v>176</v>
      </c>
      <c r="C26" s="38">
        <v>5</v>
      </c>
      <c r="D26" s="38">
        <v>0</v>
      </c>
      <c r="E26" s="38">
        <v>0</v>
      </c>
      <c r="F26" s="38">
        <v>0</v>
      </c>
      <c r="G26" s="38">
        <v>0</v>
      </c>
      <c r="H26" s="38">
        <v>1</v>
      </c>
      <c r="I26" s="38">
        <v>1</v>
      </c>
      <c r="J26" s="38">
        <v>2</v>
      </c>
      <c r="K26" s="38">
        <v>1</v>
      </c>
    </row>
    <row r="27" spans="1:11" ht="12.75">
      <c r="A27" s="33" t="s">
        <v>149</v>
      </c>
      <c r="B27" s="67" t="s">
        <v>174</v>
      </c>
      <c r="C27" s="38">
        <v>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1</v>
      </c>
      <c r="J27" s="38">
        <v>0</v>
      </c>
      <c r="K27" s="38">
        <v>0</v>
      </c>
    </row>
    <row r="28" spans="1:11" ht="12.75">
      <c r="A28" s="33"/>
      <c r="B28" s="67" t="s">
        <v>175</v>
      </c>
      <c r="C28" s="38">
        <v>4</v>
      </c>
      <c r="D28" s="38">
        <v>0</v>
      </c>
      <c r="E28" s="38">
        <v>0</v>
      </c>
      <c r="F28" s="38">
        <v>0</v>
      </c>
      <c r="G28" s="38">
        <v>0</v>
      </c>
      <c r="H28" s="38">
        <v>2</v>
      </c>
      <c r="I28" s="38">
        <v>0</v>
      </c>
      <c r="J28" s="38">
        <v>1</v>
      </c>
      <c r="K28" s="38">
        <v>1</v>
      </c>
    </row>
    <row r="29" spans="1:11" ht="12.75">
      <c r="A29" s="33"/>
      <c r="B29" s="67" t="s">
        <v>176</v>
      </c>
      <c r="C29" s="38">
        <v>5</v>
      </c>
      <c r="D29" s="38">
        <v>0</v>
      </c>
      <c r="E29" s="38">
        <v>0</v>
      </c>
      <c r="F29" s="38">
        <v>0</v>
      </c>
      <c r="G29" s="38">
        <v>0</v>
      </c>
      <c r="H29" s="38">
        <v>2</v>
      </c>
      <c r="I29" s="38">
        <v>1</v>
      </c>
      <c r="J29" s="38">
        <v>1</v>
      </c>
      <c r="K29" s="38">
        <v>1</v>
      </c>
    </row>
    <row r="30" spans="1:11" ht="12.75">
      <c r="A30" s="33" t="s">
        <v>124</v>
      </c>
      <c r="B30" s="67" t="s">
        <v>174</v>
      </c>
      <c r="C30" s="38">
        <v>11</v>
      </c>
      <c r="D30" s="38">
        <v>0</v>
      </c>
      <c r="E30" s="38">
        <v>3</v>
      </c>
      <c r="F30" s="38">
        <v>0</v>
      </c>
      <c r="G30" s="38">
        <v>0</v>
      </c>
      <c r="H30" s="38">
        <v>5</v>
      </c>
      <c r="I30" s="38">
        <v>2</v>
      </c>
      <c r="J30" s="38">
        <v>0</v>
      </c>
      <c r="K30" s="38">
        <v>1</v>
      </c>
    </row>
    <row r="31" spans="1:11" ht="12.75">
      <c r="A31" s="33"/>
      <c r="B31" s="67" t="s">
        <v>175</v>
      </c>
      <c r="C31" s="38">
        <v>16</v>
      </c>
      <c r="D31" s="38">
        <v>0</v>
      </c>
      <c r="E31" s="38">
        <v>3</v>
      </c>
      <c r="F31" s="38">
        <v>0</v>
      </c>
      <c r="G31" s="38">
        <v>3</v>
      </c>
      <c r="H31" s="38">
        <v>3</v>
      </c>
      <c r="I31" s="38">
        <v>1</v>
      </c>
      <c r="J31" s="38">
        <v>5</v>
      </c>
      <c r="K31" s="38">
        <v>1</v>
      </c>
    </row>
    <row r="32" spans="1:11" ht="12.75">
      <c r="A32" s="33"/>
      <c r="B32" s="67" t="s">
        <v>176</v>
      </c>
      <c r="C32" s="38">
        <v>27</v>
      </c>
      <c r="D32" s="38">
        <v>0</v>
      </c>
      <c r="E32" s="38">
        <v>6</v>
      </c>
      <c r="F32" s="38">
        <v>0</v>
      </c>
      <c r="G32" s="38">
        <v>3</v>
      </c>
      <c r="H32" s="38">
        <v>8</v>
      </c>
      <c r="I32" s="38">
        <v>3</v>
      </c>
      <c r="J32" s="38">
        <v>5</v>
      </c>
      <c r="K32" s="38">
        <v>2</v>
      </c>
    </row>
    <row r="33" spans="1:11" ht="12.75">
      <c r="A33" s="33" t="s">
        <v>68</v>
      </c>
      <c r="B33" s="67" t="s">
        <v>174</v>
      </c>
      <c r="C33" s="38">
        <v>131</v>
      </c>
      <c r="D33" s="38">
        <v>13</v>
      </c>
      <c r="E33" s="38">
        <v>33</v>
      </c>
      <c r="F33" s="38">
        <v>4</v>
      </c>
      <c r="G33" s="38">
        <v>11</v>
      </c>
      <c r="H33" s="38">
        <v>32</v>
      </c>
      <c r="I33" s="38">
        <v>24</v>
      </c>
      <c r="J33" s="38">
        <v>14</v>
      </c>
      <c r="K33" s="38">
        <v>0</v>
      </c>
    </row>
    <row r="34" spans="1:11" ht="12.75">
      <c r="A34" s="33"/>
      <c r="B34" s="67" t="s">
        <v>175</v>
      </c>
      <c r="C34" s="38">
        <v>95</v>
      </c>
      <c r="D34" s="38">
        <v>14</v>
      </c>
      <c r="E34" s="38">
        <v>31</v>
      </c>
      <c r="F34" s="38">
        <v>5</v>
      </c>
      <c r="G34" s="38">
        <v>2</v>
      </c>
      <c r="H34" s="38">
        <v>22</v>
      </c>
      <c r="I34" s="38">
        <v>18</v>
      </c>
      <c r="J34" s="38">
        <v>3</v>
      </c>
      <c r="K34" s="38">
        <v>0</v>
      </c>
    </row>
    <row r="35" spans="1:11" ht="12.75">
      <c r="A35" s="33"/>
      <c r="B35" s="67" t="s">
        <v>176</v>
      </c>
      <c r="C35" s="38">
        <v>226</v>
      </c>
      <c r="D35" s="38">
        <v>27</v>
      </c>
      <c r="E35" s="38">
        <v>64</v>
      </c>
      <c r="F35" s="38">
        <v>9</v>
      </c>
      <c r="G35" s="38">
        <v>13</v>
      </c>
      <c r="H35" s="38">
        <v>54</v>
      </c>
      <c r="I35" s="38">
        <v>42</v>
      </c>
      <c r="J35" s="38">
        <v>17</v>
      </c>
      <c r="K35" s="38">
        <v>0</v>
      </c>
    </row>
    <row r="36" spans="1:11" ht="12.75">
      <c r="A36" s="33" t="s">
        <v>69</v>
      </c>
      <c r="B36" s="67" t="s">
        <v>174</v>
      </c>
      <c r="C36" s="38">
        <v>13</v>
      </c>
      <c r="D36" s="38">
        <v>1</v>
      </c>
      <c r="E36" s="38">
        <v>0</v>
      </c>
      <c r="F36" s="38">
        <v>0</v>
      </c>
      <c r="G36" s="38">
        <v>0</v>
      </c>
      <c r="H36" s="38">
        <v>6</v>
      </c>
      <c r="I36" s="38">
        <v>5</v>
      </c>
      <c r="J36" s="38">
        <v>1</v>
      </c>
      <c r="K36" s="38">
        <v>0</v>
      </c>
    </row>
    <row r="37" spans="1:11" ht="12.75">
      <c r="A37" s="33"/>
      <c r="B37" s="67" t="s">
        <v>175</v>
      </c>
      <c r="C37" s="38">
        <v>13</v>
      </c>
      <c r="D37" s="38">
        <v>1</v>
      </c>
      <c r="E37" s="38">
        <v>1</v>
      </c>
      <c r="F37" s="38">
        <v>0</v>
      </c>
      <c r="G37" s="38">
        <v>2</v>
      </c>
      <c r="H37" s="38">
        <v>4</v>
      </c>
      <c r="I37" s="38">
        <v>2</v>
      </c>
      <c r="J37" s="38">
        <v>0</v>
      </c>
      <c r="K37" s="38">
        <v>3</v>
      </c>
    </row>
    <row r="38" spans="1:11" ht="12.75">
      <c r="A38" s="33"/>
      <c r="B38" s="67" t="s">
        <v>176</v>
      </c>
      <c r="C38" s="38">
        <v>26</v>
      </c>
      <c r="D38" s="38">
        <v>2</v>
      </c>
      <c r="E38" s="38">
        <v>1</v>
      </c>
      <c r="F38" s="38">
        <v>0</v>
      </c>
      <c r="G38" s="38">
        <v>2</v>
      </c>
      <c r="H38" s="38">
        <v>10</v>
      </c>
      <c r="I38" s="38">
        <v>7</v>
      </c>
      <c r="J38" s="38">
        <v>1</v>
      </c>
      <c r="K38" s="38">
        <v>3</v>
      </c>
    </row>
    <row r="39" spans="1:11" ht="12.75">
      <c r="A39" s="33" t="s">
        <v>165</v>
      </c>
      <c r="B39" s="67" t="s">
        <v>174</v>
      </c>
      <c r="C39" s="38">
        <v>1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1</v>
      </c>
      <c r="J39" s="38">
        <v>0</v>
      </c>
      <c r="K39" s="38">
        <v>0</v>
      </c>
    </row>
    <row r="40" spans="1:11" ht="12.75">
      <c r="A40" s="33"/>
      <c r="B40" s="67" t="s">
        <v>175</v>
      </c>
      <c r="C40" s="38">
        <v>1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1</v>
      </c>
      <c r="J40" s="38">
        <v>0</v>
      </c>
      <c r="K40" s="38">
        <v>0</v>
      </c>
    </row>
    <row r="41" spans="1:11" ht="12.75">
      <c r="A41" s="33"/>
      <c r="B41" s="67" t="s">
        <v>176</v>
      </c>
      <c r="C41" s="38">
        <v>2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2</v>
      </c>
      <c r="J41" s="38">
        <v>0</v>
      </c>
      <c r="K41" s="38">
        <v>0</v>
      </c>
    </row>
    <row r="42" spans="1:11" ht="12.75">
      <c r="A42" s="33" t="s">
        <v>70</v>
      </c>
      <c r="B42" s="67" t="s">
        <v>174</v>
      </c>
      <c r="C42" s="38">
        <v>7</v>
      </c>
      <c r="D42" s="38">
        <v>0</v>
      </c>
      <c r="E42" s="38">
        <v>0</v>
      </c>
      <c r="F42" s="38">
        <v>0</v>
      </c>
      <c r="G42" s="38">
        <v>1</v>
      </c>
      <c r="H42" s="38">
        <v>2</v>
      </c>
      <c r="I42" s="38">
        <v>1</v>
      </c>
      <c r="J42" s="38">
        <v>3</v>
      </c>
      <c r="K42" s="38">
        <v>0</v>
      </c>
    </row>
    <row r="43" spans="1:11" ht="12.75">
      <c r="A43" s="33"/>
      <c r="B43" s="67" t="s">
        <v>175</v>
      </c>
      <c r="C43" s="38">
        <v>6</v>
      </c>
      <c r="D43" s="38">
        <v>2</v>
      </c>
      <c r="E43" s="38">
        <v>0</v>
      </c>
      <c r="F43" s="38">
        <v>2</v>
      </c>
      <c r="G43" s="38">
        <v>0</v>
      </c>
      <c r="H43" s="38">
        <v>0</v>
      </c>
      <c r="I43" s="38">
        <v>1</v>
      </c>
      <c r="J43" s="38">
        <v>0</v>
      </c>
      <c r="K43" s="38">
        <v>1</v>
      </c>
    </row>
    <row r="44" spans="1:11" ht="12.75">
      <c r="A44" s="33"/>
      <c r="B44" s="67" t="s">
        <v>176</v>
      </c>
      <c r="C44" s="38">
        <v>13</v>
      </c>
      <c r="D44" s="38">
        <v>2</v>
      </c>
      <c r="E44" s="38">
        <v>0</v>
      </c>
      <c r="F44" s="38">
        <v>2</v>
      </c>
      <c r="G44" s="38">
        <v>1</v>
      </c>
      <c r="H44" s="38">
        <v>2</v>
      </c>
      <c r="I44" s="38">
        <v>2</v>
      </c>
      <c r="J44" s="38">
        <v>3</v>
      </c>
      <c r="K44" s="38">
        <v>1</v>
      </c>
    </row>
    <row r="45" spans="1:11" ht="12.75">
      <c r="A45" s="33" t="s">
        <v>71</v>
      </c>
      <c r="B45" s="67" t="s">
        <v>174</v>
      </c>
      <c r="C45" s="38">
        <v>57</v>
      </c>
      <c r="D45" s="38">
        <v>6</v>
      </c>
      <c r="E45" s="38">
        <v>14</v>
      </c>
      <c r="F45" s="38">
        <v>3</v>
      </c>
      <c r="G45" s="38">
        <v>4</v>
      </c>
      <c r="H45" s="38">
        <v>10</v>
      </c>
      <c r="I45" s="38">
        <v>11</v>
      </c>
      <c r="J45" s="38">
        <v>9</v>
      </c>
      <c r="K45" s="38">
        <v>0</v>
      </c>
    </row>
    <row r="46" spans="1:11" ht="12.75">
      <c r="A46" s="33"/>
      <c r="B46" s="67" t="s">
        <v>175</v>
      </c>
      <c r="C46" s="38">
        <v>41</v>
      </c>
      <c r="D46" s="38">
        <v>1</v>
      </c>
      <c r="E46" s="38">
        <v>17</v>
      </c>
      <c r="F46" s="38">
        <v>1</v>
      </c>
      <c r="G46" s="38">
        <v>1</v>
      </c>
      <c r="H46" s="38">
        <v>9</v>
      </c>
      <c r="I46" s="38">
        <v>8</v>
      </c>
      <c r="J46" s="38">
        <v>3</v>
      </c>
      <c r="K46" s="38">
        <v>1</v>
      </c>
    </row>
    <row r="47" spans="1:11" ht="12.75">
      <c r="A47" s="33"/>
      <c r="B47" s="67" t="s">
        <v>176</v>
      </c>
      <c r="C47" s="38">
        <v>98</v>
      </c>
      <c r="D47" s="38">
        <v>7</v>
      </c>
      <c r="E47" s="38">
        <v>31</v>
      </c>
      <c r="F47" s="38">
        <v>4</v>
      </c>
      <c r="G47" s="38">
        <v>5</v>
      </c>
      <c r="H47" s="38">
        <v>19</v>
      </c>
      <c r="I47" s="38">
        <v>19</v>
      </c>
      <c r="J47" s="38">
        <v>12</v>
      </c>
      <c r="K47" s="38">
        <v>1</v>
      </c>
    </row>
    <row r="48" spans="1:11" ht="12.75">
      <c r="A48" s="33" t="s">
        <v>125</v>
      </c>
      <c r="B48" s="67" t="s">
        <v>174</v>
      </c>
      <c r="C48" s="38">
        <v>2</v>
      </c>
      <c r="D48" s="38">
        <v>0</v>
      </c>
      <c r="E48" s="38">
        <v>1</v>
      </c>
      <c r="F48" s="38">
        <v>0</v>
      </c>
      <c r="G48" s="38">
        <v>0</v>
      </c>
      <c r="H48" s="38">
        <v>0</v>
      </c>
      <c r="I48" s="38">
        <v>0</v>
      </c>
      <c r="J48" s="38">
        <v>1</v>
      </c>
      <c r="K48" s="38">
        <v>0</v>
      </c>
    </row>
    <row r="49" spans="1:11" ht="12.75">
      <c r="A49" s="33"/>
      <c r="B49" s="67" t="s">
        <v>175</v>
      </c>
      <c r="C49" s="38">
        <v>2</v>
      </c>
      <c r="D49" s="38">
        <v>0</v>
      </c>
      <c r="E49" s="38">
        <v>0</v>
      </c>
      <c r="F49" s="38">
        <v>0</v>
      </c>
      <c r="G49" s="38">
        <v>0</v>
      </c>
      <c r="H49" s="38">
        <v>1</v>
      </c>
      <c r="I49" s="38">
        <v>1</v>
      </c>
      <c r="J49" s="38">
        <v>0</v>
      </c>
      <c r="K49" s="38">
        <v>0</v>
      </c>
    </row>
    <row r="50" spans="1:11" ht="12.75">
      <c r="A50" s="33"/>
      <c r="B50" s="67" t="s">
        <v>176</v>
      </c>
      <c r="C50" s="38">
        <v>4</v>
      </c>
      <c r="D50" s="38">
        <v>0</v>
      </c>
      <c r="E50" s="38">
        <v>1</v>
      </c>
      <c r="F50" s="38">
        <v>0</v>
      </c>
      <c r="G50" s="38">
        <v>0</v>
      </c>
      <c r="H50" s="38">
        <v>1</v>
      </c>
      <c r="I50" s="38">
        <v>1</v>
      </c>
      <c r="J50" s="38">
        <v>1</v>
      </c>
      <c r="K50" s="38">
        <v>0</v>
      </c>
    </row>
    <row r="51" spans="1:11" ht="12.75">
      <c r="A51" s="33" t="s">
        <v>98</v>
      </c>
      <c r="B51" s="67" t="s">
        <v>174</v>
      </c>
      <c r="C51" s="38">
        <v>1</v>
      </c>
      <c r="D51" s="38">
        <v>0</v>
      </c>
      <c r="E51" s="38">
        <v>0</v>
      </c>
      <c r="F51" s="38">
        <v>0</v>
      </c>
      <c r="G51" s="38">
        <v>1</v>
      </c>
      <c r="H51" s="38">
        <v>0</v>
      </c>
      <c r="I51" s="38">
        <v>0</v>
      </c>
      <c r="J51" s="38">
        <v>0</v>
      </c>
      <c r="K51" s="38">
        <v>0</v>
      </c>
    </row>
    <row r="52" spans="1:11" ht="12.75">
      <c r="A52" s="33"/>
      <c r="B52" s="67" t="s">
        <v>175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</row>
    <row r="53" spans="1:11" ht="12.75">
      <c r="A53" s="33"/>
      <c r="B53" s="67" t="s">
        <v>176</v>
      </c>
      <c r="C53" s="38">
        <v>1</v>
      </c>
      <c r="D53" s="38">
        <v>0</v>
      </c>
      <c r="E53" s="38">
        <v>0</v>
      </c>
      <c r="F53" s="38">
        <v>0</v>
      </c>
      <c r="G53" s="38">
        <v>1</v>
      </c>
      <c r="H53" s="38">
        <v>0</v>
      </c>
      <c r="I53" s="38">
        <v>0</v>
      </c>
      <c r="J53" s="38">
        <v>0</v>
      </c>
      <c r="K53" s="38">
        <v>0</v>
      </c>
    </row>
    <row r="54" spans="1:11" ht="12.75">
      <c r="A54" s="33" t="s">
        <v>72</v>
      </c>
      <c r="B54" s="67" t="s">
        <v>174</v>
      </c>
      <c r="C54" s="38">
        <v>4</v>
      </c>
      <c r="D54" s="38">
        <v>0</v>
      </c>
      <c r="E54" s="38">
        <v>0</v>
      </c>
      <c r="F54" s="38">
        <v>0</v>
      </c>
      <c r="G54" s="38">
        <v>0</v>
      </c>
      <c r="H54" s="38">
        <v>3</v>
      </c>
      <c r="I54" s="38">
        <v>1</v>
      </c>
      <c r="J54" s="38">
        <v>0</v>
      </c>
      <c r="K54" s="38">
        <v>0</v>
      </c>
    </row>
    <row r="55" spans="1:11" ht="12.75">
      <c r="A55" s="33"/>
      <c r="B55" s="67" t="s">
        <v>175</v>
      </c>
      <c r="C55" s="38">
        <v>1</v>
      </c>
      <c r="D55" s="38">
        <v>0</v>
      </c>
      <c r="E55" s="38">
        <v>0</v>
      </c>
      <c r="F55" s="38">
        <v>0</v>
      </c>
      <c r="G55" s="38">
        <v>0</v>
      </c>
      <c r="H55" s="38">
        <v>1</v>
      </c>
      <c r="I55" s="38">
        <v>0</v>
      </c>
      <c r="J55" s="38">
        <v>0</v>
      </c>
      <c r="K55" s="38">
        <v>0</v>
      </c>
    </row>
    <row r="56" spans="1:11" ht="12.75">
      <c r="A56" s="33"/>
      <c r="B56" s="67" t="s">
        <v>176</v>
      </c>
      <c r="C56" s="38">
        <v>5</v>
      </c>
      <c r="D56" s="38">
        <v>0</v>
      </c>
      <c r="E56" s="38">
        <v>0</v>
      </c>
      <c r="F56" s="38">
        <v>0</v>
      </c>
      <c r="G56" s="38">
        <v>0</v>
      </c>
      <c r="H56" s="38">
        <v>4</v>
      </c>
      <c r="I56" s="38">
        <v>1</v>
      </c>
      <c r="J56" s="38">
        <v>0</v>
      </c>
      <c r="K56" s="38">
        <v>0</v>
      </c>
    </row>
    <row r="57" spans="1:11" ht="12.75">
      <c r="A57" s="33" t="s">
        <v>126</v>
      </c>
      <c r="B57" s="67" t="s">
        <v>174</v>
      </c>
      <c r="C57" s="38">
        <v>6</v>
      </c>
      <c r="D57" s="38">
        <v>0</v>
      </c>
      <c r="E57" s="38">
        <v>1</v>
      </c>
      <c r="F57" s="38">
        <v>0</v>
      </c>
      <c r="G57" s="38">
        <v>0</v>
      </c>
      <c r="H57" s="38">
        <v>1</v>
      </c>
      <c r="I57" s="38">
        <v>0</v>
      </c>
      <c r="J57" s="38">
        <v>2</v>
      </c>
      <c r="K57" s="38">
        <v>2</v>
      </c>
    </row>
    <row r="58" spans="1:11" ht="12.75">
      <c r="A58" s="33"/>
      <c r="B58" s="67" t="s">
        <v>175</v>
      </c>
      <c r="C58" s="38">
        <v>7</v>
      </c>
      <c r="D58" s="38">
        <v>0</v>
      </c>
      <c r="E58" s="38">
        <v>1</v>
      </c>
      <c r="F58" s="38">
        <v>0</v>
      </c>
      <c r="G58" s="38">
        <v>0</v>
      </c>
      <c r="H58" s="38">
        <v>1</v>
      </c>
      <c r="I58" s="38">
        <v>1</v>
      </c>
      <c r="J58" s="38">
        <v>2</v>
      </c>
      <c r="K58" s="38">
        <v>2</v>
      </c>
    </row>
    <row r="59" spans="1:11" ht="12.75">
      <c r="A59" s="33"/>
      <c r="B59" s="67" t="s">
        <v>176</v>
      </c>
      <c r="C59" s="38">
        <v>13</v>
      </c>
      <c r="D59" s="38">
        <v>0</v>
      </c>
      <c r="E59" s="38">
        <v>2</v>
      </c>
      <c r="F59" s="38">
        <v>0</v>
      </c>
      <c r="G59" s="38">
        <v>0</v>
      </c>
      <c r="H59" s="38">
        <v>2</v>
      </c>
      <c r="I59" s="38">
        <v>1</v>
      </c>
      <c r="J59" s="38">
        <v>4</v>
      </c>
      <c r="K59" s="38">
        <v>4</v>
      </c>
    </row>
    <row r="60" spans="1:11" ht="12.75">
      <c r="A60" s="33" t="s">
        <v>162</v>
      </c>
      <c r="B60" s="67" t="s">
        <v>174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</row>
    <row r="61" spans="1:11" ht="12.75">
      <c r="A61" s="33"/>
      <c r="B61" s="67" t="s">
        <v>175</v>
      </c>
      <c r="C61" s="38">
        <v>1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1</v>
      </c>
    </row>
    <row r="62" spans="1:11" ht="12.75">
      <c r="A62" s="33"/>
      <c r="B62" s="67" t="s">
        <v>176</v>
      </c>
      <c r="C62" s="38">
        <v>1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1</v>
      </c>
    </row>
    <row r="63" spans="1:11" ht="12.75">
      <c r="A63" s="33" t="s">
        <v>99</v>
      </c>
      <c r="B63" s="67" t="s">
        <v>174</v>
      </c>
      <c r="C63" s="38">
        <v>3</v>
      </c>
      <c r="D63" s="38">
        <v>0</v>
      </c>
      <c r="E63" s="38">
        <v>0</v>
      </c>
      <c r="F63" s="38">
        <v>0</v>
      </c>
      <c r="G63" s="38">
        <v>1</v>
      </c>
      <c r="H63" s="38">
        <v>1</v>
      </c>
      <c r="I63" s="38">
        <v>0</v>
      </c>
      <c r="J63" s="38">
        <v>0</v>
      </c>
      <c r="K63" s="38">
        <v>1</v>
      </c>
    </row>
    <row r="64" spans="1:11" ht="12.75">
      <c r="A64" s="33"/>
      <c r="B64" s="67" t="s">
        <v>175</v>
      </c>
      <c r="C64" s="38">
        <v>4</v>
      </c>
      <c r="D64" s="38">
        <v>0</v>
      </c>
      <c r="E64" s="38">
        <v>0</v>
      </c>
      <c r="F64" s="38">
        <v>0</v>
      </c>
      <c r="G64" s="38">
        <v>1</v>
      </c>
      <c r="H64" s="38">
        <v>2</v>
      </c>
      <c r="I64" s="38">
        <v>1</v>
      </c>
      <c r="J64" s="38">
        <v>0</v>
      </c>
      <c r="K64" s="38">
        <v>0</v>
      </c>
    </row>
    <row r="65" spans="1:11" ht="12.75">
      <c r="A65" s="33"/>
      <c r="B65" s="67" t="s">
        <v>176</v>
      </c>
      <c r="C65" s="38">
        <v>7</v>
      </c>
      <c r="D65" s="38">
        <v>0</v>
      </c>
      <c r="E65" s="38">
        <v>0</v>
      </c>
      <c r="F65" s="38">
        <v>0</v>
      </c>
      <c r="G65" s="38">
        <v>2</v>
      </c>
      <c r="H65" s="38">
        <v>3</v>
      </c>
      <c r="I65" s="38">
        <v>1</v>
      </c>
      <c r="J65" s="38">
        <v>0</v>
      </c>
      <c r="K65" s="38">
        <v>1</v>
      </c>
    </row>
    <row r="66" spans="1:11" ht="12.75">
      <c r="A66" s="33" t="s">
        <v>73</v>
      </c>
      <c r="B66" s="67" t="s">
        <v>174</v>
      </c>
      <c r="C66" s="38">
        <v>32</v>
      </c>
      <c r="D66" s="38">
        <v>0</v>
      </c>
      <c r="E66" s="38">
        <v>5</v>
      </c>
      <c r="F66" s="38">
        <v>0</v>
      </c>
      <c r="G66" s="38">
        <v>6</v>
      </c>
      <c r="H66" s="38">
        <v>6</v>
      </c>
      <c r="I66" s="38">
        <v>6</v>
      </c>
      <c r="J66" s="38">
        <v>7</v>
      </c>
      <c r="K66" s="38">
        <v>2</v>
      </c>
    </row>
    <row r="67" spans="1:11" ht="12.75">
      <c r="A67" s="33"/>
      <c r="B67" s="67" t="s">
        <v>175</v>
      </c>
      <c r="C67" s="38">
        <v>89</v>
      </c>
      <c r="D67" s="38">
        <v>0</v>
      </c>
      <c r="E67" s="38">
        <v>8</v>
      </c>
      <c r="F67" s="38">
        <v>2</v>
      </c>
      <c r="G67" s="38">
        <v>10</v>
      </c>
      <c r="H67" s="38">
        <v>20</v>
      </c>
      <c r="I67" s="38">
        <v>18</v>
      </c>
      <c r="J67" s="38">
        <v>27</v>
      </c>
      <c r="K67" s="38">
        <v>4</v>
      </c>
    </row>
    <row r="68" spans="1:11" ht="12.75">
      <c r="A68" s="33"/>
      <c r="B68" s="67" t="s">
        <v>176</v>
      </c>
      <c r="C68" s="38">
        <v>121</v>
      </c>
      <c r="D68" s="38">
        <v>0</v>
      </c>
      <c r="E68" s="38">
        <v>13</v>
      </c>
      <c r="F68" s="38">
        <v>2</v>
      </c>
      <c r="G68" s="38">
        <v>16</v>
      </c>
      <c r="H68" s="38">
        <v>26</v>
      </c>
      <c r="I68" s="38">
        <v>24</v>
      </c>
      <c r="J68" s="38">
        <v>34</v>
      </c>
      <c r="K68" s="38">
        <v>6</v>
      </c>
    </row>
    <row r="69" spans="1:11" ht="12.75">
      <c r="A69" s="33" t="s">
        <v>127</v>
      </c>
      <c r="B69" s="67" t="s">
        <v>174</v>
      </c>
      <c r="C69" s="38">
        <v>3</v>
      </c>
      <c r="D69" s="38">
        <v>0</v>
      </c>
      <c r="E69" s="38">
        <v>0</v>
      </c>
      <c r="F69" s="38">
        <v>0</v>
      </c>
      <c r="G69" s="38">
        <v>1</v>
      </c>
      <c r="H69" s="38">
        <v>1</v>
      </c>
      <c r="I69" s="38">
        <v>1</v>
      </c>
      <c r="J69" s="38">
        <v>0</v>
      </c>
      <c r="K69" s="38">
        <v>0</v>
      </c>
    </row>
    <row r="70" spans="1:11" ht="12.75">
      <c r="A70" s="33"/>
      <c r="B70" s="67" t="s">
        <v>175</v>
      </c>
      <c r="C70" s="38">
        <v>6</v>
      </c>
      <c r="D70" s="38">
        <v>0</v>
      </c>
      <c r="E70" s="38">
        <v>0</v>
      </c>
      <c r="F70" s="38">
        <v>0</v>
      </c>
      <c r="G70" s="38">
        <v>1</v>
      </c>
      <c r="H70" s="38">
        <v>1</v>
      </c>
      <c r="I70" s="38">
        <v>2</v>
      </c>
      <c r="J70" s="38">
        <v>2</v>
      </c>
      <c r="K70" s="38">
        <v>0</v>
      </c>
    </row>
    <row r="71" spans="1:11" ht="12.75">
      <c r="A71" s="33"/>
      <c r="B71" s="67" t="s">
        <v>176</v>
      </c>
      <c r="C71" s="38">
        <v>9</v>
      </c>
      <c r="D71" s="38">
        <v>0</v>
      </c>
      <c r="E71" s="38">
        <v>0</v>
      </c>
      <c r="F71" s="38">
        <v>0</v>
      </c>
      <c r="G71" s="38">
        <v>2</v>
      </c>
      <c r="H71" s="38">
        <v>2</v>
      </c>
      <c r="I71" s="38">
        <v>3</v>
      </c>
      <c r="J71" s="38">
        <v>2</v>
      </c>
      <c r="K71" s="38">
        <v>0</v>
      </c>
    </row>
    <row r="72" spans="1:11" ht="12.75">
      <c r="A72" s="33" t="s">
        <v>100</v>
      </c>
      <c r="B72" s="67" t="s">
        <v>174</v>
      </c>
      <c r="C72" s="38">
        <v>7</v>
      </c>
      <c r="D72" s="38">
        <v>0</v>
      </c>
      <c r="E72" s="38">
        <v>0</v>
      </c>
      <c r="F72" s="38">
        <v>0</v>
      </c>
      <c r="G72" s="38">
        <v>0</v>
      </c>
      <c r="H72" s="38">
        <v>2</v>
      </c>
      <c r="I72" s="38">
        <v>4</v>
      </c>
      <c r="J72" s="38">
        <v>1</v>
      </c>
      <c r="K72" s="38">
        <v>0</v>
      </c>
    </row>
    <row r="73" spans="1:11" ht="12.75">
      <c r="A73" s="33"/>
      <c r="B73" s="67" t="s">
        <v>175</v>
      </c>
      <c r="C73" s="38">
        <v>8</v>
      </c>
      <c r="D73" s="38">
        <v>0</v>
      </c>
      <c r="E73" s="38">
        <v>0</v>
      </c>
      <c r="F73" s="38">
        <v>0</v>
      </c>
      <c r="G73" s="38">
        <v>2</v>
      </c>
      <c r="H73" s="38">
        <v>5</v>
      </c>
      <c r="I73" s="38">
        <v>1</v>
      </c>
      <c r="J73" s="38">
        <v>0</v>
      </c>
      <c r="K73" s="38">
        <v>0</v>
      </c>
    </row>
    <row r="74" spans="1:11" ht="12.75">
      <c r="A74" s="33"/>
      <c r="B74" s="67" t="s">
        <v>176</v>
      </c>
      <c r="C74" s="38">
        <v>15</v>
      </c>
      <c r="D74" s="38">
        <v>0</v>
      </c>
      <c r="E74" s="38">
        <v>0</v>
      </c>
      <c r="F74" s="38">
        <v>0</v>
      </c>
      <c r="G74" s="38">
        <v>2</v>
      </c>
      <c r="H74" s="38">
        <v>7</v>
      </c>
      <c r="I74" s="38">
        <v>5</v>
      </c>
      <c r="J74" s="38">
        <v>1</v>
      </c>
      <c r="K74" s="38">
        <v>0</v>
      </c>
    </row>
    <row r="75" spans="1:11" ht="12.75">
      <c r="A75" s="33" t="s">
        <v>128</v>
      </c>
      <c r="B75" s="67" t="s">
        <v>174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</row>
    <row r="76" spans="1:11" ht="12.75">
      <c r="A76" s="33"/>
      <c r="B76" s="67" t="s">
        <v>175</v>
      </c>
      <c r="C76" s="38">
        <v>4</v>
      </c>
      <c r="D76" s="38">
        <v>0</v>
      </c>
      <c r="E76" s="38">
        <v>0</v>
      </c>
      <c r="F76" s="38">
        <v>0</v>
      </c>
      <c r="G76" s="38">
        <v>0</v>
      </c>
      <c r="H76" s="38">
        <v>2</v>
      </c>
      <c r="I76" s="38">
        <v>1</v>
      </c>
      <c r="J76" s="38">
        <v>1</v>
      </c>
      <c r="K76" s="38">
        <v>0</v>
      </c>
    </row>
    <row r="77" spans="1:11" ht="12.75">
      <c r="A77" s="33"/>
      <c r="B77" s="67" t="s">
        <v>176</v>
      </c>
      <c r="C77" s="38">
        <v>4</v>
      </c>
      <c r="D77" s="38">
        <v>0</v>
      </c>
      <c r="E77" s="38">
        <v>0</v>
      </c>
      <c r="F77" s="38">
        <v>0</v>
      </c>
      <c r="G77" s="38">
        <v>0</v>
      </c>
      <c r="H77" s="38">
        <v>2</v>
      </c>
      <c r="I77" s="38">
        <v>1</v>
      </c>
      <c r="J77" s="38">
        <v>1</v>
      </c>
      <c r="K77" s="38">
        <v>0</v>
      </c>
    </row>
    <row r="78" spans="1:11" ht="12.75">
      <c r="A78" s="33" t="s">
        <v>101</v>
      </c>
      <c r="B78" s="67" t="s">
        <v>174</v>
      </c>
      <c r="C78" s="38">
        <v>2</v>
      </c>
      <c r="D78" s="38">
        <v>0</v>
      </c>
      <c r="E78" s="38">
        <v>0</v>
      </c>
      <c r="F78" s="38">
        <v>0</v>
      </c>
      <c r="G78" s="38">
        <v>1</v>
      </c>
      <c r="H78" s="38">
        <v>0</v>
      </c>
      <c r="I78" s="38">
        <v>0</v>
      </c>
      <c r="J78" s="38">
        <v>0</v>
      </c>
      <c r="K78" s="38">
        <v>1</v>
      </c>
    </row>
    <row r="79" spans="1:11" ht="12.75">
      <c r="A79" s="33"/>
      <c r="B79" s="67" t="s">
        <v>175</v>
      </c>
      <c r="C79" s="38">
        <v>3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1</v>
      </c>
      <c r="J79" s="38">
        <v>1</v>
      </c>
      <c r="K79" s="38">
        <v>1</v>
      </c>
    </row>
    <row r="80" spans="1:11" ht="12.75">
      <c r="A80" s="33"/>
      <c r="B80" s="67" t="s">
        <v>176</v>
      </c>
      <c r="C80" s="38">
        <v>5</v>
      </c>
      <c r="D80" s="38">
        <v>0</v>
      </c>
      <c r="E80" s="38">
        <v>0</v>
      </c>
      <c r="F80" s="38">
        <v>0</v>
      </c>
      <c r="G80" s="38">
        <v>1</v>
      </c>
      <c r="H80" s="38">
        <v>0</v>
      </c>
      <c r="I80" s="38">
        <v>1</v>
      </c>
      <c r="J80" s="38">
        <v>1</v>
      </c>
      <c r="K80" s="38">
        <v>2</v>
      </c>
    </row>
    <row r="81" spans="1:11" ht="12.75">
      <c r="A81" s="33" t="s">
        <v>102</v>
      </c>
      <c r="B81" s="67" t="s">
        <v>174</v>
      </c>
      <c r="C81" s="38">
        <v>38</v>
      </c>
      <c r="D81" s="38">
        <v>2</v>
      </c>
      <c r="E81" s="38">
        <v>3</v>
      </c>
      <c r="F81" s="38">
        <v>0</v>
      </c>
      <c r="G81" s="38">
        <v>2</v>
      </c>
      <c r="H81" s="38">
        <v>6</v>
      </c>
      <c r="I81" s="38">
        <v>8</v>
      </c>
      <c r="J81" s="38">
        <v>12</v>
      </c>
      <c r="K81" s="38">
        <v>5</v>
      </c>
    </row>
    <row r="82" spans="1:11" ht="12.75">
      <c r="A82" s="33"/>
      <c r="B82" s="67" t="s">
        <v>175</v>
      </c>
      <c r="C82" s="38">
        <v>54</v>
      </c>
      <c r="D82" s="38">
        <v>1</v>
      </c>
      <c r="E82" s="38">
        <v>5</v>
      </c>
      <c r="F82" s="38">
        <v>2</v>
      </c>
      <c r="G82" s="38">
        <v>4</v>
      </c>
      <c r="H82" s="38">
        <v>9</v>
      </c>
      <c r="I82" s="38">
        <v>9</v>
      </c>
      <c r="J82" s="38">
        <v>17</v>
      </c>
      <c r="K82" s="38">
        <v>7</v>
      </c>
    </row>
    <row r="83" spans="1:11" ht="12.75">
      <c r="A83" s="33"/>
      <c r="B83" s="67" t="s">
        <v>176</v>
      </c>
      <c r="C83" s="38">
        <v>92</v>
      </c>
      <c r="D83" s="38">
        <v>3</v>
      </c>
      <c r="E83" s="38">
        <v>8</v>
      </c>
      <c r="F83" s="38">
        <v>2</v>
      </c>
      <c r="G83" s="38">
        <v>6</v>
      </c>
      <c r="H83" s="38">
        <v>15</v>
      </c>
      <c r="I83" s="38">
        <v>17</v>
      </c>
      <c r="J83" s="38">
        <v>29</v>
      </c>
      <c r="K83" s="38">
        <v>12</v>
      </c>
    </row>
    <row r="84" spans="1:11" ht="12.75">
      <c r="A84" s="33" t="s">
        <v>129</v>
      </c>
      <c r="B84" s="67" t="s">
        <v>174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</row>
    <row r="85" spans="1:11" ht="12.75">
      <c r="A85" s="33"/>
      <c r="B85" s="67" t="s">
        <v>175</v>
      </c>
      <c r="C85" s="38">
        <v>3</v>
      </c>
      <c r="D85" s="38">
        <v>0</v>
      </c>
      <c r="E85" s="38">
        <v>0</v>
      </c>
      <c r="F85" s="38">
        <v>0</v>
      </c>
      <c r="G85" s="38">
        <v>0</v>
      </c>
      <c r="H85" s="38">
        <v>2</v>
      </c>
      <c r="I85" s="38">
        <v>0</v>
      </c>
      <c r="J85" s="38">
        <v>0</v>
      </c>
      <c r="K85" s="38">
        <v>1</v>
      </c>
    </row>
    <row r="86" spans="1:11" ht="12.75">
      <c r="A86" s="33"/>
      <c r="B86" s="67" t="s">
        <v>176</v>
      </c>
      <c r="C86" s="38">
        <v>3</v>
      </c>
      <c r="D86" s="38">
        <v>0</v>
      </c>
      <c r="E86" s="38">
        <v>0</v>
      </c>
      <c r="F86" s="38">
        <v>0</v>
      </c>
      <c r="G86" s="38">
        <v>0</v>
      </c>
      <c r="H86" s="38">
        <v>2</v>
      </c>
      <c r="I86" s="38">
        <v>0</v>
      </c>
      <c r="J86" s="38">
        <v>0</v>
      </c>
      <c r="K86" s="38">
        <v>1</v>
      </c>
    </row>
    <row r="87" spans="1:11" ht="12.75">
      <c r="A87" s="33" t="s">
        <v>74</v>
      </c>
      <c r="B87" s="67" t="s">
        <v>174</v>
      </c>
      <c r="C87" s="38">
        <v>826</v>
      </c>
      <c r="D87" s="38">
        <v>48</v>
      </c>
      <c r="E87" s="38">
        <v>193</v>
      </c>
      <c r="F87" s="38">
        <v>27</v>
      </c>
      <c r="G87" s="38">
        <v>88</v>
      </c>
      <c r="H87" s="38">
        <v>240</v>
      </c>
      <c r="I87" s="38">
        <v>173</v>
      </c>
      <c r="J87" s="38">
        <v>55</v>
      </c>
      <c r="K87" s="38">
        <v>2</v>
      </c>
    </row>
    <row r="88" spans="1:11" ht="12.75">
      <c r="A88" s="33"/>
      <c r="B88" s="67" t="s">
        <v>175</v>
      </c>
      <c r="C88" s="38">
        <v>709</v>
      </c>
      <c r="D88" s="38">
        <v>32</v>
      </c>
      <c r="E88" s="38">
        <v>140</v>
      </c>
      <c r="F88" s="38">
        <v>34</v>
      </c>
      <c r="G88" s="38">
        <v>118</v>
      </c>
      <c r="H88" s="38">
        <v>244</v>
      </c>
      <c r="I88" s="38">
        <v>110</v>
      </c>
      <c r="J88" s="38">
        <v>30</v>
      </c>
      <c r="K88" s="38">
        <v>1</v>
      </c>
    </row>
    <row r="89" spans="1:11" ht="12.75">
      <c r="A89" s="33"/>
      <c r="B89" s="67" t="s">
        <v>176</v>
      </c>
      <c r="C89" s="38">
        <v>1535</v>
      </c>
      <c r="D89" s="38">
        <v>80</v>
      </c>
      <c r="E89" s="38">
        <v>333</v>
      </c>
      <c r="F89" s="38">
        <v>61</v>
      </c>
      <c r="G89" s="38">
        <v>206</v>
      </c>
      <c r="H89" s="38">
        <v>484</v>
      </c>
      <c r="I89" s="38">
        <v>283</v>
      </c>
      <c r="J89" s="38">
        <v>85</v>
      </c>
      <c r="K89" s="38">
        <v>3</v>
      </c>
    </row>
    <row r="90" spans="1:11" ht="12.75">
      <c r="A90" s="33" t="s">
        <v>157</v>
      </c>
      <c r="B90" s="67" t="s">
        <v>174</v>
      </c>
      <c r="C90" s="38">
        <v>3</v>
      </c>
      <c r="D90" s="38">
        <v>0</v>
      </c>
      <c r="E90" s="38">
        <v>0</v>
      </c>
      <c r="F90" s="38">
        <v>1</v>
      </c>
      <c r="G90" s="38">
        <v>0</v>
      </c>
      <c r="H90" s="38">
        <v>1</v>
      </c>
      <c r="I90" s="38">
        <v>0</v>
      </c>
      <c r="J90" s="38">
        <v>1</v>
      </c>
      <c r="K90" s="38">
        <v>0</v>
      </c>
    </row>
    <row r="91" spans="1:11" ht="12.75">
      <c r="A91" s="33"/>
      <c r="B91" s="67" t="s">
        <v>175</v>
      </c>
      <c r="C91" s="38">
        <v>2</v>
      </c>
      <c r="D91" s="38">
        <v>0</v>
      </c>
      <c r="E91" s="38">
        <v>0</v>
      </c>
      <c r="F91" s="38">
        <v>0</v>
      </c>
      <c r="G91" s="38">
        <v>0</v>
      </c>
      <c r="H91" s="38">
        <v>1</v>
      </c>
      <c r="I91" s="38">
        <v>0</v>
      </c>
      <c r="J91" s="38">
        <v>1</v>
      </c>
      <c r="K91" s="38">
        <v>0</v>
      </c>
    </row>
    <row r="92" spans="1:11" ht="12.75">
      <c r="A92" s="33"/>
      <c r="B92" s="67" t="s">
        <v>176</v>
      </c>
      <c r="C92" s="38">
        <v>5</v>
      </c>
      <c r="D92" s="38">
        <v>0</v>
      </c>
      <c r="E92" s="38">
        <v>0</v>
      </c>
      <c r="F92" s="38">
        <v>1</v>
      </c>
      <c r="G92" s="38">
        <v>0</v>
      </c>
      <c r="H92" s="38">
        <v>2</v>
      </c>
      <c r="I92" s="38">
        <v>0</v>
      </c>
      <c r="J92" s="38">
        <v>2</v>
      </c>
      <c r="K92" s="38">
        <v>0</v>
      </c>
    </row>
    <row r="93" spans="1:11" ht="12.75">
      <c r="A93" s="33" t="s">
        <v>75</v>
      </c>
      <c r="B93" s="67" t="s">
        <v>174</v>
      </c>
      <c r="C93" s="38">
        <v>3</v>
      </c>
      <c r="D93" s="38">
        <v>0</v>
      </c>
      <c r="E93" s="38">
        <v>1</v>
      </c>
      <c r="F93" s="38">
        <v>0</v>
      </c>
      <c r="G93" s="38">
        <v>0</v>
      </c>
      <c r="H93" s="38">
        <v>1</v>
      </c>
      <c r="I93" s="38">
        <v>0</v>
      </c>
      <c r="J93" s="38">
        <v>1</v>
      </c>
      <c r="K93" s="38">
        <v>0</v>
      </c>
    </row>
    <row r="94" spans="1:11" ht="12.75">
      <c r="A94" s="33"/>
      <c r="B94" s="67" t="s">
        <v>175</v>
      </c>
      <c r="C94" s="38">
        <v>2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1</v>
      </c>
      <c r="J94" s="38">
        <v>1</v>
      </c>
      <c r="K94" s="38">
        <v>0</v>
      </c>
    </row>
    <row r="95" spans="1:11" ht="12.75">
      <c r="A95" s="33"/>
      <c r="B95" s="67" t="s">
        <v>176</v>
      </c>
      <c r="C95" s="38">
        <v>5</v>
      </c>
      <c r="D95" s="38">
        <v>0</v>
      </c>
      <c r="E95" s="38">
        <v>1</v>
      </c>
      <c r="F95" s="38">
        <v>0</v>
      </c>
      <c r="G95" s="38">
        <v>0</v>
      </c>
      <c r="H95" s="38">
        <v>1</v>
      </c>
      <c r="I95" s="38">
        <v>1</v>
      </c>
      <c r="J95" s="38">
        <v>2</v>
      </c>
      <c r="K95" s="38">
        <v>0</v>
      </c>
    </row>
    <row r="96" spans="1:11" ht="12.75">
      <c r="A96" s="33" t="s">
        <v>76</v>
      </c>
      <c r="B96" s="67" t="s">
        <v>174</v>
      </c>
      <c r="C96" s="38">
        <v>42</v>
      </c>
      <c r="D96" s="38">
        <v>2</v>
      </c>
      <c r="E96" s="38">
        <v>6</v>
      </c>
      <c r="F96" s="38">
        <v>1</v>
      </c>
      <c r="G96" s="38">
        <v>1</v>
      </c>
      <c r="H96" s="38">
        <v>11</v>
      </c>
      <c r="I96" s="38">
        <v>6</v>
      </c>
      <c r="J96" s="38">
        <v>10</v>
      </c>
      <c r="K96" s="38">
        <v>5</v>
      </c>
    </row>
    <row r="97" spans="1:11" ht="12.75">
      <c r="A97" s="33"/>
      <c r="B97" s="67" t="s">
        <v>175</v>
      </c>
      <c r="C97" s="38">
        <v>48</v>
      </c>
      <c r="D97" s="38">
        <v>1</v>
      </c>
      <c r="E97" s="38">
        <v>7</v>
      </c>
      <c r="F97" s="38">
        <v>0</v>
      </c>
      <c r="G97" s="38">
        <v>5</v>
      </c>
      <c r="H97" s="38">
        <v>9</v>
      </c>
      <c r="I97" s="38">
        <v>10</v>
      </c>
      <c r="J97" s="38">
        <v>11</v>
      </c>
      <c r="K97" s="38">
        <v>5</v>
      </c>
    </row>
    <row r="98" spans="1:11" ht="12.75">
      <c r="A98" s="33"/>
      <c r="B98" s="67" t="s">
        <v>176</v>
      </c>
      <c r="C98" s="38">
        <v>90</v>
      </c>
      <c r="D98" s="38">
        <v>3</v>
      </c>
      <c r="E98" s="38">
        <v>13</v>
      </c>
      <c r="F98" s="38">
        <v>1</v>
      </c>
      <c r="G98" s="38">
        <v>6</v>
      </c>
      <c r="H98" s="38">
        <v>20</v>
      </c>
      <c r="I98" s="38">
        <v>16</v>
      </c>
      <c r="J98" s="38">
        <v>21</v>
      </c>
      <c r="K98" s="38">
        <v>10</v>
      </c>
    </row>
    <row r="99" spans="1:11" ht="12.75">
      <c r="A99" s="33" t="s">
        <v>77</v>
      </c>
      <c r="B99" s="67" t="s">
        <v>174</v>
      </c>
      <c r="C99" s="38">
        <v>8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3</v>
      </c>
      <c r="J99" s="38">
        <v>3</v>
      </c>
      <c r="K99" s="38">
        <v>1</v>
      </c>
    </row>
    <row r="100" spans="1:11" ht="12.75">
      <c r="A100" s="33"/>
      <c r="B100" s="67" t="s">
        <v>175</v>
      </c>
      <c r="C100" s="38">
        <v>7</v>
      </c>
      <c r="D100" s="38">
        <v>0</v>
      </c>
      <c r="E100" s="38">
        <v>0</v>
      </c>
      <c r="F100" s="38">
        <v>0</v>
      </c>
      <c r="G100" s="38">
        <v>0</v>
      </c>
      <c r="H100" s="38">
        <v>2</v>
      </c>
      <c r="I100" s="38">
        <v>1</v>
      </c>
      <c r="J100" s="38">
        <v>3</v>
      </c>
      <c r="K100" s="38">
        <v>1</v>
      </c>
    </row>
    <row r="101" spans="1:11" ht="12.75">
      <c r="A101" s="33"/>
      <c r="B101" s="67" t="s">
        <v>176</v>
      </c>
      <c r="C101" s="38">
        <v>15</v>
      </c>
      <c r="D101" s="38">
        <v>0</v>
      </c>
      <c r="E101" s="38">
        <v>0</v>
      </c>
      <c r="F101" s="38">
        <v>0</v>
      </c>
      <c r="G101" s="38">
        <v>0</v>
      </c>
      <c r="H101" s="38">
        <v>3</v>
      </c>
      <c r="I101" s="38">
        <v>4</v>
      </c>
      <c r="J101" s="38">
        <v>6</v>
      </c>
      <c r="K101" s="38">
        <v>2</v>
      </c>
    </row>
    <row r="102" spans="1:11" ht="12.75">
      <c r="A102" s="33" t="s">
        <v>158</v>
      </c>
      <c r="B102" s="67" t="s">
        <v>174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2.75">
      <c r="A103" s="33"/>
      <c r="B103" s="67" t="s">
        <v>175</v>
      </c>
      <c r="C103" s="38">
        <v>4</v>
      </c>
      <c r="D103" s="38">
        <v>0</v>
      </c>
      <c r="E103" s="38">
        <v>0</v>
      </c>
      <c r="F103" s="38">
        <v>0</v>
      </c>
      <c r="G103" s="38">
        <v>1</v>
      </c>
      <c r="H103" s="38">
        <v>1</v>
      </c>
      <c r="I103" s="38">
        <v>2</v>
      </c>
      <c r="J103" s="38">
        <v>0</v>
      </c>
      <c r="K103" s="38">
        <v>0</v>
      </c>
    </row>
    <row r="104" spans="1:11" ht="12.75">
      <c r="A104" s="33"/>
      <c r="B104" s="67" t="s">
        <v>176</v>
      </c>
      <c r="C104" s="38">
        <v>4</v>
      </c>
      <c r="D104" s="38">
        <v>0</v>
      </c>
      <c r="E104" s="38">
        <v>0</v>
      </c>
      <c r="F104" s="38">
        <v>0</v>
      </c>
      <c r="G104" s="38">
        <v>1</v>
      </c>
      <c r="H104" s="38">
        <v>1</v>
      </c>
      <c r="I104" s="38">
        <v>2</v>
      </c>
      <c r="J104" s="38">
        <v>0</v>
      </c>
      <c r="K104" s="38">
        <v>0</v>
      </c>
    </row>
    <row r="105" spans="1:11" ht="12.75" customHeight="1">
      <c r="A105" s="33" t="s">
        <v>130</v>
      </c>
      <c r="B105" s="67" t="s">
        <v>174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</row>
    <row r="106" spans="1:11" ht="12.75">
      <c r="A106" s="33"/>
      <c r="B106" s="67" t="s">
        <v>175</v>
      </c>
      <c r="C106" s="38">
        <v>1</v>
      </c>
      <c r="D106" s="38">
        <v>0</v>
      </c>
      <c r="E106" s="38">
        <v>0</v>
      </c>
      <c r="F106" s="38">
        <v>0</v>
      </c>
      <c r="G106" s="38">
        <v>0</v>
      </c>
      <c r="H106" s="38">
        <v>1</v>
      </c>
      <c r="I106" s="38">
        <v>0</v>
      </c>
      <c r="J106" s="38">
        <v>0</v>
      </c>
      <c r="K106" s="38">
        <v>0</v>
      </c>
    </row>
    <row r="107" spans="1:11" ht="12.75">
      <c r="A107" s="33"/>
      <c r="B107" s="67" t="s">
        <v>176</v>
      </c>
      <c r="C107" s="38">
        <v>1</v>
      </c>
      <c r="D107" s="38">
        <v>0</v>
      </c>
      <c r="E107" s="38">
        <v>0</v>
      </c>
      <c r="F107" s="38">
        <v>0</v>
      </c>
      <c r="G107" s="38">
        <v>0</v>
      </c>
      <c r="H107" s="38">
        <v>1</v>
      </c>
      <c r="I107" s="38">
        <v>0</v>
      </c>
      <c r="J107" s="38">
        <v>0</v>
      </c>
      <c r="K107" s="38">
        <v>0</v>
      </c>
    </row>
    <row r="108" spans="1:11" s="85" customFormat="1" ht="12.75">
      <c r="A108" s="42" t="s">
        <v>212</v>
      </c>
      <c r="B108" s="90" t="s">
        <v>174</v>
      </c>
      <c r="C108" s="41">
        <v>1243</v>
      </c>
      <c r="D108" s="41">
        <v>74</v>
      </c>
      <c r="E108" s="41">
        <v>266</v>
      </c>
      <c r="F108" s="41">
        <v>38</v>
      </c>
      <c r="G108" s="41">
        <v>124</v>
      </c>
      <c r="H108" s="41">
        <v>338</v>
      </c>
      <c r="I108" s="41">
        <v>255</v>
      </c>
      <c r="J108" s="41">
        <v>128</v>
      </c>
      <c r="K108" s="41">
        <v>20</v>
      </c>
    </row>
    <row r="109" spans="1:11" s="85" customFormat="1" ht="12.75">
      <c r="A109" s="42"/>
      <c r="B109" s="90" t="s">
        <v>175</v>
      </c>
      <c r="C109" s="41">
        <v>1176</v>
      </c>
      <c r="D109" s="41">
        <v>54</v>
      </c>
      <c r="E109" s="41">
        <v>216</v>
      </c>
      <c r="F109" s="41">
        <v>46</v>
      </c>
      <c r="G109" s="41">
        <v>154</v>
      </c>
      <c r="H109" s="41">
        <v>354</v>
      </c>
      <c r="I109" s="41">
        <v>202</v>
      </c>
      <c r="J109" s="41">
        <v>119</v>
      </c>
      <c r="K109" s="41">
        <v>31</v>
      </c>
    </row>
    <row r="110" spans="1:11" s="85" customFormat="1" ht="12.75">
      <c r="A110" s="42"/>
      <c r="B110" s="90" t="s">
        <v>176</v>
      </c>
      <c r="C110" s="41">
        <v>2419</v>
      </c>
      <c r="D110" s="41">
        <v>128</v>
      </c>
      <c r="E110" s="41">
        <v>482</v>
      </c>
      <c r="F110" s="41">
        <v>84</v>
      </c>
      <c r="G110" s="41">
        <v>278</v>
      </c>
      <c r="H110" s="41">
        <v>692</v>
      </c>
      <c r="I110" s="41">
        <v>457</v>
      </c>
      <c r="J110" s="41">
        <v>247</v>
      </c>
      <c r="K110" s="41">
        <v>51</v>
      </c>
    </row>
    <row r="111" spans="1:11" s="85" customFormat="1" ht="19.5" customHeight="1">
      <c r="A111" s="33" t="s">
        <v>78</v>
      </c>
      <c r="B111" s="67" t="s">
        <v>174</v>
      </c>
      <c r="C111" s="38">
        <v>40</v>
      </c>
      <c r="D111" s="38">
        <v>1</v>
      </c>
      <c r="E111" s="38">
        <v>0</v>
      </c>
      <c r="F111" s="38">
        <v>0</v>
      </c>
      <c r="G111" s="38">
        <v>5</v>
      </c>
      <c r="H111" s="38">
        <v>12</v>
      </c>
      <c r="I111" s="38">
        <v>12</v>
      </c>
      <c r="J111" s="38">
        <v>7</v>
      </c>
      <c r="K111" s="38">
        <v>3</v>
      </c>
    </row>
    <row r="112" spans="1:11" s="85" customFormat="1" ht="12.75">
      <c r="A112" s="33"/>
      <c r="B112" s="67" t="s">
        <v>175</v>
      </c>
      <c r="C112" s="38">
        <v>55</v>
      </c>
      <c r="D112" s="38">
        <v>4</v>
      </c>
      <c r="E112" s="38">
        <v>1</v>
      </c>
      <c r="F112" s="38">
        <v>2</v>
      </c>
      <c r="G112" s="38">
        <v>4</v>
      </c>
      <c r="H112" s="38">
        <v>13</v>
      </c>
      <c r="I112" s="38">
        <v>11</v>
      </c>
      <c r="J112" s="38">
        <v>10</v>
      </c>
      <c r="K112" s="38">
        <v>10</v>
      </c>
    </row>
    <row r="113" spans="1:11" s="85" customFormat="1" ht="12.75">
      <c r="A113" s="33"/>
      <c r="B113" s="67" t="s">
        <v>176</v>
      </c>
      <c r="C113" s="38">
        <v>95</v>
      </c>
      <c r="D113" s="38">
        <v>5</v>
      </c>
      <c r="E113" s="38">
        <v>1</v>
      </c>
      <c r="F113" s="38">
        <v>2</v>
      </c>
      <c r="G113" s="38">
        <v>9</v>
      </c>
      <c r="H113" s="38">
        <v>25</v>
      </c>
      <c r="I113" s="38">
        <v>23</v>
      </c>
      <c r="J113" s="38">
        <v>17</v>
      </c>
      <c r="K113" s="38">
        <v>13</v>
      </c>
    </row>
    <row r="114" spans="1:11" s="85" customFormat="1" ht="19.5" customHeight="1">
      <c r="A114" s="45" t="s">
        <v>177</v>
      </c>
      <c r="B114" s="67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75" customHeight="1">
      <c r="A115" s="46" t="s">
        <v>178</v>
      </c>
      <c r="B115" s="67" t="s">
        <v>174</v>
      </c>
      <c r="C115" s="38">
        <v>13</v>
      </c>
      <c r="D115" s="38">
        <v>0</v>
      </c>
      <c r="E115" s="38">
        <v>2</v>
      </c>
      <c r="F115" s="38">
        <v>0</v>
      </c>
      <c r="G115" s="38">
        <v>1</v>
      </c>
      <c r="H115" s="38">
        <v>6</v>
      </c>
      <c r="I115" s="38">
        <v>2</v>
      </c>
      <c r="J115" s="38">
        <v>2</v>
      </c>
      <c r="K115" s="38">
        <v>0</v>
      </c>
    </row>
    <row r="116" spans="1:11" ht="12.75">
      <c r="A116" s="33"/>
      <c r="B116" s="67" t="s">
        <v>175</v>
      </c>
      <c r="C116" s="38">
        <v>3</v>
      </c>
      <c r="D116" s="38">
        <v>0</v>
      </c>
      <c r="E116" s="38">
        <v>0</v>
      </c>
      <c r="F116" s="38">
        <v>0</v>
      </c>
      <c r="G116" s="38">
        <v>0</v>
      </c>
      <c r="H116" s="38">
        <v>2</v>
      </c>
      <c r="I116" s="38">
        <v>0</v>
      </c>
      <c r="J116" s="38">
        <v>1</v>
      </c>
      <c r="K116" s="38">
        <v>0</v>
      </c>
    </row>
    <row r="117" spans="1:11" ht="12.75">
      <c r="A117" s="33"/>
      <c r="B117" s="67" t="s">
        <v>176</v>
      </c>
      <c r="C117" s="38">
        <v>16</v>
      </c>
      <c r="D117" s="38">
        <v>0</v>
      </c>
      <c r="E117" s="38">
        <v>2</v>
      </c>
      <c r="F117" s="38">
        <v>0</v>
      </c>
      <c r="G117" s="38">
        <v>1</v>
      </c>
      <c r="H117" s="38">
        <v>8</v>
      </c>
      <c r="I117" s="38">
        <v>2</v>
      </c>
      <c r="J117" s="38">
        <v>3</v>
      </c>
      <c r="K117" s="38">
        <v>0</v>
      </c>
    </row>
    <row r="118" spans="1:11" s="85" customFormat="1" ht="19.5" customHeight="1">
      <c r="A118" s="33" t="s">
        <v>131</v>
      </c>
      <c r="B118" s="67" t="s">
        <v>174</v>
      </c>
      <c r="C118" s="38">
        <v>12</v>
      </c>
      <c r="D118" s="38">
        <v>1</v>
      </c>
      <c r="E118" s="38">
        <v>5</v>
      </c>
      <c r="F118" s="38">
        <v>1</v>
      </c>
      <c r="G118" s="38">
        <v>0</v>
      </c>
      <c r="H118" s="38">
        <v>2</v>
      </c>
      <c r="I118" s="38">
        <v>2</v>
      </c>
      <c r="J118" s="38">
        <v>1</v>
      </c>
      <c r="K118" s="38">
        <v>0</v>
      </c>
    </row>
    <row r="119" spans="1:11" ht="12.75">
      <c r="A119" s="33"/>
      <c r="B119" s="67" t="s">
        <v>175</v>
      </c>
      <c r="C119" s="38">
        <v>12</v>
      </c>
      <c r="D119" s="38">
        <v>3</v>
      </c>
      <c r="E119" s="38">
        <v>6</v>
      </c>
      <c r="F119" s="38">
        <v>0</v>
      </c>
      <c r="G119" s="38">
        <v>0</v>
      </c>
      <c r="H119" s="38">
        <v>0</v>
      </c>
      <c r="I119" s="38">
        <v>3</v>
      </c>
      <c r="J119" s="38">
        <v>0</v>
      </c>
      <c r="K119" s="38">
        <v>0</v>
      </c>
    </row>
    <row r="120" spans="1:11" ht="12.75">
      <c r="A120" s="33"/>
      <c r="B120" s="67" t="s">
        <v>176</v>
      </c>
      <c r="C120" s="38">
        <v>24</v>
      </c>
      <c r="D120" s="38">
        <v>4</v>
      </c>
      <c r="E120" s="38">
        <v>11</v>
      </c>
      <c r="F120" s="38">
        <v>1</v>
      </c>
      <c r="G120" s="38">
        <v>0</v>
      </c>
      <c r="H120" s="38">
        <v>2</v>
      </c>
      <c r="I120" s="38">
        <v>5</v>
      </c>
      <c r="J120" s="38">
        <v>1</v>
      </c>
      <c r="K120" s="38">
        <v>0</v>
      </c>
    </row>
    <row r="121" spans="1:11" ht="12.75">
      <c r="A121" s="33" t="s">
        <v>103</v>
      </c>
      <c r="B121" s="67" t="s">
        <v>174</v>
      </c>
      <c r="C121" s="38">
        <v>3</v>
      </c>
      <c r="D121" s="38">
        <v>0</v>
      </c>
      <c r="E121" s="38">
        <v>0</v>
      </c>
      <c r="F121" s="38">
        <v>0</v>
      </c>
      <c r="G121" s="38">
        <v>1</v>
      </c>
      <c r="H121" s="38">
        <v>1</v>
      </c>
      <c r="I121" s="38">
        <v>1</v>
      </c>
      <c r="J121" s="38">
        <v>0</v>
      </c>
      <c r="K121" s="38">
        <v>0</v>
      </c>
    </row>
    <row r="122" spans="1:11" ht="12.75">
      <c r="A122" s="33"/>
      <c r="B122" s="67" t="s">
        <v>175</v>
      </c>
      <c r="C122" s="38">
        <v>1</v>
      </c>
      <c r="D122" s="38">
        <v>0</v>
      </c>
      <c r="E122" s="38">
        <v>0</v>
      </c>
      <c r="F122" s="38">
        <v>0</v>
      </c>
      <c r="G122" s="38">
        <v>0</v>
      </c>
      <c r="H122" s="38">
        <v>1</v>
      </c>
      <c r="I122" s="38">
        <v>0</v>
      </c>
      <c r="J122" s="38">
        <v>0</v>
      </c>
      <c r="K122" s="38">
        <v>0</v>
      </c>
    </row>
    <row r="123" spans="1:11" ht="12.75">
      <c r="A123" s="33"/>
      <c r="B123" s="67" t="s">
        <v>176</v>
      </c>
      <c r="C123" s="38">
        <v>4</v>
      </c>
      <c r="D123" s="38">
        <v>0</v>
      </c>
      <c r="E123" s="38">
        <v>0</v>
      </c>
      <c r="F123" s="38">
        <v>0</v>
      </c>
      <c r="G123" s="38">
        <v>1</v>
      </c>
      <c r="H123" s="38">
        <v>2</v>
      </c>
      <c r="I123" s="38">
        <v>1</v>
      </c>
      <c r="J123" s="38">
        <v>0</v>
      </c>
      <c r="K123" s="38">
        <v>0</v>
      </c>
    </row>
    <row r="124" spans="1:11" ht="12.75">
      <c r="A124" s="33" t="s">
        <v>150</v>
      </c>
      <c r="B124" s="67" t="s">
        <v>174</v>
      </c>
      <c r="C124" s="38">
        <v>5</v>
      </c>
      <c r="D124" s="38">
        <v>0</v>
      </c>
      <c r="E124" s="38">
        <v>1</v>
      </c>
      <c r="F124" s="38">
        <v>0</v>
      </c>
      <c r="G124" s="38">
        <v>0</v>
      </c>
      <c r="H124" s="38">
        <v>1</v>
      </c>
      <c r="I124" s="38">
        <v>3</v>
      </c>
      <c r="J124" s="38">
        <v>0</v>
      </c>
      <c r="K124" s="38">
        <v>0</v>
      </c>
    </row>
    <row r="125" spans="1:11" ht="12.75">
      <c r="A125" s="33"/>
      <c r="B125" s="67" t="s">
        <v>175</v>
      </c>
      <c r="C125" s="38">
        <v>2</v>
      </c>
      <c r="D125" s="38">
        <v>0</v>
      </c>
      <c r="E125" s="38">
        <v>0</v>
      </c>
      <c r="F125" s="38">
        <v>0</v>
      </c>
      <c r="G125" s="38">
        <v>0</v>
      </c>
      <c r="H125" s="38">
        <v>2</v>
      </c>
      <c r="I125" s="38">
        <v>0</v>
      </c>
      <c r="J125" s="38">
        <v>0</v>
      </c>
      <c r="K125" s="38">
        <v>0</v>
      </c>
    </row>
    <row r="126" spans="1:11" ht="12.75">
      <c r="A126" s="33"/>
      <c r="B126" s="67" t="s">
        <v>176</v>
      </c>
      <c r="C126" s="38">
        <v>7</v>
      </c>
      <c r="D126" s="38">
        <v>0</v>
      </c>
      <c r="E126" s="38">
        <v>1</v>
      </c>
      <c r="F126" s="38">
        <v>0</v>
      </c>
      <c r="G126" s="38">
        <v>0</v>
      </c>
      <c r="H126" s="38">
        <v>3</v>
      </c>
      <c r="I126" s="38">
        <v>3</v>
      </c>
      <c r="J126" s="38">
        <v>0</v>
      </c>
      <c r="K126" s="38">
        <v>0</v>
      </c>
    </row>
    <row r="127" spans="1:11" ht="12.75">
      <c r="A127" s="33" t="s">
        <v>163</v>
      </c>
      <c r="B127" s="67" t="s">
        <v>174</v>
      </c>
      <c r="C127" s="38">
        <v>1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1</v>
      </c>
      <c r="K127" s="38">
        <v>0</v>
      </c>
    </row>
    <row r="128" spans="1:11" ht="12.75">
      <c r="A128" s="33"/>
      <c r="B128" s="67" t="s">
        <v>175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2.75">
      <c r="A129" s="33"/>
      <c r="B129" s="67" t="s">
        <v>176</v>
      </c>
      <c r="C129" s="38">
        <v>1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1</v>
      </c>
      <c r="K129" s="38">
        <v>0</v>
      </c>
    </row>
    <row r="130" spans="1:11" ht="12.75">
      <c r="A130" s="33" t="s">
        <v>104</v>
      </c>
      <c r="B130" s="67" t="s">
        <v>174</v>
      </c>
      <c r="C130" s="38">
        <v>3</v>
      </c>
      <c r="D130" s="38">
        <v>0</v>
      </c>
      <c r="E130" s="38">
        <v>0</v>
      </c>
      <c r="F130" s="38">
        <v>0</v>
      </c>
      <c r="G130" s="38">
        <v>0</v>
      </c>
      <c r="H130" s="38">
        <v>2</v>
      </c>
      <c r="I130" s="38">
        <v>1</v>
      </c>
      <c r="J130" s="38">
        <v>0</v>
      </c>
      <c r="K130" s="38">
        <v>0</v>
      </c>
    </row>
    <row r="131" spans="1:11" ht="12.75">
      <c r="A131" s="33"/>
      <c r="B131" s="67" t="s">
        <v>175</v>
      </c>
      <c r="C131" s="38">
        <v>3</v>
      </c>
      <c r="D131" s="38">
        <v>0</v>
      </c>
      <c r="E131" s="38">
        <v>0</v>
      </c>
      <c r="F131" s="38">
        <v>0</v>
      </c>
      <c r="G131" s="38">
        <v>1</v>
      </c>
      <c r="H131" s="38">
        <v>2</v>
      </c>
      <c r="I131" s="38">
        <v>0</v>
      </c>
      <c r="J131" s="38">
        <v>0</v>
      </c>
      <c r="K131" s="38">
        <v>0</v>
      </c>
    </row>
    <row r="132" spans="1:11" ht="12.75">
      <c r="A132" s="33"/>
      <c r="B132" s="67" t="s">
        <v>176</v>
      </c>
      <c r="C132" s="38">
        <v>6</v>
      </c>
      <c r="D132" s="38">
        <v>0</v>
      </c>
      <c r="E132" s="38">
        <v>0</v>
      </c>
      <c r="F132" s="38">
        <v>0</v>
      </c>
      <c r="G132" s="38">
        <v>1</v>
      </c>
      <c r="H132" s="38">
        <v>4</v>
      </c>
      <c r="I132" s="38">
        <v>1</v>
      </c>
      <c r="J132" s="38">
        <v>0</v>
      </c>
      <c r="K132" s="38">
        <v>0</v>
      </c>
    </row>
    <row r="133" spans="1:11" ht="12.75">
      <c r="A133" s="33" t="s">
        <v>79</v>
      </c>
      <c r="B133" s="67" t="s">
        <v>174</v>
      </c>
      <c r="C133" s="38">
        <v>21</v>
      </c>
      <c r="D133" s="38">
        <v>0</v>
      </c>
      <c r="E133" s="38">
        <v>1</v>
      </c>
      <c r="F133" s="38">
        <v>0</v>
      </c>
      <c r="G133" s="38">
        <v>1</v>
      </c>
      <c r="H133" s="38">
        <v>5</v>
      </c>
      <c r="I133" s="38">
        <v>11</v>
      </c>
      <c r="J133" s="38">
        <v>2</v>
      </c>
      <c r="K133" s="38">
        <v>1</v>
      </c>
    </row>
    <row r="134" spans="1:11" ht="12.75">
      <c r="A134" s="33"/>
      <c r="B134" s="67" t="s">
        <v>175</v>
      </c>
      <c r="C134" s="38">
        <v>7</v>
      </c>
      <c r="D134" s="38">
        <v>0</v>
      </c>
      <c r="E134" s="38">
        <v>1</v>
      </c>
      <c r="F134" s="38">
        <v>1</v>
      </c>
      <c r="G134" s="38">
        <v>1</v>
      </c>
      <c r="H134" s="38">
        <v>2</v>
      </c>
      <c r="I134" s="38">
        <v>2</v>
      </c>
      <c r="J134" s="38">
        <v>0</v>
      </c>
      <c r="K134" s="38">
        <v>0</v>
      </c>
    </row>
    <row r="135" spans="1:11" ht="12.75">
      <c r="A135" s="33"/>
      <c r="B135" s="67" t="s">
        <v>176</v>
      </c>
      <c r="C135" s="38">
        <v>28</v>
      </c>
      <c r="D135" s="38">
        <v>0</v>
      </c>
      <c r="E135" s="38">
        <v>2</v>
      </c>
      <c r="F135" s="38">
        <v>1</v>
      </c>
      <c r="G135" s="38">
        <v>2</v>
      </c>
      <c r="H135" s="38">
        <v>7</v>
      </c>
      <c r="I135" s="38">
        <v>13</v>
      </c>
      <c r="J135" s="38">
        <v>2</v>
      </c>
      <c r="K135" s="38">
        <v>1</v>
      </c>
    </row>
    <row r="136" spans="1:11" ht="12.75">
      <c r="A136" s="33" t="s">
        <v>132</v>
      </c>
      <c r="B136" s="67" t="s">
        <v>174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</row>
    <row r="137" spans="1:11" ht="12.75">
      <c r="A137" s="33"/>
      <c r="B137" s="67" t="s">
        <v>175</v>
      </c>
      <c r="C137" s="38">
        <v>1</v>
      </c>
      <c r="D137" s="38">
        <v>0</v>
      </c>
      <c r="E137" s="38">
        <v>0</v>
      </c>
      <c r="F137" s="38">
        <v>0</v>
      </c>
      <c r="G137" s="38">
        <v>0</v>
      </c>
      <c r="H137" s="38">
        <v>1</v>
      </c>
      <c r="I137" s="38">
        <v>0</v>
      </c>
      <c r="J137" s="38">
        <v>0</v>
      </c>
      <c r="K137" s="38">
        <v>0</v>
      </c>
    </row>
    <row r="138" spans="1:11" ht="12.75">
      <c r="A138" s="33"/>
      <c r="B138" s="67" t="s">
        <v>176</v>
      </c>
      <c r="C138" s="38">
        <v>1</v>
      </c>
      <c r="D138" s="38">
        <v>0</v>
      </c>
      <c r="E138" s="38">
        <v>0</v>
      </c>
      <c r="F138" s="38">
        <v>0</v>
      </c>
      <c r="G138" s="38">
        <v>0</v>
      </c>
      <c r="H138" s="38">
        <v>1</v>
      </c>
      <c r="I138" s="38">
        <v>0</v>
      </c>
      <c r="J138" s="38">
        <v>0</v>
      </c>
      <c r="K138" s="38">
        <v>0</v>
      </c>
    </row>
    <row r="139" spans="1:11" ht="12.75">
      <c r="A139" s="33" t="s">
        <v>105</v>
      </c>
      <c r="B139" s="67" t="s">
        <v>174</v>
      </c>
      <c r="C139" s="38">
        <v>2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2</v>
      </c>
      <c r="J139" s="38">
        <v>0</v>
      </c>
      <c r="K139" s="38">
        <v>0</v>
      </c>
    </row>
    <row r="140" spans="1:11" ht="12.75">
      <c r="A140" s="33"/>
      <c r="B140" s="67" t="s">
        <v>175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</row>
    <row r="141" spans="1:11" ht="12.75">
      <c r="A141" s="33"/>
      <c r="B141" s="67" t="s">
        <v>176</v>
      </c>
      <c r="C141" s="38">
        <v>2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2</v>
      </c>
      <c r="J141" s="38">
        <v>0</v>
      </c>
      <c r="K141" s="38">
        <v>0</v>
      </c>
    </row>
    <row r="142" spans="1:11" ht="12.75">
      <c r="A142" s="33" t="s">
        <v>80</v>
      </c>
      <c r="B142" s="67" t="s">
        <v>174</v>
      </c>
      <c r="C142" s="38">
        <v>14</v>
      </c>
      <c r="D142" s="38">
        <v>2</v>
      </c>
      <c r="E142" s="38">
        <v>1</v>
      </c>
      <c r="F142" s="38">
        <v>0</v>
      </c>
      <c r="G142" s="38">
        <v>0</v>
      </c>
      <c r="H142" s="38">
        <v>3</v>
      </c>
      <c r="I142" s="38">
        <v>6</v>
      </c>
      <c r="J142" s="38">
        <v>1</v>
      </c>
      <c r="K142" s="38">
        <v>1</v>
      </c>
    </row>
    <row r="143" spans="1:11" ht="12.75">
      <c r="A143" s="33"/>
      <c r="B143" s="67" t="s">
        <v>175</v>
      </c>
      <c r="C143" s="38">
        <v>9</v>
      </c>
      <c r="D143" s="38">
        <v>0</v>
      </c>
      <c r="E143" s="38">
        <v>1</v>
      </c>
      <c r="F143" s="38">
        <v>0</v>
      </c>
      <c r="G143" s="38">
        <v>0</v>
      </c>
      <c r="H143" s="38">
        <v>2</v>
      </c>
      <c r="I143" s="38">
        <v>5</v>
      </c>
      <c r="J143" s="38">
        <v>1</v>
      </c>
      <c r="K143" s="38">
        <v>0</v>
      </c>
    </row>
    <row r="144" spans="1:11" ht="12.75">
      <c r="A144" s="33"/>
      <c r="B144" s="67" t="s">
        <v>176</v>
      </c>
      <c r="C144" s="38">
        <v>23</v>
      </c>
      <c r="D144" s="38">
        <v>2</v>
      </c>
      <c r="E144" s="38">
        <v>2</v>
      </c>
      <c r="F144" s="38">
        <v>0</v>
      </c>
      <c r="G144" s="38">
        <v>0</v>
      </c>
      <c r="H144" s="38">
        <v>5</v>
      </c>
      <c r="I144" s="38">
        <v>11</v>
      </c>
      <c r="J144" s="38">
        <v>2</v>
      </c>
      <c r="K144" s="38">
        <v>1</v>
      </c>
    </row>
    <row r="145" spans="1:11" ht="12.75">
      <c r="A145" s="33" t="s">
        <v>159</v>
      </c>
      <c r="B145" s="67" t="s">
        <v>174</v>
      </c>
      <c r="C145" s="38">
        <v>2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</v>
      </c>
      <c r="K145" s="38">
        <v>0</v>
      </c>
    </row>
    <row r="146" spans="1:11" ht="12.75">
      <c r="A146" s="33"/>
      <c r="B146" s="67" t="s">
        <v>175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</row>
    <row r="147" spans="1:11" ht="12.75">
      <c r="A147" s="33"/>
      <c r="B147" s="67" t="s">
        <v>176</v>
      </c>
      <c r="C147" s="38">
        <v>2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</v>
      </c>
      <c r="K147" s="38">
        <v>0</v>
      </c>
    </row>
    <row r="148" spans="1:11" ht="12.75">
      <c r="A148" s="33" t="s">
        <v>154</v>
      </c>
      <c r="B148" s="67" t="s">
        <v>174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</row>
    <row r="149" spans="1:11" ht="12.75">
      <c r="A149" s="33"/>
      <c r="B149" s="67" t="s">
        <v>175</v>
      </c>
      <c r="C149" s="38">
        <v>3</v>
      </c>
      <c r="D149" s="38">
        <v>0</v>
      </c>
      <c r="E149" s="38">
        <v>0</v>
      </c>
      <c r="F149" s="38">
        <v>0</v>
      </c>
      <c r="G149" s="38">
        <v>0</v>
      </c>
      <c r="H149" s="38">
        <v>3</v>
      </c>
      <c r="I149" s="38">
        <v>0</v>
      </c>
      <c r="J149" s="38">
        <v>0</v>
      </c>
      <c r="K149" s="38">
        <v>0</v>
      </c>
    </row>
    <row r="150" spans="1:11" ht="12.75">
      <c r="A150" s="33"/>
      <c r="B150" s="67" t="s">
        <v>176</v>
      </c>
      <c r="C150" s="38">
        <v>3</v>
      </c>
      <c r="D150" s="38">
        <v>0</v>
      </c>
      <c r="E150" s="38">
        <v>0</v>
      </c>
      <c r="F150" s="38">
        <v>0</v>
      </c>
      <c r="G150" s="38">
        <v>0</v>
      </c>
      <c r="H150" s="38">
        <v>3</v>
      </c>
      <c r="I150" s="38">
        <v>0</v>
      </c>
      <c r="J150" s="38">
        <v>0</v>
      </c>
      <c r="K150" s="38">
        <v>0</v>
      </c>
    </row>
    <row r="151" spans="1:11" ht="12.75">
      <c r="A151" s="33" t="s">
        <v>106</v>
      </c>
      <c r="B151" s="67" t="s">
        <v>174</v>
      </c>
      <c r="C151" s="38">
        <v>28</v>
      </c>
      <c r="D151" s="38">
        <v>6</v>
      </c>
      <c r="E151" s="38">
        <v>9</v>
      </c>
      <c r="F151" s="38">
        <v>1</v>
      </c>
      <c r="G151" s="38">
        <v>0</v>
      </c>
      <c r="H151" s="38">
        <v>0</v>
      </c>
      <c r="I151" s="38">
        <v>8</v>
      </c>
      <c r="J151" s="38">
        <v>4</v>
      </c>
      <c r="K151" s="38">
        <v>0</v>
      </c>
    </row>
    <row r="152" spans="1:11" ht="12.75">
      <c r="A152" s="33"/>
      <c r="B152" s="67" t="s">
        <v>175</v>
      </c>
      <c r="C152" s="38">
        <v>22</v>
      </c>
      <c r="D152" s="38">
        <v>5</v>
      </c>
      <c r="E152" s="38">
        <v>9</v>
      </c>
      <c r="F152" s="38">
        <v>0</v>
      </c>
      <c r="G152" s="38">
        <v>0</v>
      </c>
      <c r="H152" s="38">
        <v>2</v>
      </c>
      <c r="I152" s="38">
        <v>6</v>
      </c>
      <c r="J152" s="38">
        <v>0</v>
      </c>
      <c r="K152" s="38">
        <v>0</v>
      </c>
    </row>
    <row r="153" spans="1:11" ht="12.75">
      <c r="A153" s="33"/>
      <c r="B153" s="67" t="s">
        <v>176</v>
      </c>
      <c r="C153" s="38">
        <v>50</v>
      </c>
      <c r="D153" s="38">
        <v>11</v>
      </c>
      <c r="E153" s="38">
        <v>18</v>
      </c>
      <c r="F153" s="38">
        <v>1</v>
      </c>
      <c r="G153" s="38">
        <v>0</v>
      </c>
      <c r="H153" s="38">
        <v>2</v>
      </c>
      <c r="I153" s="38">
        <v>14</v>
      </c>
      <c r="J153" s="38">
        <v>4</v>
      </c>
      <c r="K153" s="38">
        <v>0</v>
      </c>
    </row>
    <row r="154" spans="1:11" ht="12.75">
      <c r="A154" s="33" t="s">
        <v>133</v>
      </c>
      <c r="B154" s="67" t="s">
        <v>174</v>
      </c>
      <c r="C154" s="38">
        <v>5</v>
      </c>
      <c r="D154" s="38">
        <v>1</v>
      </c>
      <c r="E154" s="38">
        <v>0</v>
      </c>
      <c r="F154" s="38">
        <v>0</v>
      </c>
      <c r="G154" s="38">
        <v>0</v>
      </c>
      <c r="H154" s="38">
        <v>2</v>
      </c>
      <c r="I154" s="38">
        <v>0</v>
      </c>
      <c r="J154" s="38">
        <v>1</v>
      </c>
      <c r="K154" s="38">
        <v>1</v>
      </c>
    </row>
    <row r="155" spans="1:11" ht="12.75">
      <c r="A155" s="33"/>
      <c r="B155" s="67" t="s">
        <v>175</v>
      </c>
      <c r="C155" s="38">
        <v>1</v>
      </c>
      <c r="D155" s="38">
        <v>1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</row>
    <row r="156" spans="1:11" ht="12.75">
      <c r="A156" s="33"/>
      <c r="B156" s="67" t="s">
        <v>176</v>
      </c>
      <c r="C156" s="38">
        <v>6</v>
      </c>
      <c r="D156" s="38">
        <v>2</v>
      </c>
      <c r="E156" s="38">
        <v>0</v>
      </c>
      <c r="F156" s="38">
        <v>0</v>
      </c>
      <c r="G156" s="38">
        <v>0</v>
      </c>
      <c r="H156" s="38">
        <v>2</v>
      </c>
      <c r="I156" s="38">
        <v>0</v>
      </c>
      <c r="J156" s="38">
        <v>1</v>
      </c>
      <c r="K156" s="38">
        <v>1</v>
      </c>
    </row>
    <row r="157" spans="1:11" ht="12.75">
      <c r="A157" s="33" t="s">
        <v>179</v>
      </c>
      <c r="B157" s="67" t="s">
        <v>174</v>
      </c>
      <c r="C157" s="38">
        <v>1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1</v>
      </c>
      <c r="K157" s="38">
        <v>0</v>
      </c>
    </row>
    <row r="158" spans="1:11" ht="12.75">
      <c r="A158" s="33"/>
      <c r="B158" s="67" t="s">
        <v>175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</row>
    <row r="159" spans="1:11" ht="12.75">
      <c r="A159" s="33"/>
      <c r="B159" s="67" t="s">
        <v>176</v>
      </c>
      <c r="C159" s="38">
        <v>1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1</v>
      </c>
      <c r="K159" s="38">
        <v>0</v>
      </c>
    </row>
    <row r="160" spans="1:11" ht="12.75">
      <c r="A160" s="33" t="s">
        <v>155</v>
      </c>
      <c r="B160" s="67" t="s">
        <v>174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</row>
    <row r="161" spans="1:11" ht="12.75">
      <c r="A161" s="33"/>
      <c r="B161" s="67" t="s">
        <v>175</v>
      </c>
      <c r="C161" s="38">
        <v>1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1</v>
      </c>
      <c r="J161" s="38">
        <v>0</v>
      </c>
      <c r="K161" s="38">
        <v>0</v>
      </c>
    </row>
    <row r="162" spans="1:11" ht="12.75">
      <c r="A162" s="33"/>
      <c r="B162" s="67" t="s">
        <v>176</v>
      </c>
      <c r="C162" s="38">
        <v>1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1</v>
      </c>
      <c r="J162" s="38">
        <v>0</v>
      </c>
      <c r="K162" s="38">
        <v>0</v>
      </c>
    </row>
    <row r="163" spans="1:11" ht="12.75">
      <c r="A163" s="33" t="s">
        <v>107</v>
      </c>
      <c r="B163" s="67" t="s">
        <v>174</v>
      </c>
      <c r="C163" s="38">
        <v>8</v>
      </c>
      <c r="D163" s="38">
        <v>0</v>
      </c>
      <c r="E163" s="38">
        <v>0</v>
      </c>
      <c r="F163" s="38">
        <v>0</v>
      </c>
      <c r="G163" s="38">
        <v>0</v>
      </c>
      <c r="H163" s="38">
        <v>5</v>
      </c>
      <c r="I163" s="38">
        <v>3</v>
      </c>
      <c r="J163" s="38">
        <v>0</v>
      </c>
      <c r="K163" s="38">
        <v>0</v>
      </c>
    </row>
    <row r="164" spans="1:11" ht="12.75">
      <c r="A164" s="33"/>
      <c r="B164" s="67" t="s">
        <v>175</v>
      </c>
      <c r="C164" s="38">
        <v>7</v>
      </c>
      <c r="D164" s="38">
        <v>0</v>
      </c>
      <c r="E164" s="38">
        <v>0</v>
      </c>
      <c r="F164" s="38">
        <v>0</v>
      </c>
      <c r="G164" s="38">
        <v>0</v>
      </c>
      <c r="H164" s="38">
        <v>4</v>
      </c>
      <c r="I164" s="38">
        <v>3</v>
      </c>
      <c r="J164" s="38">
        <v>0</v>
      </c>
      <c r="K164" s="38">
        <v>0</v>
      </c>
    </row>
    <row r="165" spans="1:11" ht="12.75">
      <c r="A165" s="33"/>
      <c r="B165" s="67" t="s">
        <v>176</v>
      </c>
      <c r="C165" s="38">
        <v>15</v>
      </c>
      <c r="D165" s="38">
        <v>0</v>
      </c>
      <c r="E165" s="38">
        <v>0</v>
      </c>
      <c r="F165" s="38">
        <v>0</v>
      </c>
      <c r="G165" s="38">
        <v>0</v>
      </c>
      <c r="H165" s="38">
        <v>9</v>
      </c>
      <c r="I165" s="38">
        <v>6</v>
      </c>
      <c r="J165" s="38">
        <v>0</v>
      </c>
      <c r="K165" s="38">
        <v>0</v>
      </c>
    </row>
    <row r="166" spans="1:11" ht="12.75">
      <c r="A166" s="33" t="s">
        <v>151</v>
      </c>
      <c r="B166" s="67" t="s">
        <v>174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2.75">
      <c r="A167" s="33"/>
      <c r="B167" s="67" t="s">
        <v>175</v>
      </c>
      <c r="C167" s="38">
        <v>1</v>
      </c>
      <c r="D167" s="38">
        <v>0</v>
      </c>
      <c r="E167" s="38">
        <v>0</v>
      </c>
      <c r="F167" s="38">
        <v>0</v>
      </c>
      <c r="G167" s="38">
        <v>0</v>
      </c>
      <c r="H167" s="38">
        <v>1</v>
      </c>
      <c r="I167" s="38">
        <v>0</v>
      </c>
      <c r="J167" s="38">
        <v>0</v>
      </c>
      <c r="K167" s="38">
        <v>0</v>
      </c>
    </row>
    <row r="168" spans="1:11" ht="12.75">
      <c r="A168" s="33"/>
      <c r="B168" s="67" t="s">
        <v>176</v>
      </c>
      <c r="C168" s="38">
        <v>1</v>
      </c>
      <c r="D168" s="38">
        <v>0</v>
      </c>
      <c r="E168" s="38">
        <v>0</v>
      </c>
      <c r="F168" s="38">
        <v>0</v>
      </c>
      <c r="G168" s="38">
        <v>0</v>
      </c>
      <c r="H168" s="38">
        <v>1</v>
      </c>
      <c r="I168" s="38">
        <v>0</v>
      </c>
      <c r="J168" s="38">
        <v>0</v>
      </c>
      <c r="K168" s="38">
        <v>0</v>
      </c>
    </row>
    <row r="169" spans="1:11" ht="12.75">
      <c r="A169" s="33" t="s">
        <v>108</v>
      </c>
      <c r="B169" s="67" t="s">
        <v>174</v>
      </c>
      <c r="C169" s="38">
        <v>1</v>
      </c>
      <c r="D169" s="38">
        <v>0</v>
      </c>
      <c r="E169" s="38">
        <v>0</v>
      </c>
      <c r="F169" s="38">
        <v>0</v>
      </c>
      <c r="G169" s="38">
        <v>0</v>
      </c>
      <c r="H169" s="38">
        <v>1</v>
      </c>
      <c r="I169" s="38">
        <v>0</v>
      </c>
      <c r="J169" s="38">
        <v>0</v>
      </c>
      <c r="K169" s="38">
        <v>0</v>
      </c>
    </row>
    <row r="170" spans="1:11" ht="12.75">
      <c r="A170" s="33"/>
      <c r="B170" s="67" t="s">
        <v>175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</row>
    <row r="171" spans="1:11" ht="12.75">
      <c r="A171" s="33"/>
      <c r="B171" s="67" t="s">
        <v>176</v>
      </c>
      <c r="C171" s="38">
        <v>1</v>
      </c>
      <c r="D171" s="38">
        <v>0</v>
      </c>
      <c r="E171" s="38">
        <v>0</v>
      </c>
      <c r="F171" s="38">
        <v>0</v>
      </c>
      <c r="G171" s="38">
        <v>0</v>
      </c>
      <c r="H171" s="38">
        <v>1</v>
      </c>
      <c r="I171" s="38">
        <v>0</v>
      </c>
      <c r="J171" s="38">
        <v>0</v>
      </c>
      <c r="K171" s="38">
        <v>0</v>
      </c>
    </row>
    <row r="172" spans="1:11" ht="12.75">
      <c r="A172" s="33" t="s">
        <v>164</v>
      </c>
      <c r="B172" s="67" t="s">
        <v>174</v>
      </c>
      <c r="C172" s="38">
        <v>1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1</v>
      </c>
      <c r="J172" s="38">
        <v>0</v>
      </c>
      <c r="K172" s="38">
        <v>0</v>
      </c>
    </row>
    <row r="173" spans="1:11" ht="12.75">
      <c r="A173" s="33"/>
      <c r="B173" s="67" t="s">
        <v>175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</row>
    <row r="174" spans="1:11" ht="12.75">
      <c r="A174" s="33"/>
      <c r="B174" s="67" t="s">
        <v>176</v>
      </c>
      <c r="C174" s="38">
        <v>1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1</v>
      </c>
      <c r="J174" s="38">
        <v>0</v>
      </c>
      <c r="K174" s="38">
        <v>0</v>
      </c>
    </row>
    <row r="175" spans="1:11" ht="12.75">
      <c r="A175" s="33" t="s">
        <v>146</v>
      </c>
      <c r="B175" s="67" t="s">
        <v>174</v>
      </c>
      <c r="C175" s="38">
        <v>2</v>
      </c>
      <c r="D175" s="38">
        <v>1</v>
      </c>
      <c r="E175" s="38">
        <v>0</v>
      </c>
      <c r="F175" s="38">
        <v>0</v>
      </c>
      <c r="G175" s="38">
        <v>0</v>
      </c>
      <c r="H175" s="38">
        <v>0</v>
      </c>
      <c r="I175" s="38">
        <v>1</v>
      </c>
      <c r="J175" s="38">
        <v>0</v>
      </c>
      <c r="K175" s="38">
        <v>0</v>
      </c>
    </row>
    <row r="176" spans="1:11" ht="12.75">
      <c r="A176" s="33"/>
      <c r="B176" s="67" t="s">
        <v>175</v>
      </c>
      <c r="C176" s="38">
        <v>6</v>
      </c>
      <c r="D176" s="38">
        <v>2</v>
      </c>
      <c r="E176" s="38">
        <v>1</v>
      </c>
      <c r="F176" s="38">
        <v>0</v>
      </c>
      <c r="G176" s="38">
        <v>0</v>
      </c>
      <c r="H176" s="38">
        <v>3</v>
      </c>
      <c r="I176" s="38">
        <v>0</v>
      </c>
      <c r="J176" s="38">
        <v>0</v>
      </c>
      <c r="K176" s="38">
        <v>0</v>
      </c>
    </row>
    <row r="177" spans="1:11" ht="12.75">
      <c r="A177" s="33"/>
      <c r="B177" s="67" t="s">
        <v>176</v>
      </c>
      <c r="C177" s="38">
        <v>8</v>
      </c>
      <c r="D177" s="38">
        <v>3</v>
      </c>
      <c r="E177" s="38">
        <v>1</v>
      </c>
      <c r="F177" s="38">
        <v>0</v>
      </c>
      <c r="G177" s="38">
        <v>0</v>
      </c>
      <c r="H177" s="38">
        <v>3</v>
      </c>
      <c r="I177" s="38">
        <v>1</v>
      </c>
      <c r="J177" s="38">
        <v>0</v>
      </c>
      <c r="K177" s="38">
        <v>0</v>
      </c>
    </row>
    <row r="178" spans="1:11" ht="12.75">
      <c r="A178" s="33" t="s">
        <v>109</v>
      </c>
      <c r="B178" s="67" t="s">
        <v>174</v>
      </c>
      <c r="C178" s="38">
        <v>1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1</v>
      </c>
      <c r="J178" s="38">
        <v>0</v>
      </c>
      <c r="K178" s="38">
        <v>0</v>
      </c>
    </row>
    <row r="179" spans="1:11" ht="12.75">
      <c r="A179" s="33"/>
      <c r="B179" s="67" t="s">
        <v>175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</row>
    <row r="180" spans="1:11" ht="12.75">
      <c r="A180" s="33"/>
      <c r="B180" s="67" t="s">
        <v>176</v>
      </c>
      <c r="C180" s="38">
        <v>1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1</v>
      </c>
      <c r="J180" s="38">
        <v>0</v>
      </c>
      <c r="K180" s="38">
        <v>0</v>
      </c>
    </row>
    <row r="181" spans="1:11" ht="12.75">
      <c r="A181" s="33" t="s">
        <v>110</v>
      </c>
      <c r="B181" s="67" t="s">
        <v>174</v>
      </c>
      <c r="C181" s="38">
        <v>1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1</v>
      </c>
      <c r="K181" s="38">
        <v>0</v>
      </c>
    </row>
    <row r="182" spans="1:11" ht="12.75">
      <c r="A182" s="33"/>
      <c r="B182" s="67" t="s">
        <v>175</v>
      </c>
      <c r="C182" s="38">
        <v>1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1</v>
      </c>
      <c r="J182" s="38">
        <v>0</v>
      </c>
      <c r="K182" s="38">
        <v>0</v>
      </c>
    </row>
    <row r="183" spans="1:11" ht="12.75">
      <c r="A183" s="33"/>
      <c r="B183" s="67" t="s">
        <v>176</v>
      </c>
      <c r="C183" s="38">
        <v>2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1</v>
      </c>
      <c r="J183" s="38">
        <v>1</v>
      </c>
      <c r="K183" s="38">
        <v>0</v>
      </c>
    </row>
    <row r="184" spans="1:11" ht="12.75">
      <c r="A184" s="33" t="s">
        <v>147</v>
      </c>
      <c r="B184" s="67" t="s">
        <v>174</v>
      </c>
      <c r="C184" s="38">
        <v>1</v>
      </c>
      <c r="D184" s="38">
        <v>0</v>
      </c>
      <c r="E184" s="38">
        <v>0</v>
      </c>
      <c r="F184" s="38">
        <v>0</v>
      </c>
      <c r="G184" s="38">
        <v>0</v>
      </c>
      <c r="H184" s="38">
        <v>1</v>
      </c>
      <c r="I184" s="38">
        <v>0</v>
      </c>
      <c r="J184" s="38">
        <v>0</v>
      </c>
      <c r="K184" s="38">
        <v>0</v>
      </c>
    </row>
    <row r="185" spans="1:11" ht="12.75">
      <c r="A185" s="33"/>
      <c r="B185" s="67" t="s">
        <v>175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</row>
    <row r="186" spans="1:11" ht="12.75">
      <c r="A186" s="33"/>
      <c r="B186" s="67" t="s">
        <v>176</v>
      </c>
      <c r="C186" s="38">
        <v>1</v>
      </c>
      <c r="D186" s="38">
        <v>0</v>
      </c>
      <c r="E186" s="38">
        <v>0</v>
      </c>
      <c r="F186" s="38">
        <v>0</v>
      </c>
      <c r="G186" s="38">
        <v>0</v>
      </c>
      <c r="H186" s="38">
        <v>1</v>
      </c>
      <c r="I186" s="38">
        <v>0</v>
      </c>
      <c r="J186" s="38">
        <v>0</v>
      </c>
      <c r="K186" s="38">
        <v>0</v>
      </c>
    </row>
    <row r="187" spans="1:11" ht="12.75">
      <c r="A187" s="33" t="s">
        <v>111</v>
      </c>
      <c r="B187" s="67" t="s">
        <v>174</v>
      </c>
      <c r="C187" s="38">
        <v>1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1</v>
      </c>
      <c r="K187" s="38">
        <v>0</v>
      </c>
    </row>
    <row r="188" spans="1:11" ht="12.75">
      <c r="A188" s="33"/>
      <c r="B188" s="67" t="s">
        <v>175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</row>
    <row r="189" spans="1:11" ht="12.75">
      <c r="A189" s="33"/>
      <c r="B189" s="67" t="s">
        <v>176</v>
      </c>
      <c r="C189" s="38">
        <v>1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1</v>
      </c>
      <c r="K189" s="38">
        <v>0</v>
      </c>
    </row>
    <row r="190" spans="1:11" ht="12.75">
      <c r="A190" s="33" t="s">
        <v>160</v>
      </c>
      <c r="B190" s="67" t="s">
        <v>174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</row>
    <row r="191" spans="1:11" ht="12.75">
      <c r="A191" s="33"/>
      <c r="B191" s="67" t="s">
        <v>175</v>
      </c>
      <c r="C191" s="38">
        <v>1</v>
      </c>
      <c r="D191" s="38">
        <v>0</v>
      </c>
      <c r="E191" s="38">
        <v>0</v>
      </c>
      <c r="F191" s="38">
        <v>0</v>
      </c>
      <c r="G191" s="38">
        <v>0</v>
      </c>
      <c r="H191" s="38">
        <v>1</v>
      </c>
      <c r="I191" s="38">
        <v>0</v>
      </c>
      <c r="J191" s="38">
        <v>0</v>
      </c>
      <c r="K191" s="38">
        <v>0</v>
      </c>
    </row>
    <row r="192" spans="1:11" ht="12.75">
      <c r="A192" s="33"/>
      <c r="B192" s="67" t="s">
        <v>176</v>
      </c>
      <c r="C192" s="38">
        <v>1</v>
      </c>
      <c r="D192" s="38">
        <v>0</v>
      </c>
      <c r="E192" s="38">
        <v>0</v>
      </c>
      <c r="F192" s="38">
        <v>0</v>
      </c>
      <c r="G192" s="38">
        <v>0</v>
      </c>
      <c r="H192" s="38">
        <v>1</v>
      </c>
      <c r="I192" s="38">
        <v>0</v>
      </c>
      <c r="J192" s="38">
        <v>0</v>
      </c>
      <c r="K192" s="38">
        <v>0</v>
      </c>
    </row>
    <row r="193" spans="1:11" ht="12.75">
      <c r="A193" s="33" t="s">
        <v>152</v>
      </c>
      <c r="B193" s="67" t="s">
        <v>174</v>
      </c>
      <c r="C193" s="38">
        <v>1</v>
      </c>
      <c r="D193" s="38">
        <v>0</v>
      </c>
      <c r="E193" s="38">
        <v>0</v>
      </c>
      <c r="F193" s="38">
        <v>0</v>
      </c>
      <c r="G193" s="38">
        <v>0</v>
      </c>
      <c r="H193" s="38">
        <v>1</v>
      </c>
      <c r="I193" s="38">
        <v>0</v>
      </c>
      <c r="J193" s="38">
        <v>0</v>
      </c>
      <c r="K193" s="38">
        <v>0</v>
      </c>
    </row>
    <row r="194" spans="1:11" ht="12.75">
      <c r="A194" s="33"/>
      <c r="B194" s="67" t="s">
        <v>175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</row>
    <row r="195" spans="1:11" ht="12.75">
      <c r="A195" s="33"/>
      <c r="B195" s="67" t="s">
        <v>176</v>
      </c>
      <c r="C195" s="38">
        <v>1</v>
      </c>
      <c r="D195" s="38">
        <v>0</v>
      </c>
      <c r="E195" s="38">
        <v>0</v>
      </c>
      <c r="F195" s="38">
        <v>0</v>
      </c>
      <c r="G195" s="38">
        <v>0</v>
      </c>
      <c r="H195" s="38">
        <v>1</v>
      </c>
      <c r="I195" s="38">
        <v>0</v>
      </c>
      <c r="J195" s="38">
        <v>0</v>
      </c>
      <c r="K195" s="38">
        <v>0</v>
      </c>
    </row>
    <row r="196" spans="1:11" ht="12.75">
      <c r="A196" s="33" t="s">
        <v>81</v>
      </c>
      <c r="B196" s="67" t="s">
        <v>174</v>
      </c>
      <c r="C196" s="38">
        <v>23</v>
      </c>
      <c r="D196" s="38">
        <v>5</v>
      </c>
      <c r="E196" s="38">
        <v>5</v>
      </c>
      <c r="F196" s="38">
        <v>0</v>
      </c>
      <c r="G196" s="38">
        <v>0</v>
      </c>
      <c r="H196" s="38">
        <v>5</v>
      </c>
      <c r="I196" s="38">
        <v>7</v>
      </c>
      <c r="J196" s="38">
        <v>1</v>
      </c>
      <c r="K196" s="38">
        <v>0</v>
      </c>
    </row>
    <row r="197" spans="1:11" ht="12.75">
      <c r="A197" s="33"/>
      <c r="B197" s="67" t="s">
        <v>175</v>
      </c>
      <c r="C197" s="38">
        <v>14</v>
      </c>
      <c r="D197" s="38">
        <v>3</v>
      </c>
      <c r="E197" s="38">
        <v>4</v>
      </c>
      <c r="F197" s="38">
        <v>0</v>
      </c>
      <c r="G197" s="38">
        <v>0</v>
      </c>
      <c r="H197" s="38">
        <v>6</v>
      </c>
      <c r="I197" s="38">
        <v>1</v>
      </c>
      <c r="J197" s="38">
        <v>0</v>
      </c>
      <c r="K197" s="38">
        <v>0</v>
      </c>
    </row>
    <row r="198" spans="1:11" ht="12.75">
      <c r="A198" s="33"/>
      <c r="B198" s="67" t="s">
        <v>176</v>
      </c>
      <c r="C198" s="38">
        <v>37</v>
      </c>
      <c r="D198" s="38">
        <v>8</v>
      </c>
      <c r="E198" s="38">
        <v>9</v>
      </c>
      <c r="F198" s="38">
        <v>0</v>
      </c>
      <c r="G198" s="38">
        <v>0</v>
      </c>
      <c r="H198" s="38">
        <v>11</v>
      </c>
      <c r="I198" s="38">
        <v>8</v>
      </c>
      <c r="J198" s="38">
        <v>1</v>
      </c>
      <c r="K198" s="38">
        <v>0</v>
      </c>
    </row>
    <row r="199" spans="1:11" ht="12.75">
      <c r="A199" s="33" t="s">
        <v>82</v>
      </c>
      <c r="B199" s="67" t="s">
        <v>174</v>
      </c>
      <c r="C199" s="38">
        <v>28</v>
      </c>
      <c r="D199" s="38">
        <v>1</v>
      </c>
      <c r="E199" s="38">
        <v>0</v>
      </c>
      <c r="F199" s="38">
        <v>0</v>
      </c>
      <c r="G199" s="38">
        <v>2</v>
      </c>
      <c r="H199" s="38">
        <v>12</v>
      </c>
      <c r="I199" s="38">
        <v>8</v>
      </c>
      <c r="J199" s="38">
        <v>5</v>
      </c>
      <c r="K199" s="38">
        <v>0</v>
      </c>
    </row>
    <row r="200" spans="1:11" s="85" customFormat="1" ht="19.5" customHeight="1">
      <c r="A200" s="33"/>
      <c r="B200" s="67" t="s">
        <v>175</v>
      </c>
      <c r="C200" s="38">
        <v>9</v>
      </c>
      <c r="D200" s="38">
        <v>0</v>
      </c>
      <c r="E200" s="38">
        <v>1</v>
      </c>
      <c r="F200" s="38">
        <v>1</v>
      </c>
      <c r="G200" s="38">
        <v>3</v>
      </c>
      <c r="H200" s="38">
        <v>2</v>
      </c>
      <c r="I200" s="38">
        <v>1</v>
      </c>
      <c r="J200" s="38">
        <v>1</v>
      </c>
      <c r="K200" s="38">
        <v>0</v>
      </c>
    </row>
    <row r="201" spans="1:11" s="85" customFormat="1" ht="12.75">
      <c r="A201" s="33"/>
      <c r="B201" s="67" t="s">
        <v>176</v>
      </c>
      <c r="C201" s="38">
        <v>37</v>
      </c>
      <c r="D201" s="38">
        <v>1</v>
      </c>
      <c r="E201" s="38">
        <v>1</v>
      </c>
      <c r="F201" s="38">
        <v>1</v>
      </c>
      <c r="G201" s="38">
        <v>5</v>
      </c>
      <c r="H201" s="38">
        <v>14</v>
      </c>
      <c r="I201" s="38">
        <v>9</v>
      </c>
      <c r="J201" s="38">
        <v>6</v>
      </c>
      <c r="K201" s="38">
        <v>0</v>
      </c>
    </row>
    <row r="202" spans="1:11" s="85" customFormat="1" ht="12.75">
      <c r="A202" s="33" t="s">
        <v>83</v>
      </c>
      <c r="B202" s="67" t="s">
        <v>174</v>
      </c>
      <c r="C202" s="38">
        <v>12</v>
      </c>
      <c r="D202" s="38">
        <v>0</v>
      </c>
      <c r="E202" s="38">
        <v>0</v>
      </c>
      <c r="F202" s="38">
        <v>0</v>
      </c>
      <c r="G202" s="38">
        <v>0</v>
      </c>
      <c r="H202" s="38">
        <v>3</v>
      </c>
      <c r="I202" s="38">
        <v>9</v>
      </c>
      <c r="J202" s="38">
        <v>0</v>
      </c>
      <c r="K202" s="38">
        <v>0</v>
      </c>
    </row>
    <row r="203" spans="1:11" s="85" customFormat="1" ht="19.5" customHeight="1">
      <c r="A203" s="33"/>
      <c r="B203" s="67" t="s">
        <v>175</v>
      </c>
      <c r="C203" s="38">
        <v>4</v>
      </c>
      <c r="D203" s="38">
        <v>0</v>
      </c>
      <c r="E203" s="38">
        <v>3</v>
      </c>
      <c r="F203" s="38">
        <v>0</v>
      </c>
      <c r="G203" s="38">
        <v>0</v>
      </c>
      <c r="H203" s="38">
        <v>0</v>
      </c>
      <c r="I203" s="38">
        <v>1</v>
      </c>
      <c r="J203" s="38">
        <v>0</v>
      </c>
      <c r="K203" s="38">
        <v>0</v>
      </c>
    </row>
    <row r="204" spans="1:11" ht="12.75">
      <c r="A204" s="33"/>
      <c r="B204" s="67" t="s">
        <v>176</v>
      </c>
      <c r="C204" s="38">
        <v>16</v>
      </c>
      <c r="D204" s="38">
        <v>0</v>
      </c>
      <c r="E204" s="38">
        <v>3</v>
      </c>
      <c r="F204" s="38">
        <v>0</v>
      </c>
      <c r="G204" s="38">
        <v>0</v>
      </c>
      <c r="H204" s="38">
        <v>3</v>
      </c>
      <c r="I204" s="38">
        <v>10</v>
      </c>
      <c r="J204" s="38">
        <v>0</v>
      </c>
      <c r="K204" s="38">
        <v>0</v>
      </c>
    </row>
    <row r="205" spans="1:11" s="85" customFormat="1" ht="12.75">
      <c r="A205" s="42" t="s">
        <v>213</v>
      </c>
      <c r="B205" s="90" t="s">
        <v>174</v>
      </c>
      <c r="C205" s="41">
        <v>190</v>
      </c>
      <c r="D205" s="41">
        <v>17</v>
      </c>
      <c r="E205" s="41">
        <v>24</v>
      </c>
      <c r="F205" s="41">
        <v>2</v>
      </c>
      <c r="G205" s="41">
        <v>5</v>
      </c>
      <c r="H205" s="41">
        <v>50</v>
      </c>
      <c r="I205" s="41">
        <v>66</v>
      </c>
      <c r="J205" s="41">
        <v>23</v>
      </c>
      <c r="K205" s="41">
        <v>3</v>
      </c>
    </row>
    <row r="206" spans="1:11" s="85" customFormat="1" ht="12.75">
      <c r="A206" s="42"/>
      <c r="B206" s="90" t="s">
        <v>175</v>
      </c>
      <c r="C206" s="41">
        <v>108</v>
      </c>
      <c r="D206" s="41">
        <v>14</v>
      </c>
      <c r="E206" s="41">
        <v>26</v>
      </c>
      <c r="F206" s="41">
        <v>2</v>
      </c>
      <c r="G206" s="41">
        <v>5</v>
      </c>
      <c r="H206" s="41">
        <v>34</v>
      </c>
      <c r="I206" s="41">
        <v>24</v>
      </c>
      <c r="J206" s="41">
        <v>3</v>
      </c>
      <c r="K206" s="41">
        <v>0</v>
      </c>
    </row>
    <row r="207" spans="1:11" s="85" customFormat="1" ht="12.75">
      <c r="A207" s="42"/>
      <c r="B207" s="90" t="s">
        <v>176</v>
      </c>
      <c r="C207" s="41">
        <v>298</v>
      </c>
      <c r="D207" s="41">
        <v>31</v>
      </c>
      <c r="E207" s="41">
        <v>50</v>
      </c>
      <c r="F207" s="41">
        <v>4</v>
      </c>
      <c r="G207" s="41">
        <v>10</v>
      </c>
      <c r="H207" s="41">
        <v>84</v>
      </c>
      <c r="I207" s="41">
        <v>90</v>
      </c>
      <c r="J207" s="41">
        <v>26</v>
      </c>
      <c r="K207" s="41">
        <v>3</v>
      </c>
    </row>
    <row r="208" spans="1:11" s="85" customFormat="1" ht="19.5" customHeight="1">
      <c r="A208" s="45" t="s">
        <v>180</v>
      </c>
      <c r="B208" s="67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1:11" ht="12.75">
      <c r="A209" s="46" t="s">
        <v>181</v>
      </c>
      <c r="B209" s="67" t="s">
        <v>174</v>
      </c>
      <c r="C209" s="38">
        <v>1</v>
      </c>
      <c r="D209" s="38">
        <v>0</v>
      </c>
      <c r="E209" s="38">
        <v>0</v>
      </c>
      <c r="F209" s="38">
        <v>0</v>
      </c>
      <c r="G209" s="38">
        <v>0</v>
      </c>
      <c r="H209" s="38">
        <v>1</v>
      </c>
      <c r="I209" s="38">
        <v>0</v>
      </c>
      <c r="J209" s="38">
        <v>0</v>
      </c>
      <c r="K209" s="38">
        <v>0</v>
      </c>
    </row>
    <row r="210" spans="1:11" ht="12.75">
      <c r="A210" s="33"/>
      <c r="B210" s="67" t="s">
        <v>175</v>
      </c>
      <c r="C210" s="38">
        <v>3</v>
      </c>
      <c r="D210" s="38">
        <v>0</v>
      </c>
      <c r="E210" s="38">
        <v>0</v>
      </c>
      <c r="F210" s="38">
        <v>0</v>
      </c>
      <c r="G210" s="38">
        <v>0</v>
      </c>
      <c r="H210" s="38">
        <v>1</v>
      </c>
      <c r="I210" s="38">
        <v>2</v>
      </c>
      <c r="J210" s="38">
        <v>0</v>
      </c>
      <c r="K210" s="38">
        <v>0</v>
      </c>
    </row>
    <row r="211" spans="1:11" ht="12.75">
      <c r="A211" s="33"/>
      <c r="B211" s="67" t="s">
        <v>176</v>
      </c>
      <c r="C211" s="38">
        <v>4</v>
      </c>
      <c r="D211" s="38">
        <v>0</v>
      </c>
      <c r="E211" s="38">
        <v>0</v>
      </c>
      <c r="F211" s="38">
        <v>0</v>
      </c>
      <c r="G211" s="38">
        <v>0</v>
      </c>
      <c r="H211" s="38">
        <v>2</v>
      </c>
      <c r="I211" s="38">
        <v>2</v>
      </c>
      <c r="J211" s="38">
        <v>0</v>
      </c>
      <c r="K211" s="38">
        <v>0</v>
      </c>
    </row>
    <row r="212" spans="1:11" ht="12.75">
      <c r="A212" s="33" t="s">
        <v>148</v>
      </c>
      <c r="B212" s="67" t="s">
        <v>174</v>
      </c>
      <c r="C212" s="38">
        <v>3</v>
      </c>
      <c r="D212" s="38">
        <v>0</v>
      </c>
      <c r="E212" s="38">
        <v>0</v>
      </c>
      <c r="F212" s="38">
        <v>0</v>
      </c>
      <c r="G212" s="38">
        <v>0</v>
      </c>
      <c r="H212" s="38">
        <v>2</v>
      </c>
      <c r="I212" s="38">
        <v>1</v>
      </c>
      <c r="J212" s="38">
        <v>0</v>
      </c>
      <c r="K212" s="38">
        <v>0</v>
      </c>
    </row>
    <row r="213" spans="1:11" ht="12.75">
      <c r="A213" s="33"/>
      <c r="B213" s="67" t="s">
        <v>175</v>
      </c>
      <c r="C213" s="38">
        <v>4</v>
      </c>
      <c r="D213" s="38">
        <v>0</v>
      </c>
      <c r="E213" s="38">
        <v>0</v>
      </c>
      <c r="F213" s="38">
        <v>1</v>
      </c>
      <c r="G213" s="38">
        <v>0</v>
      </c>
      <c r="H213" s="38">
        <v>0</v>
      </c>
      <c r="I213" s="38">
        <v>3</v>
      </c>
      <c r="J213" s="38">
        <v>0</v>
      </c>
      <c r="K213" s="38">
        <v>0</v>
      </c>
    </row>
    <row r="214" spans="1:11" ht="12.75">
      <c r="A214" s="33"/>
      <c r="B214" s="67" t="s">
        <v>176</v>
      </c>
      <c r="C214" s="38">
        <v>7</v>
      </c>
      <c r="D214" s="38">
        <v>0</v>
      </c>
      <c r="E214" s="38">
        <v>0</v>
      </c>
      <c r="F214" s="38">
        <v>1</v>
      </c>
      <c r="G214" s="38">
        <v>0</v>
      </c>
      <c r="H214" s="38">
        <v>2</v>
      </c>
      <c r="I214" s="38">
        <v>4</v>
      </c>
      <c r="J214" s="38">
        <v>0</v>
      </c>
      <c r="K214" s="38">
        <v>0</v>
      </c>
    </row>
    <row r="215" spans="1:11" ht="12.75">
      <c r="A215" s="33" t="s">
        <v>170</v>
      </c>
      <c r="B215" s="67" t="s">
        <v>174</v>
      </c>
      <c r="C215" s="38">
        <v>1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1</v>
      </c>
    </row>
    <row r="216" spans="1:11" ht="12.75">
      <c r="A216" s="33"/>
      <c r="B216" s="67" t="s">
        <v>175</v>
      </c>
      <c r="C216" s="38">
        <v>2</v>
      </c>
      <c r="D216" s="38">
        <v>0</v>
      </c>
      <c r="E216" s="38">
        <v>0</v>
      </c>
      <c r="F216" s="38">
        <v>0</v>
      </c>
      <c r="G216" s="38">
        <v>0</v>
      </c>
      <c r="H216" s="38">
        <v>1</v>
      </c>
      <c r="I216" s="38">
        <v>0</v>
      </c>
      <c r="J216" s="38">
        <v>1</v>
      </c>
      <c r="K216" s="38">
        <v>0</v>
      </c>
    </row>
    <row r="217" spans="1:11" ht="12.75">
      <c r="A217" s="33"/>
      <c r="B217" s="67" t="s">
        <v>176</v>
      </c>
      <c r="C217" s="38">
        <v>3</v>
      </c>
      <c r="D217" s="38">
        <v>0</v>
      </c>
      <c r="E217" s="38">
        <v>0</v>
      </c>
      <c r="F217" s="38">
        <v>0</v>
      </c>
      <c r="G217" s="38">
        <v>0</v>
      </c>
      <c r="H217" s="38">
        <v>1</v>
      </c>
      <c r="I217" s="38">
        <v>0</v>
      </c>
      <c r="J217" s="38">
        <v>1</v>
      </c>
      <c r="K217" s="38">
        <v>1</v>
      </c>
    </row>
    <row r="218" spans="1:11" ht="12.75">
      <c r="A218" s="33" t="s">
        <v>167</v>
      </c>
      <c r="B218" s="67" t="s">
        <v>174</v>
      </c>
      <c r="C218" s="38">
        <v>0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</row>
    <row r="219" spans="1:11" ht="12.75">
      <c r="A219" s="33"/>
      <c r="B219" s="67" t="s">
        <v>175</v>
      </c>
      <c r="C219" s="38">
        <v>4</v>
      </c>
      <c r="D219" s="38">
        <v>0</v>
      </c>
      <c r="E219" s="38">
        <v>0</v>
      </c>
      <c r="F219" s="38">
        <v>0</v>
      </c>
      <c r="G219" s="38">
        <v>0</v>
      </c>
      <c r="H219" s="38">
        <v>2</v>
      </c>
      <c r="I219" s="38">
        <v>1</v>
      </c>
      <c r="J219" s="38">
        <v>1</v>
      </c>
      <c r="K219" s="38">
        <v>0</v>
      </c>
    </row>
    <row r="220" spans="1:11" ht="12.75">
      <c r="A220" s="33"/>
      <c r="B220" s="67" t="s">
        <v>176</v>
      </c>
      <c r="C220" s="38">
        <v>4</v>
      </c>
      <c r="D220" s="38">
        <v>0</v>
      </c>
      <c r="E220" s="38">
        <v>0</v>
      </c>
      <c r="F220" s="38">
        <v>0</v>
      </c>
      <c r="G220" s="38">
        <v>0</v>
      </c>
      <c r="H220" s="38">
        <v>2</v>
      </c>
      <c r="I220" s="38">
        <v>1</v>
      </c>
      <c r="J220" s="38">
        <v>1</v>
      </c>
      <c r="K220" s="38">
        <v>0</v>
      </c>
    </row>
    <row r="221" spans="1:11" ht="12.75">
      <c r="A221" s="33" t="s">
        <v>134</v>
      </c>
      <c r="B221" s="67" t="s">
        <v>174</v>
      </c>
      <c r="C221" s="38">
        <v>3</v>
      </c>
      <c r="D221" s="38">
        <v>0</v>
      </c>
      <c r="E221" s="38">
        <v>3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</row>
    <row r="222" spans="1:11" ht="12.75">
      <c r="A222" s="33"/>
      <c r="B222" s="67" t="s">
        <v>175</v>
      </c>
      <c r="C222" s="38">
        <v>5</v>
      </c>
      <c r="D222" s="38">
        <v>0</v>
      </c>
      <c r="E222" s="38">
        <v>0</v>
      </c>
      <c r="F222" s="38">
        <v>0</v>
      </c>
      <c r="G222" s="38">
        <v>1</v>
      </c>
      <c r="H222" s="38">
        <v>2</v>
      </c>
      <c r="I222" s="38">
        <v>2</v>
      </c>
      <c r="J222" s="38">
        <v>0</v>
      </c>
      <c r="K222" s="38">
        <v>0</v>
      </c>
    </row>
    <row r="223" spans="1:11" ht="12.75">
      <c r="A223" s="33"/>
      <c r="B223" s="67" t="s">
        <v>176</v>
      </c>
      <c r="C223" s="38">
        <v>8</v>
      </c>
      <c r="D223" s="38">
        <v>0</v>
      </c>
      <c r="E223" s="38">
        <v>3</v>
      </c>
      <c r="F223" s="38">
        <v>0</v>
      </c>
      <c r="G223" s="38">
        <v>1</v>
      </c>
      <c r="H223" s="38">
        <v>2</v>
      </c>
      <c r="I223" s="38">
        <v>2</v>
      </c>
      <c r="J223" s="38">
        <v>0</v>
      </c>
      <c r="K223" s="38">
        <v>0</v>
      </c>
    </row>
    <row r="224" spans="1:11" ht="12.75">
      <c r="A224" s="33" t="s">
        <v>84</v>
      </c>
      <c r="B224" s="67" t="s">
        <v>174</v>
      </c>
      <c r="C224" s="38">
        <v>3</v>
      </c>
      <c r="D224" s="38">
        <v>0</v>
      </c>
      <c r="E224" s="38">
        <v>0</v>
      </c>
      <c r="F224" s="38">
        <v>0</v>
      </c>
      <c r="G224" s="38">
        <v>0</v>
      </c>
      <c r="H224" s="38">
        <v>1</v>
      </c>
      <c r="I224" s="38">
        <v>1</v>
      </c>
      <c r="J224" s="38">
        <v>1</v>
      </c>
      <c r="K224" s="38">
        <v>0</v>
      </c>
    </row>
    <row r="225" spans="1:11" ht="12.75">
      <c r="A225" s="33"/>
      <c r="B225" s="67" t="s">
        <v>175</v>
      </c>
      <c r="C225" s="38">
        <v>7</v>
      </c>
      <c r="D225" s="38">
        <v>0</v>
      </c>
      <c r="E225" s="38">
        <v>0</v>
      </c>
      <c r="F225" s="38">
        <v>0</v>
      </c>
      <c r="G225" s="38">
        <v>0</v>
      </c>
      <c r="H225" s="38">
        <v>3</v>
      </c>
      <c r="I225" s="38">
        <v>4</v>
      </c>
      <c r="J225" s="38">
        <v>0</v>
      </c>
      <c r="K225" s="38">
        <v>0</v>
      </c>
    </row>
    <row r="226" spans="1:11" ht="12.75">
      <c r="A226" s="33"/>
      <c r="B226" s="67" t="s">
        <v>176</v>
      </c>
      <c r="C226" s="38">
        <v>10</v>
      </c>
      <c r="D226" s="38">
        <v>0</v>
      </c>
      <c r="E226" s="38">
        <v>0</v>
      </c>
      <c r="F226" s="38">
        <v>0</v>
      </c>
      <c r="G226" s="38">
        <v>0</v>
      </c>
      <c r="H226" s="38">
        <v>4</v>
      </c>
      <c r="I226" s="38">
        <v>5</v>
      </c>
      <c r="J226" s="38">
        <v>1</v>
      </c>
      <c r="K226" s="38">
        <v>0</v>
      </c>
    </row>
    <row r="227" spans="1:11" ht="12.75">
      <c r="A227" s="33" t="s">
        <v>135</v>
      </c>
      <c r="B227" s="67" t="s">
        <v>174</v>
      </c>
      <c r="C227" s="38">
        <v>1</v>
      </c>
      <c r="D227" s="38">
        <v>0</v>
      </c>
      <c r="E227" s="38">
        <v>1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</row>
    <row r="228" spans="1:11" ht="12.75">
      <c r="A228" s="33"/>
      <c r="B228" s="67" t="s">
        <v>175</v>
      </c>
      <c r="C228" s="38">
        <v>1</v>
      </c>
      <c r="D228" s="38">
        <v>0</v>
      </c>
      <c r="E228" s="38">
        <v>0</v>
      </c>
      <c r="F228" s="38">
        <v>0</v>
      </c>
      <c r="G228" s="38">
        <v>0</v>
      </c>
      <c r="H228" s="38">
        <v>1</v>
      </c>
      <c r="I228" s="38">
        <v>0</v>
      </c>
      <c r="J228" s="38">
        <v>0</v>
      </c>
      <c r="K228" s="38">
        <v>0</v>
      </c>
    </row>
    <row r="229" spans="1:11" ht="12.75">
      <c r="A229" s="33"/>
      <c r="B229" s="67" t="s">
        <v>176</v>
      </c>
      <c r="C229" s="38">
        <v>2</v>
      </c>
      <c r="D229" s="38">
        <v>0</v>
      </c>
      <c r="E229" s="38">
        <v>1</v>
      </c>
      <c r="F229" s="38">
        <v>0</v>
      </c>
      <c r="G229" s="38">
        <v>0</v>
      </c>
      <c r="H229" s="38">
        <v>1</v>
      </c>
      <c r="I229" s="38">
        <v>0</v>
      </c>
      <c r="J229" s="38">
        <v>0</v>
      </c>
      <c r="K229" s="38">
        <v>0</v>
      </c>
    </row>
    <row r="230" spans="1:11" ht="12.75">
      <c r="A230" s="33" t="s">
        <v>166</v>
      </c>
      <c r="B230" s="67" t="s">
        <v>174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</row>
    <row r="231" spans="1:11" ht="12.75">
      <c r="A231" s="33"/>
      <c r="B231" s="67" t="s">
        <v>175</v>
      </c>
      <c r="C231" s="38">
        <v>1</v>
      </c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1</v>
      </c>
    </row>
    <row r="232" spans="1:11" ht="12.75">
      <c r="A232" s="33"/>
      <c r="B232" s="67" t="s">
        <v>176</v>
      </c>
      <c r="C232" s="38">
        <v>1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1</v>
      </c>
    </row>
    <row r="233" spans="1:11" ht="12.75">
      <c r="A233" s="33" t="s">
        <v>136</v>
      </c>
      <c r="B233" s="67" t="s">
        <v>174</v>
      </c>
      <c r="C233" s="38">
        <v>4</v>
      </c>
      <c r="D233" s="38">
        <v>0</v>
      </c>
      <c r="E233" s="38">
        <v>0</v>
      </c>
      <c r="F233" s="38">
        <v>0</v>
      </c>
      <c r="G233" s="38">
        <v>1</v>
      </c>
      <c r="H233" s="38">
        <v>0</v>
      </c>
      <c r="I233" s="38">
        <v>2</v>
      </c>
      <c r="J233" s="38">
        <v>1</v>
      </c>
      <c r="K233" s="38">
        <v>0</v>
      </c>
    </row>
    <row r="234" spans="1:11" ht="12.75">
      <c r="A234" s="33"/>
      <c r="B234" s="67" t="s">
        <v>175</v>
      </c>
      <c r="C234" s="38">
        <v>1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1</v>
      </c>
      <c r="J234" s="38">
        <v>0</v>
      </c>
      <c r="K234" s="38">
        <v>0</v>
      </c>
    </row>
    <row r="235" spans="1:11" ht="12.75">
      <c r="A235" s="33"/>
      <c r="B235" s="67" t="s">
        <v>176</v>
      </c>
      <c r="C235" s="38">
        <v>5</v>
      </c>
      <c r="D235" s="38">
        <v>0</v>
      </c>
      <c r="E235" s="38">
        <v>0</v>
      </c>
      <c r="F235" s="38">
        <v>0</v>
      </c>
      <c r="G235" s="38">
        <v>1</v>
      </c>
      <c r="H235" s="38">
        <v>0</v>
      </c>
      <c r="I235" s="38">
        <v>3</v>
      </c>
      <c r="J235" s="38">
        <v>1</v>
      </c>
      <c r="K235" s="38">
        <v>0</v>
      </c>
    </row>
    <row r="236" spans="1:11" ht="12.75">
      <c r="A236" s="33" t="s">
        <v>137</v>
      </c>
      <c r="B236" s="67" t="s">
        <v>174</v>
      </c>
      <c r="C236" s="38">
        <v>2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2</v>
      </c>
      <c r="J236" s="38">
        <v>0</v>
      </c>
      <c r="K236" s="38">
        <v>0</v>
      </c>
    </row>
    <row r="237" spans="1:11" ht="12.75">
      <c r="A237" s="33"/>
      <c r="B237" s="67" t="s">
        <v>175</v>
      </c>
      <c r="C237" s="38">
        <v>2</v>
      </c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1</v>
      </c>
      <c r="J237" s="38">
        <v>1</v>
      </c>
      <c r="K237" s="38">
        <v>0</v>
      </c>
    </row>
    <row r="238" spans="1:11" ht="12.75">
      <c r="A238" s="33"/>
      <c r="B238" s="67" t="s">
        <v>176</v>
      </c>
      <c r="C238" s="38">
        <v>4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8">
        <v>3</v>
      </c>
      <c r="J238" s="38">
        <v>1</v>
      </c>
      <c r="K238" s="38">
        <v>0</v>
      </c>
    </row>
    <row r="239" spans="1:11" ht="12.75">
      <c r="A239" s="33" t="s">
        <v>161</v>
      </c>
      <c r="B239" s="67" t="s">
        <v>174</v>
      </c>
      <c r="C239" s="38">
        <v>0</v>
      </c>
      <c r="D239" s="38">
        <v>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</row>
    <row r="240" spans="1:11" ht="12.75">
      <c r="A240" s="33"/>
      <c r="B240" s="67" t="s">
        <v>175</v>
      </c>
      <c r="C240" s="38">
        <v>7</v>
      </c>
      <c r="D240" s="38">
        <v>0</v>
      </c>
      <c r="E240" s="38">
        <v>0</v>
      </c>
      <c r="F240" s="38">
        <v>0</v>
      </c>
      <c r="G240" s="38">
        <v>0</v>
      </c>
      <c r="H240" s="38">
        <v>4</v>
      </c>
      <c r="I240" s="38">
        <v>2</v>
      </c>
      <c r="J240" s="38">
        <v>0</v>
      </c>
      <c r="K240" s="38">
        <v>1</v>
      </c>
    </row>
    <row r="241" spans="1:11" ht="12.75">
      <c r="A241" s="33"/>
      <c r="B241" s="67" t="s">
        <v>176</v>
      </c>
      <c r="C241" s="38">
        <v>7</v>
      </c>
      <c r="D241" s="38">
        <v>0</v>
      </c>
      <c r="E241" s="38">
        <v>0</v>
      </c>
      <c r="F241" s="38">
        <v>0</v>
      </c>
      <c r="G241" s="38">
        <v>0</v>
      </c>
      <c r="H241" s="38">
        <v>4</v>
      </c>
      <c r="I241" s="38">
        <v>2</v>
      </c>
      <c r="J241" s="38">
        <v>0</v>
      </c>
      <c r="K241" s="38">
        <v>1</v>
      </c>
    </row>
    <row r="242" spans="1:11" ht="12.75">
      <c r="A242" s="33" t="s">
        <v>138</v>
      </c>
      <c r="B242" s="67" t="s">
        <v>174</v>
      </c>
      <c r="C242" s="38">
        <v>0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</row>
    <row r="243" spans="1:11" ht="12.75">
      <c r="A243" s="33"/>
      <c r="B243" s="67" t="s">
        <v>175</v>
      </c>
      <c r="C243" s="38">
        <v>1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1</v>
      </c>
      <c r="K243" s="38">
        <v>0</v>
      </c>
    </row>
    <row r="244" spans="1:11" ht="12.75">
      <c r="A244" s="33"/>
      <c r="B244" s="67" t="s">
        <v>176</v>
      </c>
      <c r="C244" s="38">
        <v>1</v>
      </c>
      <c r="D244" s="38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1</v>
      </c>
      <c r="K244" s="38">
        <v>0</v>
      </c>
    </row>
    <row r="245" spans="1:11" ht="12.75">
      <c r="A245" s="33" t="s">
        <v>172</v>
      </c>
      <c r="B245" s="67" t="s">
        <v>174</v>
      </c>
      <c r="C245" s="38">
        <v>0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</row>
    <row r="246" spans="1:11" ht="12.75">
      <c r="A246" s="33"/>
      <c r="B246" s="67" t="s">
        <v>175</v>
      </c>
      <c r="C246" s="38">
        <v>1</v>
      </c>
      <c r="D246" s="38"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1</v>
      </c>
      <c r="K246" s="38">
        <v>0</v>
      </c>
    </row>
    <row r="247" spans="1:11" ht="12.75">
      <c r="A247" s="33"/>
      <c r="B247" s="67" t="s">
        <v>176</v>
      </c>
      <c r="C247" s="38">
        <v>1</v>
      </c>
      <c r="D247" s="38"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1</v>
      </c>
      <c r="K247" s="38">
        <v>0</v>
      </c>
    </row>
    <row r="248" spans="1:11" ht="12.75">
      <c r="A248" s="33" t="s">
        <v>112</v>
      </c>
      <c r="B248" s="67" t="s">
        <v>174</v>
      </c>
      <c r="C248" s="38">
        <v>2</v>
      </c>
      <c r="D248" s="38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</v>
      </c>
      <c r="J248" s="38">
        <v>1</v>
      </c>
      <c r="K248" s="38">
        <v>0</v>
      </c>
    </row>
    <row r="249" spans="1:11" ht="12.75">
      <c r="A249" s="33"/>
      <c r="B249" s="67" t="s">
        <v>175</v>
      </c>
      <c r="C249" s="38">
        <v>10</v>
      </c>
      <c r="D249" s="38">
        <v>0</v>
      </c>
      <c r="E249" s="38">
        <v>0</v>
      </c>
      <c r="F249" s="38">
        <v>0</v>
      </c>
      <c r="G249" s="38">
        <v>1</v>
      </c>
      <c r="H249" s="38">
        <v>4</v>
      </c>
      <c r="I249" s="38">
        <v>3</v>
      </c>
      <c r="J249" s="38">
        <v>2</v>
      </c>
      <c r="K249" s="38">
        <v>0</v>
      </c>
    </row>
    <row r="250" spans="1:11" ht="12.75">
      <c r="A250" s="33"/>
      <c r="B250" s="67" t="s">
        <v>176</v>
      </c>
      <c r="C250" s="38">
        <v>12</v>
      </c>
      <c r="D250" s="38">
        <v>0</v>
      </c>
      <c r="E250" s="38">
        <v>0</v>
      </c>
      <c r="F250" s="38">
        <v>0</v>
      </c>
      <c r="G250" s="38">
        <v>1</v>
      </c>
      <c r="H250" s="38">
        <v>4</v>
      </c>
      <c r="I250" s="38">
        <v>4</v>
      </c>
      <c r="J250" s="38">
        <v>3</v>
      </c>
      <c r="K250" s="38">
        <v>0</v>
      </c>
    </row>
    <row r="251" spans="1:11" ht="12.75">
      <c r="A251" s="33" t="s">
        <v>153</v>
      </c>
      <c r="B251" s="67" t="s">
        <v>174</v>
      </c>
      <c r="C251" s="38">
        <v>1</v>
      </c>
      <c r="D251" s="38">
        <v>0</v>
      </c>
      <c r="E251" s="38">
        <v>0</v>
      </c>
      <c r="F251" s="38">
        <v>0</v>
      </c>
      <c r="G251" s="38">
        <v>0</v>
      </c>
      <c r="H251" s="38">
        <v>1</v>
      </c>
      <c r="I251" s="38">
        <v>0</v>
      </c>
      <c r="J251" s="38">
        <v>0</v>
      </c>
      <c r="K251" s="38">
        <v>0</v>
      </c>
    </row>
    <row r="252" spans="1:11" ht="12.75">
      <c r="A252" s="33"/>
      <c r="B252" s="67" t="s">
        <v>175</v>
      </c>
      <c r="C252" s="38">
        <v>0</v>
      </c>
      <c r="D252" s="38"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</row>
    <row r="253" spans="1:11" ht="12.75">
      <c r="A253" s="33"/>
      <c r="B253" s="67" t="s">
        <v>176</v>
      </c>
      <c r="C253" s="38">
        <v>1</v>
      </c>
      <c r="D253" s="38">
        <v>0</v>
      </c>
      <c r="E253" s="38">
        <v>0</v>
      </c>
      <c r="F253" s="38">
        <v>0</v>
      </c>
      <c r="G253" s="38">
        <v>0</v>
      </c>
      <c r="H253" s="38">
        <v>1</v>
      </c>
      <c r="I253" s="38">
        <v>0</v>
      </c>
      <c r="J253" s="38">
        <v>0</v>
      </c>
      <c r="K253" s="38">
        <v>0</v>
      </c>
    </row>
    <row r="254" spans="1:11" ht="12.75">
      <c r="A254" s="33" t="s">
        <v>171</v>
      </c>
      <c r="B254" s="67" t="s">
        <v>174</v>
      </c>
      <c r="C254" s="38">
        <v>0</v>
      </c>
      <c r="D254" s="38">
        <v>0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</row>
    <row r="255" spans="1:11" ht="12.75">
      <c r="A255" s="33"/>
      <c r="B255" s="67" t="s">
        <v>175</v>
      </c>
      <c r="C255" s="38">
        <v>1</v>
      </c>
      <c r="D255" s="38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1</v>
      </c>
      <c r="J255" s="38">
        <v>0</v>
      </c>
      <c r="K255" s="38">
        <v>0</v>
      </c>
    </row>
    <row r="256" spans="1:11" s="85" customFormat="1" ht="12.75">
      <c r="A256" s="33"/>
      <c r="B256" s="67" t="s">
        <v>176</v>
      </c>
      <c r="C256" s="38">
        <v>1</v>
      </c>
      <c r="D256" s="38"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1</v>
      </c>
      <c r="J256" s="38">
        <v>0</v>
      </c>
      <c r="K256" s="38">
        <v>0</v>
      </c>
    </row>
    <row r="257" spans="1:11" s="85" customFormat="1" ht="12.75">
      <c r="A257" s="33" t="s">
        <v>169</v>
      </c>
      <c r="B257" s="67" t="s">
        <v>174</v>
      </c>
      <c r="C257" s="38">
        <v>0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</row>
    <row r="258" spans="1:11" s="85" customFormat="1" ht="12.75">
      <c r="A258" s="33"/>
      <c r="B258" s="67" t="s">
        <v>175</v>
      </c>
      <c r="C258" s="38">
        <v>2</v>
      </c>
      <c r="D258" s="38">
        <v>0</v>
      </c>
      <c r="E258" s="38">
        <v>0</v>
      </c>
      <c r="F258" s="38">
        <v>0</v>
      </c>
      <c r="G258" s="38">
        <v>0</v>
      </c>
      <c r="H258" s="38">
        <v>1</v>
      </c>
      <c r="I258" s="38">
        <v>1</v>
      </c>
      <c r="J258" s="38">
        <v>0</v>
      </c>
      <c r="K258" s="38">
        <v>0</v>
      </c>
    </row>
    <row r="259" spans="1:11" ht="12.75">
      <c r="A259" s="33"/>
      <c r="B259" s="67" t="s">
        <v>176</v>
      </c>
      <c r="C259" s="38">
        <v>2</v>
      </c>
      <c r="D259" s="38">
        <v>0</v>
      </c>
      <c r="E259" s="38">
        <v>0</v>
      </c>
      <c r="F259" s="38">
        <v>0</v>
      </c>
      <c r="G259" s="38">
        <v>0</v>
      </c>
      <c r="H259" s="38">
        <v>1</v>
      </c>
      <c r="I259" s="38">
        <v>1</v>
      </c>
      <c r="J259" s="38">
        <v>0</v>
      </c>
      <c r="K259" s="38">
        <v>0</v>
      </c>
    </row>
    <row r="260" spans="1:11" ht="12.75">
      <c r="A260" s="33" t="s">
        <v>168</v>
      </c>
      <c r="B260" s="67" t="s">
        <v>174</v>
      </c>
      <c r="C260" s="38">
        <v>1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1</v>
      </c>
    </row>
    <row r="261" spans="1:11" ht="12.75">
      <c r="A261" s="33"/>
      <c r="B261" s="67" t="s">
        <v>175</v>
      </c>
      <c r="C261" s="38">
        <v>0</v>
      </c>
      <c r="D261" s="38">
        <v>0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</row>
    <row r="262" spans="1:11" ht="12.75">
      <c r="A262" s="33"/>
      <c r="B262" s="67" t="s">
        <v>176</v>
      </c>
      <c r="C262" s="38">
        <v>1</v>
      </c>
      <c r="D262" s="38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1</v>
      </c>
    </row>
    <row r="263" spans="1:11" s="85" customFormat="1" ht="12.75">
      <c r="A263" s="42" t="s">
        <v>214</v>
      </c>
      <c r="B263" s="90" t="s">
        <v>174</v>
      </c>
      <c r="C263" s="41">
        <v>22</v>
      </c>
      <c r="D263" s="41">
        <v>0</v>
      </c>
      <c r="E263" s="41">
        <v>4</v>
      </c>
      <c r="F263" s="41">
        <v>0</v>
      </c>
      <c r="G263" s="41">
        <v>1</v>
      </c>
      <c r="H263" s="41">
        <v>5</v>
      </c>
      <c r="I263" s="41">
        <v>7</v>
      </c>
      <c r="J263" s="41">
        <v>3</v>
      </c>
      <c r="K263" s="41">
        <v>2</v>
      </c>
    </row>
    <row r="264" spans="1:11" s="85" customFormat="1" ht="12.75">
      <c r="A264" s="42"/>
      <c r="B264" s="90" t="s">
        <v>175</v>
      </c>
      <c r="C264" s="41">
        <v>52</v>
      </c>
      <c r="D264" s="41">
        <v>0</v>
      </c>
      <c r="E264" s="41">
        <v>0</v>
      </c>
      <c r="F264" s="41">
        <v>1</v>
      </c>
      <c r="G264" s="41">
        <v>2</v>
      </c>
      <c r="H264" s="41">
        <v>19</v>
      </c>
      <c r="I264" s="41">
        <v>21</v>
      </c>
      <c r="J264" s="41">
        <v>7</v>
      </c>
      <c r="K264" s="41">
        <v>2</v>
      </c>
    </row>
    <row r="265" spans="1:11" s="85" customFormat="1" ht="12.75">
      <c r="A265" s="42"/>
      <c r="B265" s="90" t="s">
        <v>176</v>
      </c>
      <c r="C265" s="41">
        <v>74</v>
      </c>
      <c r="D265" s="41">
        <v>0</v>
      </c>
      <c r="E265" s="41">
        <v>4</v>
      </c>
      <c r="F265" s="41">
        <v>1</v>
      </c>
      <c r="G265" s="41">
        <v>3</v>
      </c>
      <c r="H265" s="41">
        <v>24</v>
      </c>
      <c r="I265" s="41">
        <v>28</v>
      </c>
      <c r="J265" s="41">
        <v>10</v>
      </c>
      <c r="K265" s="41">
        <v>4</v>
      </c>
    </row>
    <row r="266" spans="1:11" s="85" customFormat="1" ht="19.5" customHeight="1">
      <c r="A266" s="45" t="s">
        <v>182</v>
      </c>
      <c r="B266" s="67"/>
      <c r="C266" s="38"/>
      <c r="D266" s="38"/>
      <c r="E266" s="38"/>
      <c r="F266" s="38"/>
      <c r="G266" s="38"/>
      <c r="H266" s="38"/>
      <c r="I266" s="38"/>
      <c r="J266" s="38"/>
      <c r="K266" s="38"/>
    </row>
    <row r="267" spans="1:11" ht="12.75">
      <c r="A267" s="46" t="s">
        <v>183</v>
      </c>
      <c r="B267" s="67" t="s">
        <v>174</v>
      </c>
      <c r="C267" s="38">
        <v>1</v>
      </c>
      <c r="D267" s="38">
        <v>0</v>
      </c>
      <c r="E267" s="38">
        <v>0</v>
      </c>
      <c r="F267" s="38">
        <v>0</v>
      </c>
      <c r="G267" s="38">
        <v>1</v>
      </c>
      <c r="H267" s="38">
        <v>0</v>
      </c>
      <c r="I267" s="38">
        <v>0</v>
      </c>
      <c r="J267" s="38">
        <v>0</v>
      </c>
      <c r="K267" s="38">
        <v>0</v>
      </c>
    </row>
    <row r="268" spans="1:11" ht="12.75">
      <c r="A268" s="33"/>
      <c r="B268" s="67" t="s">
        <v>175</v>
      </c>
      <c r="C268" s="38">
        <v>2</v>
      </c>
      <c r="D268" s="38">
        <v>0</v>
      </c>
      <c r="E268" s="38">
        <v>0</v>
      </c>
      <c r="F268" s="38">
        <v>0</v>
      </c>
      <c r="G268" s="38">
        <v>0</v>
      </c>
      <c r="H268" s="38">
        <v>1</v>
      </c>
      <c r="I268" s="38">
        <v>0</v>
      </c>
      <c r="J268" s="38">
        <v>1</v>
      </c>
      <c r="K268" s="38">
        <v>0</v>
      </c>
    </row>
    <row r="269" spans="1:11" ht="12.75">
      <c r="A269" s="33"/>
      <c r="B269" s="67" t="s">
        <v>176</v>
      </c>
      <c r="C269" s="38">
        <v>3</v>
      </c>
      <c r="D269" s="38">
        <v>0</v>
      </c>
      <c r="E269" s="38">
        <v>0</v>
      </c>
      <c r="F269" s="38">
        <v>0</v>
      </c>
      <c r="G269" s="38">
        <v>1</v>
      </c>
      <c r="H269" s="38">
        <v>1</v>
      </c>
      <c r="I269" s="38">
        <v>0</v>
      </c>
      <c r="J269" s="38">
        <v>1</v>
      </c>
      <c r="K269" s="38">
        <v>0</v>
      </c>
    </row>
    <row r="270" spans="1:11" ht="12.75">
      <c r="A270" s="33" t="s">
        <v>113</v>
      </c>
      <c r="B270" s="67" t="s">
        <v>174</v>
      </c>
      <c r="C270" s="38">
        <v>80</v>
      </c>
      <c r="D270" s="38">
        <v>2</v>
      </c>
      <c r="E270" s="38">
        <v>20</v>
      </c>
      <c r="F270" s="38">
        <v>4</v>
      </c>
      <c r="G270" s="38">
        <v>11</v>
      </c>
      <c r="H270" s="38">
        <v>15</v>
      </c>
      <c r="I270" s="38">
        <v>18</v>
      </c>
      <c r="J270" s="38">
        <v>9</v>
      </c>
      <c r="K270" s="38">
        <v>1</v>
      </c>
    </row>
    <row r="271" spans="1:11" ht="12.75">
      <c r="A271" s="33"/>
      <c r="B271" s="67" t="s">
        <v>175</v>
      </c>
      <c r="C271" s="38">
        <v>60</v>
      </c>
      <c r="D271" s="38">
        <v>1</v>
      </c>
      <c r="E271" s="38">
        <v>19</v>
      </c>
      <c r="F271" s="38">
        <v>5</v>
      </c>
      <c r="G271" s="38">
        <v>5</v>
      </c>
      <c r="H271" s="38">
        <v>10</v>
      </c>
      <c r="I271" s="38">
        <v>17</v>
      </c>
      <c r="J271" s="38">
        <v>3</v>
      </c>
      <c r="K271" s="38">
        <v>0</v>
      </c>
    </row>
    <row r="272" spans="1:11" ht="12.75">
      <c r="A272" s="33"/>
      <c r="B272" s="67" t="s">
        <v>176</v>
      </c>
      <c r="C272" s="38">
        <v>140</v>
      </c>
      <c r="D272" s="38">
        <v>3</v>
      </c>
      <c r="E272" s="38">
        <v>39</v>
      </c>
      <c r="F272" s="38">
        <v>9</v>
      </c>
      <c r="G272" s="38">
        <v>16</v>
      </c>
      <c r="H272" s="38">
        <v>25</v>
      </c>
      <c r="I272" s="38">
        <v>35</v>
      </c>
      <c r="J272" s="38">
        <v>12</v>
      </c>
      <c r="K272" s="38">
        <v>1</v>
      </c>
    </row>
    <row r="273" spans="1:11" ht="12.75">
      <c r="A273" s="33" t="s">
        <v>139</v>
      </c>
      <c r="B273" s="67" t="s">
        <v>174</v>
      </c>
      <c r="C273" s="38">
        <v>2</v>
      </c>
      <c r="D273" s="38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</v>
      </c>
      <c r="K273" s="38">
        <v>0</v>
      </c>
    </row>
    <row r="274" spans="1:11" ht="12.75">
      <c r="A274" s="33"/>
      <c r="B274" s="67" t="s">
        <v>175</v>
      </c>
      <c r="C274" s="38">
        <v>4</v>
      </c>
      <c r="D274" s="38">
        <v>0</v>
      </c>
      <c r="E274" s="38">
        <v>0</v>
      </c>
      <c r="F274" s="38">
        <v>1</v>
      </c>
      <c r="G274" s="38">
        <v>1</v>
      </c>
      <c r="H274" s="38">
        <v>1</v>
      </c>
      <c r="I274" s="38">
        <v>1</v>
      </c>
      <c r="J274" s="38">
        <v>0</v>
      </c>
      <c r="K274" s="38">
        <v>0</v>
      </c>
    </row>
    <row r="275" spans="1:11" ht="12.75">
      <c r="A275" s="33"/>
      <c r="B275" s="67" t="s">
        <v>176</v>
      </c>
      <c r="C275" s="38">
        <v>6</v>
      </c>
      <c r="D275" s="38">
        <v>0</v>
      </c>
      <c r="E275" s="38">
        <v>0</v>
      </c>
      <c r="F275" s="38">
        <v>1</v>
      </c>
      <c r="G275" s="38">
        <v>1</v>
      </c>
      <c r="H275" s="38">
        <v>1</v>
      </c>
      <c r="I275" s="38">
        <v>1</v>
      </c>
      <c r="J275" s="38">
        <v>2</v>
      </c>
      <c r="K275" s="38">
        <v>0</v>
      </c>
    </row>
    <row r="276" spans="1:11" ht="12.75">
      <c r="A276" s="33" t="s">
        <v>85</v>
      </c>
      <c r="B276" s="67" t="s">
        <v>174</v>
      </c>
      <c r="C276" s="38">
        <v>10</v>
      </c>
      <c r="D276" s="38">
        <v>0</v>
      </c>
      <c r="E276" s="38">
        <v>2</v>
      </c>
      <c r="F276" s="38">
        <v>1</v>
      </c>
      <c r="G276" s="38">
        <v>0</v>
      </c>
      <c r="H276" s="38">
        <v>2</v>
      </c>
      <c r="I276" s="38">
        <v>4</v>
      </c>
      <c r="J276" s="38">
        <v>0</v>
      </c>
      <c r="K276" s="38">
        <v>1</v>
      </c>
    </row>
    <row r="277" spans="1:11" ht="12.75">
      <c r="A277" s="33"/>
      <c r="B277" s="67" t="s">
        <v>175</v>
      </c>
      <c r="C277" s="38">
        <v>6</v>
      </c>
      <c r="D277" s="38">
        <v>0</v>
      </c>
      <c r="E277" s="38">
        <v>0</v>
      </c>
      <c r="F277" s="38">
        <v>0</v>
      </c>
      <c r="G277" s="38">
        <v>1</v>
      </c>
      <c r="H277" s="38">
        <v>1</v>
      </c>
      <c r="I277" s="38">
        <v>3</v>
      </c>
      <c r="J277" s="38">
        <v>1</v>
      </c>
      <c r="K277" s="38">
        <v>0</v>
      </c>
    </row>
    <row r="278" spans="1:11" ht="12.75">
      <c r="A278" s="33"/>
      <c r="B278" s="67" t="s">
        <v>176</v>
      </c>
      <c r="C278" s="38">
        <v>16</v>
      </c>
      <c r="D278" s="38">
        <v>0</v>
      </c>
      <c r="E278" s="38">
        <v>2</v>
      </c>
      <c r="F278" s="38">
        <v>1</v>
      </c>
      <c r="G278" s="38">
        <v>1</v>
      </c>
      <c r="H278" s="38">
        <v>3</v>
      </c>
      <c r="I278" s="38">
        <v>7</v>
      </c>
      <c r="J278" s="38">
        <v>1</v>
      </c>
      <c r="K278" s="38">
        <v>1</v>
      </c>
    </row>
    <row r="279" spans="1:11" ht="12.75">
      <c r="A279" s="33" t="s">
        <v>86</v>
      </c>
      <c r="B279" s="67" t="s">
        <v>174</v>
      </c>
      <c r="C279" s="38">
        <v>13</v>
      </c>
      <c r="D279" s="38">
        <v>2</v>
      </c>
      <c r="E279" s="38">
        <v>2</v>
      </c>
      <c r="F279" s="38">
        <v>1</v>
      </c>
      <c r="G279" s="38">
        <v>1</v>
      </c>
      <c r="H279" s="38">
        <v>1</v>
      </c>
      <c r="I279" s="38">
        <v>5</v>
      </c>
      <c r="J279" s="38">
        <v>1</v>
      </c>
      <c r="K279" s="38">
        <v>0</v>
      </c>
    </row>
    <row r="280" spans="1:11" ht="12.75">
      <c r="A280" s="33"/>
      <c r="B280" s="67" t="s">
        <v>175</v>
      </c>
      <c r="C280" s="38">
        <v>5</v>
      </c>
      <c r="D280" s="38">
        <v>0</v>
      </c>
      <c r="E280" s="38">
        <v>1</v>
      </c>
      <c r="F280" s="38">
        <v>1</v>
      </c>
      <c r="G280" s="38">
        <v>1</v>
      </c>
      <c r="H280" s="38">
        <v>1</v>
      </c>
      <c r="I280" s="38">
        <v>0</v>
      </c>
      <c r="J280" s="38">
        <v>1</v>
      </c>
      <c r="K280" s="38">
        <v>0</v>
      </c>
    </row>
    <row r="281" spans="1:11" ht="12.75">
      <c r="A281" s="33"/>
      <c r="B281" s="67" t="s">
        <v>176</v>
      </c>
      <c r="C281" s="38">
        <v>18</v>
      </c>
      <c r="D281" s="38">
        <v>2</v>
      </c>
      <c r="E281" s="38">
        <v>3</v>
      </c>
      <c r="F281" s="38">
        <v>2</v>
      </c>
      <c r="G281" s="38">
        <v>2</v>
      </c>
      <c r="H281" s="38">
        <v>2</v>
      </c>
      <c r="I281" s="38">
        <v>5</v>
      </c>
      <c r="J281" s="38">
        <v>2</v>
      </c>
      <c r="K281" s="38">
        <v>0</v>
      </c>
    </row>
    <row r="282" spans="1:11" ht="12.75">
      <c r="A282" s="33" t="s">
        <v>87</v>
      </c>
      <c r="B282" s="67" t="s">
        <v>174</v>
      </c>
      <c r="C282" s="38">
        <v>12</v>
      </c>
      <c r="D282" s="38">
        <v>0</v>
      </c>
      <c r="E282" s="38">
        <v>2</v>
      </c>
      <c r="F282" s="38">
        <v>0</v>
      </c>
      <c r="G282" s="38">
        <v>0</v>
      </c>
      <c r="H282" s="38">
        <v>4</v>
      </c>
      <c r="I282" s="38">
        <v>5</v>
      </c>
      <c r="J282" s="38">
        <v>1</v>
      </c>
      <c r="K282" s="38">
        <v>0</v>
      </c>
    </row>
    <row r="283" spans="1:11" ht="12.75">
      <c r="A283" s="33"/>
      <c r="B283" s="67" t="s">
        <v>175</v>
      </c>
      <c r="C283" s="38">
        <v>10</v>
      </c>
      <c r="D283" s="38">
        <v>0</v>
      </c>
      <c r="E283" s="38">
        <v>3</v>
      </c>
      <c r="F283" s="38">
        <v>0</v>
      </c>
      <c r="G283" s="38">
        <v>1</v>
      </c>
      <c r="H283" s="38">
        <v>4</v>
      </c>
      <c r="I283" s="38">
        <v>0</v>
      </c>
      <c r="J283" s="38">
        <v>2</v>
      </c>
      <c r="K283" s="38">
        <v>0</v>
      </c>
    </row>
    <row r="284" spans="1:11" ht="12.75">
      <c r="A284" s="33"/>
      <c r="B284" s="67" t="s">
        <v>176</v>
      </c>
      <c r="C284" s="38">
        <v>22</v>
      </c>
      <c r="D284" s="38">
        <v>0</v>
      </c>
      <c r="E284" s="38">
        <v>5</v>
      </c>
      <c r="F284" s="38">
        <v>0</v>
      </c>
      <c r="G284" s="38">
        <v>1</v>
      </c>
      <c r="H284" s="38">
        <v>8</v>
      </c>
      <c r="I284" s="38">
        <v>5</v>
      </c>
      <c r="J284" s="38">
        <v>3</v>
      </c>
      <c r="K284" s="38">
        <v>0</v>
      </c>
    </row>
    <row r="285" spans="1:11" ht="12.75">
      <c r="A285" s="33" t="s">
        <v>140</v>
      </c>
      <c r="B285" s="67" t="s">
        <v>174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</row>
    <row r="286" spans="1:11" ht="12.75">
      <c r="A286" s="33"/>
      <c r="B286" s="67" t="s">
        <v>175</v>
      </c>
      <c r="C286" s="38">
        <v>4</v>
      </c>
      <c r="D286" s="38">
        <v>0</v>
      </c>
      <c r="E286" s="38">
        <v>0</v>
      </c>
      <c r="F286" s="38">
        <v>0</v>
      </c>
      <c r="G286" s="38">
        <v>0</v>
      </c>
      <c r="H286" s="38">
        <v>1</v>
      </c>
      <c r="I286" s="38">
        <v>2</v>
      </c>
      <c r="J286" s="38">
        <v>1</v>
      </c>
      <c r="K286" s="38">
        <v>0</v>
      </c>
    </row>
    <row r="287" spans="1:11" ht="12.75">
      <c r="A287" s="33"/>
      <c r="B287" s="67" t="s">
        <v>176</v>
      </c>
      <c r="C287" s="38">
        <v>4</v>
      </c>
      <c r="D287" s="38">
        <v>0</v>
      </c>
      <c r="E287" s="38">
        <v>0</v>
      </c>
      <c r="F287" s="38">
        <v>0</v>
      </c>
      <c r="G287" s="38">
        <v>0</v>
      </c>
      <c r="H287" s="38">
        <v>1</v>
      </c>
      <c r="I287" s="38">
        <v>2</v>
      </c>
      <c r="J287" s="38">
        <v>1</v>
      </c>
      <c r="K287" s="38">
        <v>0</v>
      </c>
    </row>
    <row r="288" spans="1:11" ht="12.75">
      <c r="A288" s="33" t="s">
        <v>114</v>
      </c>
      <c r="B288" s="67" t="s">
        <v>174</v>
      </c>
      <c r="C288" s="38">
        <v>20</v>
      </c>
      <c r="D288" s="38">
        <v>0</v>
      </c>
      <c r="E288" s="38">
        <v>3</v>
      </c>
      <c r="F288" s="38">
        <v>0</v>
      </c>
      <c r="G288" s="38">
        <v>1</v>
      </c>
      <c r="H288" s="38">
        <v>5</v>
      </c>
      <c r="I288" s="38">
        <v>7</v>
      </c>
      <c r="J288" s="38">
        <v>2</v>
      </c>
      <c r="K288" s="38">
        <v>2</v>
      </c>
    </row>
    <row r="289" spans="1:11" ht="12.75">
      <c r="A289" s="33"/>
      <c r="B289" s="67" t="s">
        <v>175</v>
      </c>
      <c r="C289" s="38">
        <v>12</v>
      </c>
      <c r="D289" s="38">
        <v>0</v>
      </c>
      <c r="E289" s="38">
        <v>4</v>
      </c>
      <c r="F289" s="38">
        <v>1</v>
      </c>
      <c r="G289" s="38">
        <v>0</v>
      </c>
      <c r="H289" s="38">
        <v>1</v>
      </c>
      <c r="I289" s="38">
        <v>5</v>
      </c>
      <c r="J289" s="38">
        <v>0</v>
      </c>
      <c r="K289" s="38">
        <v>1</v>
      </c>
    </row>
    <row r="290" spans="1:11" ht="12.75">
      <c r="A290" s="33"/>
      <c r="B290" s="67" t="s">
        <v>176</v>
      </c>
      <c r="C290" s="38">
        <v>32</v>
      </c>
      <c r="D290" s="38">
        <v>0</v>
      </c>
      <c r="E290" s="38">
        <v>7</v>
      </c>
      <c r="F290" s="38">
        <v>1</v>
      </c>
      <c r="G290" s="38">
        <v>1</v>
      </c>
      <c r="H290" s="38">
        <v>6</v>
      </c>
      <c r="I290" s="38">
        <v>12</v>
      </c>
      <c r="J290" s="38">
        <v>2</v>
      </c>
      <c r="K290" s="38">
        <v>3</v>
      </c>
    </row>
    <row r="291" spans="1:11" ht="12.75">
      <c r="A291" s="33" t="s">
        <v>115</v>
      </c>
      <c r="B291" s="67" t="s">
        <v>174</v>
      </c>
      <c r="C291" s="38">
        <v>0</v>
      </c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</row>
    <row r="292" spans="1:11" ht="12.75">
      <c r="A292" s="33"/>
      <c r="B292" s="67" t="s">
        <v>175</v>
      </c>
      <c r="C292" s="38">
        <v>2</v>
      </c>
      <c r="D292" s="38">
        <v>0</v>
      </c>
      <c r="E292" s="38">
        <v>0</v>
      </c>
      <c r="F292" s="38">
        <v>0</v>
      </c>
      <c r="G292" s="38">
        <v>0</v>
      </c>
      <c r="H292" s="38">
        <v>1</v>
      </c>
      <c r="I292" s="38">
        <v>1</v>
      </c>
      <c r="J292" s="38">
        <v>0</v>
      </c>
      <c r="K292" s="38">
        <v>0</v>
      </c>
    </row>
    <row r="293" spans="1:11" ht="12.75">
      <c r="A293" s="33"/>
      <c r="B293" s="67" t="s">
        <v>176</v>
      </c>
      <c r="C293" s="38">
        <v>2</v>
      </c>
      <c r="D293" s="38">
        <v>0</v>
      </c>
      <c r="E293" s="38">
        <v>0</v>
      </c>
      <c r="F293" s="38">
        <v>0</v>
      </c>
      <c r="G293" s="38">
        <v>0</v>
      </c>
      <c r="H293" s="38">
        <v>1</v>
      </c>
      <c r="I293" s="38">
        <v>1</v>
      </c>
      <c r="J293" s="38">
        <v>0</v>
      </c>
      <c r="K293" s="38">
        <v>0</v>
      </c>
    </row>
    <row r="294" spans="1:11" ht="12.75">
      <c r="A294" s="33" t="s">
        <v>88</v>
      </c>
      <c r="B294" s="67" t="s">
        <v>174</v>
      </c>
      <c r="C294" s="38">
        <v>261</v>
      </c>
      <c r="D294" s="38">
        <v>50</v>
      </c>
      <c r="E294" s="38">
        <v>60</v>
      </c>
      <c r="F294" s="38">
        <v>10</v>
      </c>
      <c r="G294" s="38">
        <v>17</v>
      </c>
      <c r="H294" s="38">
        <v>52</v>
      </c>
      <c r="I294" s="38">
        <v>55</v>
      </c>
      <c r="J294" s="38">
        <v>16</v>
      </c>
      <c r="K294" s="38">
        <v>1</v>
      </c>
    </row>
    <row r="295" spans="1:11" ht="12.75">
      <c r="A295" s="33"/>
      <c r="B295" s="67" t="s">
        <v>175</v>
      </c>
      <c r="C295" s="38">
        <v>169</v>
      </c>
      <c r="D295" s="38">
        <v>35</v>
      </c>
      <c r="E295" s="38">
        <v>54</v>
      </c>
      <c r="F295" s="38">
        <v>6</v>
      </c>
      <c r="G295" s="38">
        <v>13</v>
      </c>
      <c r="H295" s="38">
        <v>36</v>
      </c>
      <c r="I295" s="38">
        <v>16</v>
      </c>
      <c r="J295" s="38">
        <v>9</v>
      </c>
      <c r="K295" s="38">
        <v>0</v>
      </c>
    </row>
    <row r="296" spans="1:11" ht="12.75">
      <c r="A296" s="33"/>
      <c r="B296" s="67" t="s">
        <v>176</v>
      </c>
      <c r="C296" s="38">
        <v>430</v>
      </c>
      <c r="D296" s="38">
        <v>85</v>
      </c>
      <c r="E296" s="38">
        <v>114</v>
      </c>
      <c r="F296" s="38">
        <v>16</v>
      </c>
      <c r="G296" s="38">
        <v>30</v>
      </c>
      <c r="H296" s="38">
        <v>88</v>
      </c>
      <c r="I296" s="38">
        <v>71</v>
      </c>
      <c r="J296" s="38">
        <v>25</v>
      </c>
      <c r="K296" s="38">
        <v>1</v>
      </c>
    </row>
    <row r="297" spans="1:11" ht="12.75">
      <c r="A297" s="33" t="s">
        <v>89</v>
      </c>
      <c r="B297" s="67" t="s">
        <v>174</v>
      </c>
      <c r="C297" s="38">
        <v>157</v>
      </c>
      <c r="D297" s="38">
        <v>5</v>
      </c>
      <c r="E297" s="38">
        <v>13</v>
      </c>
      <c r="F297" s="38">
        <v>4</v>
      </c>
      <c r="G297" s="38">
        <v>5</v>
      </c>
      <c r="H297" s="38">
        <v>15</v>
      </c>
      <c r="I297" s="38">
        <v>50</v>
      </c>
      <c r="J297" s="38">
        <v>56</v>
      </c>
      <c r="K297" s="38">
        <v>9</v>
      </c>
    </row>
    <row r="298" spans="1:11" ht="12.75">
      <c r="A298" s="33"/>
      <c r="B298" s="67" t="s">
        <v>175</v>
      </c>
      <c r="C298" s="38">
        <v>122</v>
      </c>
      <c r="D298" s="38">
        <v>7</v>
      </c>
      <c r="E298" s="38">
        <v>21</v>
      </c>
      <c r="F298" s="38">
        <v>5</v>
      </c>
      <c r="G298" s="38">
        <v>7</v>
      </c>
      <c r="H298" s="38">
        <v>16</v>
      </c>
      <c r="I298" s="38">
        <v>35</v>
      </c>
      <c r="J298" s="38">
        <v>28</v>
      </c>
      <c r="K298" s="38">
        <v>3</v>
      </c>
    </row>
    <row r="299" spans="1:11" ht="12.75">
      <c r="A299" s="33"/>
      <c r="B299" s="67" t="s">
        <v>176</v>
      </c>
      <c r="C299" s="38">
        <v>279</v>
      </c>
      <c r="D299" s="38">
        <v>12</v>
      </c>
      <c r="E299" s="38">
        <v>34</v>
      </c>
      <c r="F299" s="38">
        <v>9</v>
      </c>
      <c r="G299" s="38">
        <v>12</v>
      </c>
      <c r="H299" s="38">
        <v>31</v>
      </c>
      <c r="I299" s="38">
        <v>85</v>
      </c>
      <c r="J299" s="38">
        <v>84</v>
      </c>
      <c r="K299" s="38">
        <v>12</v>
      </c>
    </row>
    <row r="300" spans="1:11" ht="12.75">
      <c r="A300" s="33" t="s">
        <v>116</v>
      </c>
      <c r="B300" s="67" t="s">
        <v>174</v>
      </c>
      <c r="C300" s="38">
        <v>1</v>
      </c>
      <c r="D300" s="38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1</v>
      </c>
      <c r="J300" s="38">
        <v>0</v>
      </c>
      <c r="K300" s="38">
        <v>0</v>
      </c>
    </row>
    <row r="301" spans="1:11" ht="12.75">
      <c r="A301" s="33"/>
      <c r="B301" s="67" t="s">
        <v>175</v>
      </c>
      <c r="C301" s="38">
        <v>0</v>
      </c>
      <c r="D301" s="38">
        <v>0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</row>
    <row r="302" spans="1:11" ht="12.75">
      <c r="A302" s="33"/>
      <c r="B302" s="67" t="s">
        <v>176</v>
      </c>
      <c r="C302" s="38">
        <v>1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1</v>
      </c>
      <c r="J302" s="38">
        <v>0</v>
      </c>
      <c r="K302" s="38">
        <v>0</v>
      </c>
    </row>
    <row r="303" spans="1:11" ht="12.75">
      <c r="A303" s="33" t="s">
        <v>141</v>
      </c>
      <c r="B303" s="67" t="s">
        <v>174</v>
      </c>
      <c r="C303" s="38">
        <v>1</v>
      </c>
      <c r="D303" s="38">
        <v>0</v>
      </c>
      <c r="E303" s="38">
        <v>1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</row>
    <row r="304" spans="1:11" ht="12.75">
      <c r="A304" s="33"/>
      <c r="B304" s="67" t="s">
        <v>175</v>
      </c>
      <c r="C304" s="38">
        <v>1</v>
      </c>
      <c r="D304" s="38">
        <v>1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</row>
    <row r="305" spans="1:11" ht="12.75">
      <c r="A305" s="33"/>
      <c r="B305" s="67" t="s">
        <v>176</v>
      </c>
      <c r="C305" s="38">
        <v>2</v>
      </c>
      <c r="D305" s="38">
        <v>1</v>
      </c>
      <c r="E305" s="38">
        <v>1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</row>
    <row r="306" spans="1:11" ht="12" customHeight="1">
      <c r="A306" s="33" t="s">
        <v>90</v>
      </c>
      <c r="B306" s="67" t="s">
        <v>174</v>
      </c>
      <c r="C306" s="38">
        <v>40</v>
      </c>
      <c r="D306" s="38">
        <v>0</v>
      </c>
      <c r="E306" s="38">
        <v>2</v>
      </c>
      <c r="F306" s="38">
        <v>1</v>
      </c>
      <c r="G306" s="38">
        <v>0</v>
      </c>
      <c r="H306" s="38">
        <v>26</v>
      </c>
      <c r="I306" s="38">
        <v>8</v>
      </c>
      <c r="J306" s="38">
        <v>3</v>
      </c>
      <c r="K306" s="38">
        <v>0</v>
      </c>
    </row>
    <row r="307" spans="1:11" ht="12" customHeight="1">
      <c r="A307" s="33"/>
      <c r="B307" s="67" t="s">
        <v>175</v>
      </c>
      <c r="C307" s="38">
        <v>53</v>
      </c>
      <c r="D307" s="38">
        <v>0</v>
      </c>
      <c r="E307" s="38">
        <v>2</v>
      </c>
      <c r="F307" s="38">
        <v>1</v>
      </c>
      <c r="G307" s="38">
        <v>3</v>
      </c>
      <c r="H307" s="38">
        <v>32</v>
      </c>
      <c r="I307" s="38">
        <v>9</v>
      </c>
      <c r="J307" s="38">
        <v>6</v>
      </c>
      <c r="K307" s="38">
        <v>0</v>
      </c>
    </row>
    <row r="308" spans="1:11" ht="12" customHeight="1">
      <c r="A308" s="33"/>
      <c r="B308" s="67" t="s">
        <v>176</v>
      </c>
      <c r="C308" s="38">
        <v>93</v>
      </c>
      <c r="D308" s="38">
        <v>0</v>
      </c>
      <c r="E308" s="38">
        <v>4</v>
      </c>
      <c r="F308" s="38">
        <v>2</v>
      </c>
      <c r="G308" s="38">
        <v>3</v>
      </c>
      <c r="H308" s="38">
        <v>58</v>
      </c>
      <c r="I308" s="38">
        <v>17</v>
      </c>
      <c r="J308" s="38">
        <v>9</v>
      </c>
      <c r="K308" s="38">
        <v>0</v>
      </c>
    </row>
    <row r="309" spans="1:11" ht="12" customHeight="1">
      <c r="A309" s="33" t="s">
        <v>117</v>
      </c>
      <c r="B309" s="67" t="s">
        <v>174</v>
      </c>
      <c r="C309" s="38">
        <v>2</v>
      </c>
      <c r="D309" s="38">
        <v>0</v>
      </c>
      <c r="E309" s="38">
        <v>0</v>
      </c>
      <c r="F309" s="38">
        <v>0</v>
      </c>
      <c r="G309" s="38">
        <v>0</v>
      </c>
      <c r="H309" s="38">
        <v>1</v>
      </c>
      <c r="I309" s="38">
        <v>1</v>
      </c>
      <c r="J309" s="38">
        <v>0</v>
      </c>
      <c r="K309" s="38">
        <v>0</v>
      </c>
    </row>
    <row r="310" spans="1:11" ht="12" customHeight="1">
      <c r="A310" s="33"/>
      <c r="B310" s="67" t="s">
        <v>175</v>
      </c>
      <c r="C310" s="38">
        <v>1</v>
      </c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1</v>
      </c>
      <c r="J310" s="38">
        <v>0</v>
      </c>
      <c r="K310" s="38">
        <v>0</v>
      </c>
    </row>
    <row r="311" spans="1:11" ht="12" customHeight="1">
      <c r="A311" s="33"/>
      <c r="B311" s="67" t="s">
        <v>176</v>
      </c>
      <c r="C311" s="38">
        <v>3</v>
      </c>
      <c r="D311" s="38">
        <v>0</v>
      </c>
      <c r="E311" s="38">
        <v>0</v>
      </c>
      <c r="F311" s="38">
        <v>0</v>
      </c>
      <c r="G311" s="38">
        <v>0</v>
      </c>
      <c r="H311" s="38">
        <v>1</v>
      </c>
      <c r="I311" s="38">
        <v>2</v>
      </c>
      <c r="J311" s="38">
        <v>0</v>
      </c>
      <c r="K311" s="38">
        <v>0</v>
      </c>
    </row>
    <row r="312" spans="1:11" ht="12" customHeight="1">
      <c r="A312" s="33" t="s">
        <v>142</v>
      </c>
      <c r="B312" s="67" t="s">
        <v>174</v>
      </c>
      <c r="C312" s="38">
        <v>1</v>
      </c>
      <c r="D312" s="38">
        <v>0</v>
      </c>
      <c r="E312" s="38">
        <v>0</v>
      </c>
      <c r="F312" s="38">
        <v>0</v>
      </c>
      <c r="G312" s="38">
        <v>0</v>
      </c>
      <c r="H312" s="38">
        <v>1</v>
      </c>
      <c r="I312" s="38">
        <v>0</v>
      </c>
      <c r="J312" s="38">
        <v>0</v>
      </c>
      <c r="K312" s="38">
        <v>0</v>
      </c>
    </row>
    <row r="313" spans="1:11" ht="12" customHeight="1">
      <c r="A313" s="33"/>
      <c r="B313" s="67" t="s">
        <v>175</v>
      </c>
      <c r="C313" s="38">
        <v>0</v>
      </c>
      <c r="D313" s="38">
        <v>0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</row>
    <row r="314" spans="1:11" ht="12" customHeight="1">
      <c r="A314" s="33"/>
      <c r="B314" s="67" t="s">
        <v>176</v>
      </c>
      <c r="C314" s="38">
        <v>1</v>
      </c>
      <c r="D314" s="38">
        <v>0</v>
      </c>
      <c r="E314" s="38">
        <v>0</v>
      </c>
      <c r="F314" s="38">
        <v>0</v>
      </c>
      <c r="G314" s="38">
        <v>0</v>
      </c>
      <c r="H314" s="38">
        <v>1</v>
      </c>
      <c r="I314" s="38">
        <v>0</v>
      </c>
      <c r="J314" s="38">
        <v>0</v>
      </c>
      <c r="K314" s="38">
        <v>0</v>
      </c>
    </row>
    <row r="315" spans="1:11" ht="12" customHeight="1">
      <c r="A315" s="33" t="s">
        <v>91</v>
      </c>
      <c r="B315" s="67" t="s">
        <v>174</v>
      </c>
      <c r="C315" s="38">
        <v>9</v>
      </c>
      <c r="D315" s="38">
        <v>0</v>
      </c>
      <c r="E315" s="38">
        <v>0</v>
      </c>
      <c r="F315" s="38">
        <v>1</v>
      </c>
      <c r="G315" s="38">
        <v>2</v>
      </c>
      <c r="H315" s="38">
        <v>2</v>
      </c>
      <c r="I315" s="38">
        <v>1</v>
      </c>
      <c r="J315" s="38">
        <v>1</v>
      </c>
      <c r="K315" s="38">
        <v>2</v>
      </c>
    </row>
    <row r="316" spans="1:11" ht="12" customHeight="1">
      <c r="A316" s="33"/>
      <c r="B316" s="67" t="s">
        <v>175</v>
      </c>
      <c r="C316" s="38">
        <v>8</v>
      </c>
      <c r="D316" s="38">
        <v>0</v>
      </c>
      <c r="E316" s="38">
        <v>0</v>
      </c>
      <c r="F316" s="38">
        <v>1</v>
      </c>
      <c r="G316" s="38">
        <v>0</v>
      </c>
      <c r="H316" s="38">
        <v>2</v>
      </c>
      <c r="I316" s="38">
        <v>1</v>
      </c>
      <c r="J316" s="38">
        <v>3</v>
      </c>
      <c r="K316" s="38">
        <v>1</v>
      </c>
    </row>
    <row r="317" spans="1:11" ht="12" customHeight="1">
      <c r="A317" s="33"/>
      <c r="B317" s="67" t="s">
        <v>176</v>
      </c>
      <c r="C317" s="38">
        <v>17</v>
      </c>
      <c r="D317" s="38">
        <v>0</v>
      </c>
      <c r="E317" s="38">
        <v>0</v>
      </c>
      <c r="F317" s="38">
        <v>2</v>
      </c>
      <c r="G317" s="38">
        <v>2</v>
      </c>
      <c r="H317" s="38">
        <v>4</v>
      </c>
      <c r="I317" s="38">
        <v>2</v>
      </c>
      <c r="J317" s="38">
        <v>4</v>
      </c>
      <c r="K317" s="38">
        <v>3</v>
      </c>
    </row>
    <row r="318" spans="1:11" ht="12" customHeight="1">
      <c r="A318" s="33" t="s">
        <v>92</v>
      </c>
      <c r="B318" s="67" t="s">
        <v>174</v>
      </c>
      <c r="C318" s="38">
        <v>59</v>
      </c>
      <c r="D318" s="38">
        <v>2</v>
      </c>
      <c r="E318" s="38">
        <v>10</v>
      </c>
      <c r="F318" s="38">
        <v>4</v>
      </c>
      <c r="G318" s="38">
        <v>8</v>
      </c>
      <c r="H318" s="38">
        <v>17</v>
      </c>
      <c r="I318" s="38">
        <v>15</v>
      </c>
      <c r="J318" s="38">
        <v>3</v>
      </c>
      <c r="K318" s="38">
        <v>0</v>
      </c>
    </row>
    <row r="319" spans="1:11" ht="12" customHeight="1">
      <c r="A319" s="33"/>
      <c r="B319" s="67" t="s">
        <v>175</v>
      </c>
      <c r="C319" s="38">
        <v>39</v>
      </c>
      <c r="D319" s="38">
        <v>4</v>
      </c>
      <c r="E319" s="38">
        <v>13</v>
      </c>
      <c r="F319" s="38">
        <v>2</v>
      </c>
      <c r="G319" s="38">
        <v>6</v>
      </c>
      <c r="H319" s="38">
        <v>5</v>
      </c>
      <c r="I319" s="38">
        <v>7</v>
      </c>
      <c r="J319" s="38">
        <v>2</v>
      </c>
      <c r="K319" s="38">
        <v>0</v>
      </c>
    </row>
    <row r="320" spans="1:11" ht="12" customHeight="1">
      <c r="A320" s="33"/>
      <c r="B320" s="67" t="s">
        <v>176</v>
      </c>
      <c r="C320" s="38">
        <v>98</v>
      </c>
      <c r="D320" s="38">
        <v>6</v>
      </c>
      <c r="E320" s="38">
        <v>23</v>
      </c>
      <c r="F320" s="38">
        <v>6</v>
      </c>
      <c r="G320" s="38">
        <v>14</v>
      </c>
      <c r="H320" s="38">
        <v>22</v>
      </c>
      <c r="I320" s="38">
        <v>22</v>
      </c>
      <c r="J320" s="38">
        <v>5</v>
      </c>
      <c r="K320" s="38">
        <v>0</v>
      </c>
    </row>
    <row r="321" spans="1:11" ht="12" customHeight="1">
      <c r="A321" s="33" t="s">
        <v>143</v>
      </c>
      <c r="B321" s="67" t="s">
        <v>174</v>
      </c>
      <c r="C321" s="38">
        <v>2</v>
      </c>
      <c r="D321" s="38">
        <v>0</v>
      </c>
      <c r="E321" s="38">
        <v>0</v>
      </c>
      <c r="F321" s="38">
        <v>0</v>
      </c>
      <c r="G321" s="38">
        <v>0</v>
      </c>
      <c r="H321" s="38">
        <v>1</v>
      </c>
      <c r="I321" s="38">
        <v>0</v>
      </c>
      <c r="J321" s="38">
        <v>1</v>
      </c>
      <c r="K321" s="38">
        <v>0</v>
      </c>
    </row>
    <row r="322" spans="1:11" ht="12" customHeight="1">
      <c r="A322" s="33"/>
      <c r="B322" s="67" t="s">
        <v>175</v>
      </c>
      <c r="C322" s="38">
        <v>0</v>
      </c>
      <c r="D322" s="38">
        <v>0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</row>
    <row r="323" spans="1:11" ht="12" customHeight="1">
      <c r="A323" s="33"/>
      <c r="B323" s="67" t="s">
        <v>176</v>
      </c>
      <c r="C323" s="38">
        <v>2</v>
      </c>
      <c r="D323" s="38">
        <v>0</v>
      </c>
      <c r="E323" s="38">
        <v>0</v>
      </c>
      <c r="F323" s="38">
        <v>0</v>
      </c>
      <c r="G323" s="38">
        <v>0</v>
      </c>
      <c r="H323" s="38">
        <v>1</v>
      </c>
      <c r="I323" s="38">
        <v>0</v>
      </c>
      <c r="J323" s="38">
        <v>1</v>
      </c>
      <c r="K323" s="38">
        <v>0</v>
      </c>
    </row>
    <row r="324" spans="1:11" ht="12" customHeight="1">
      <c r="A324" s="33" t="s">
        <v>118</v>
      </c>
      <c r="B324" s="67" t="s">
        <v>174</v>
      </c>
      <c r="C324" s="38">
        <v>3</v>
      </c>
      <c r="D324" s="38">
        <v>0</v>
      </c>
      <c r="E324" s="38">
        <v>0</v>
      </c>
      <c r="F324" s="38">
        <v>0</v>
      </c>
      <c r="G324" s="38">
        <v>0</v>
      </c>
      <c r="H324" s="38">
        <v>3</v>
      </c>
      <c r="I324" s="38">
        <v>0</v>
      </c>
      <c r="J324" s="38">
        <v>0</v>
      </c>
      <c r="K324" s="38">
        <v>0</v>
      </c>
    </row>
    <row r="325" spans="1:11" ht="12" customHeight="1">
      <c r="A325" s="33"/>
      <c r="B325" s="67" t="s">
        <v>175</v>
      </c>
      <c r="C325" s="38">
        <v>1</v>
      </c>
      <c r="D325" s="38">
        <v>0</v>
      </c>
      <c r="E325" s="38">
        <v>1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</row>
    <row r="326" spans="1:11" ht="12" customHeight="1">
      <c r="A326" s="33"/>
      <c r="B326" s="67" t="s">
        <v>176</v>
      </c>
      <c r="C326" s="38">
        <v>4</v>
      </c>
      <c r="D326" s="38">
        <v>0</v>
      </c>
      <c r="E326" s="38">
        <v>1</v>
      </c>
      <c r="F326" s="38">
        <v>0</v>
      </c>
      <c r="G326" s="38">
        <v>0</v>
      </c>
      <c r="H326" s="38">
        <v>3</v>
      </c>
      <c r="I326" s="38">
        <v>0</v>
      </c>
      <c r="J326" s="38">
        <v>0</v>
      </c>
      <c r="K326" s="38">
        <v>0</v>
      </c>
    </row>
    <row r="327" spans="1:11" ht="12" customHeight="1">
      <c r="A327" s="33" t="s">
        <v>119</v>
      </c>
      <c r="B327" s="67" t="s">
        <v>174</v>
      </c>
      <c r="C327" s="38">
        <v>71</v>
      </c>
      <c r="D327" s="38">
        <v>8</v>
      </c>
      <c r="E327" s="38">
        <v>17</v>
      </c>
      <c r="F327" s="38">
        <v>2</v>
      </c>
      <c r="G327" s="38">
        <v>1</v>
      </c>
      <c r="H327" s="38">
        <v>16</v>
      </c>
      <c r="I327" s="38">
        <v>16</v>
      </c>
      <c r="J327" s="38">
        <v>11</v>
      </c>
      <c r="K327" s="38">
        <v>0</v>
      </c>
    </row>
    <row r="328" spans="1:11" ht="12" customHeight="1">
      <c r="A328" s="33"/>
      <c r="B328" s="67" t="s">
        <v>175</v>
      </c>
      <c r="C328" s="38">
        <v>41</v>
      </c>
      <c r="D328" s="38">
        <v>3</v>
      </c>
      <c r="E328" s="38">
        <v>11</v>
      </c>
      <c r="F328" s="38">
        <v>6</v>
      </c>
      <c r="G328" s="38">
        <v>3</v>
      </c>
      <c r="H328" s="38">
        <v>11</v>
      </c>
      <c r="I328" s="38">
        <v>4</v>
      </c>
      <c r="J328" s="38">
        <v>3</v>
      </c>
      <c r="K328" s="38">
        <v>0</v>
      </c>
    </row>
    <row r="329" spans="1:11" ht="12" customHeight="1">
      <c r="A329" s="33"/>
      <c r="B329" s="67" t="s">
        <v>176</v>
      </c>
      <c r="C329" s="38">
        <v>112</v>
      </c>
      <c r="D329" s="38">
        <v>11</v>
      </c>
      <c r="E329" s="38">
        <v>28</v>
      </c>
      <c r="F329" s="38">
        <v>8</v>
      </c>
      <c r="G329" s="38">
        <v>4</v>
      </c>
      <c r="H329" s="38">
        <v>27</v>
      </c>
      <c r="I329" s="38">
        <v>20</v>
      </c>
      <c r="J329" s="38">
        <v>14</v>
      </c>
      <c r="K329" s="38">
        <v>0</v>
      </c>
    </row>
    <row r="330" spans="1:11" ht="12" customHeight="1">
      <c r="A330" s="33" t="s">
        <v>120</v>
      </c>
      <c r="B330" s="67" t="s">
        <v>174</v>
      </c>
      <c r="C330" s="38">
        <v>4</v>
      </c>
      <c r="D330" s="38">
        <v>0</v>
      </c>
      <c r="E330" s="38">
        <v>1</v>
      </c>
      <c r="F330" s="38">
        <v>0</v>
      </c>
      <c r="G330" s="38">
        <v>1</v>
      </c>
      <c r="H330" s="38">
        <v>1</v>
      </c>
      <c r="I330" s="38">
        <v>1</v>
      </c>
      <c r="J330" s="38">
        <v>0</v>
      </c>
      <c r="K330" s="38">
        <v>0</v>
      </c>
    </row>
    <row r="331" spans="1:11" ht="12" customHeight="1">
      <c r="A331" s="33"/>
      <c r="B331" s="67" t="s">
        <v>175</v>
      </c>
      <c r="C331" s="38">
        <v>37</v>
      </c>
      <c r="D331" s="38">
        <v>0</v>
      </c>
      <c r="E331" s="38">
        <v>0</v>
      </c>
      <c r="F331" s="38">
        <v>0</v>
      </c>
      <c r="G331" s="38">
        <v>2</v>
      </c>
      <c r="H331" s="38">
        <v>10</v>
      </c>
      <c r="I331" s="38">
        <v>16</v>
      </c>
      <c r="J331" s="38">
        <v>9</v>
      </c>
      <c r="K331" s="38">
        <v>0</v>
      </c>
    </row>
    <row r="332" spans="1:11" ht="12" customHeight="1">
      <c r="A332" s="33"/>
      <c r="B332" s="67" t="s">
        <v>176</v>
      </c>
      <c r="C332" s="38">
        <v>41</v>
      </c>
      <c r="D332" s="38">
        <v>0</v>
      </c>
      <c r="E332" s="38">
        <v>1</v>
      </c>
      <c r="F332" s="38">
        <v>0</v>
      </c>
      <c r="G332" s="38">
        <v>3</v>
      </c>
      <c r="H332" s="38">
        <v>11</v>
      </c>
      <c r="I332" s="38">
        <v>17</v>
      </c>
      <c r="J332" s="38">
        <v>9</v>
      </c>
      <c r="K332" s="38">
        <v>0</v>
      </c>
    </row>
    <row r="333" spans="1:11" ht="12" customHeight="1">
      <c r="A333" s="33" t="s">
        <v>144</v>
      </c>
      <c r="B333" s="67" t="s">
        <v>174</v>
      </c>
      <c r="C333" s="38">
        <v>3</v>
      </c>
      <c r="D333" s="38">
        <v>1</v>
      </c>
      <c r="E333" s="38">
        <v>0</v>
      </c>
      <c r="F333" s="38">
        <v>0</v>
      </c>
      <c r="G333" s="38">
        <v>1</v>
      </c>
      <c r="H333" s="38">
        <v>1</v>
      </c>
      <c r="I333" s="38">
        <v>0</v>
      </c>
      <c r="J333" s="38">
        <v>0</v>
      </c>
      <c r="K333" s="38">
        <v>0</v>
      </c>
    </row>
    <row r="334" spans="1:11" ht="12" customHeight="1">
      <c r="A334" s="33"/>
      <c r="B334" s="67" t="s">
        <v>175</v>
      </c>
      <c r="C334" s="38">
        <v>3</v>
      </c>
      <c r="D334" s="38">
        <v>0</v>
      </c>
      <c r="E334" s="38">
        <v>0</v>
      </c>
      <c r="F334" s="38">
        <v>0</v>
      </c>
      <c r="G334" s="38">
        <v>1</v>
      </c>
      <c r="H334" s="38">
        <v>0</v>
      </c>
      <c r="I334" s="38">
        <v>1</v>
      </c>
      <c r="J334" s="38">
        <v>1</v>
      </c>
      <c r="K334" s="38">
        <v>0</v>
      </c>
    </row>
    <row r="335" spans="1:11" ht="12" customHeight="1">
      <c r="A335" s="33"/>
      <c r="B335" s="67" t="s">
        <v>176</v>
      </c>
      <c r="C335" s="38">
        <v>6</v>
      </c>
      <c r="D335" s="38">
        <v>1</v>
      </c>
      <c r="E335" s="38">
        <v>0</v>
      </c>
      <c r="F335" s="38">
        <v>0</v>
      </c>
      <c r="G335" s="38">
        <v>2</v>
      </c>
      <c r="H335" s="38">
        <v>1</v>
      </c>
      <c r="I335" s="38">
        <v>1</v>
      </c>
      <c r="J335" s="38">
        <v>1</v>
      </c>
      <c r="K335" s="38">
        <v>0</v>
      </c>
    </row>
    <row r="336" spans="1:11" ht="12" customHeight="1">
      <c r="A336" s="33" t="s">
        <v>121</v>
      </c>
      <c r="B336" s="67" t="s">
        <v>174</v>
      </c>
      <c r="C336" s="38">
        <v>1</v>
      </c>
      <c r="D336" s="38">
        <v>0</v>
      </c>
      <c r="E336" s="38">
        <v>1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</row>
    <row r="337" spans="1:11" ht="12" customHeight="1">
      <c r="A337" s="33"/>
      <c r="B337" s="67" t="s">
        <v>175</v>
      </c>
      <c r="C337" s="38">
        <v>2</v>
      </c>
      <c r="D337" s="38">
        <v>0</v>
      </c>
      <c r="E337" s="38">
        <v>0</v>
      </c>
      <c r="F337" s="38">
        <v>0</v>
      </c>
      <c r="G337" s="38">
        <v>0</v>
      </c>
      <c r="H337" s="38">
        <v>2</v>
      </c>
      <c r="I337" s="38">
        <v>0</v>
      </c>
      <c r="J337" s="38">
        <v>0</v>
      </c>
      <c r="K337" s="38">
        <v>0</v>
      </c>
    </row>
    <row r="338" spans="1:11" ht="12" customHeight="1">
      <c r="A338" s="33"/>
      <c r="B338" s="67" t="s">
        <v>176</v>
      </c>
      <c r="C338" s="38">
        <v>3</v>
      </c>
      <c r="D338" s="38">
        <v>0</v>
      </c>
      <c r="E338" s="38">
        <v>1</v>
      </c>
      <c r="F338" s="38">
        <v>0</v>
      </c>
      <c r="G338" s="38">
        <v>0</v>
      </c>
      <c r="H338" s="38">
        <v>2</v>
      </c>
      <c r="I338" s="38">
        <v>0</v>
      </c>
      <c r="J338" s="38">
        <v>0</v>
      </c>
      <c r="K338" s="38">
        <v>0</v>
      </c>
    </row>
    <row r="339" spans="1:11" ht="12" customHeight="1">
      <c r="A339" s="33" t="s">
        <v>122</v>
      </c>
      <c r="B339" s="67" t="s">
        <v>174</v>
      </c>
      <c r="C339" s="38">
        <v>1</v>
      </c>
      <c r="D339" s="38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1</v>
      </c>
      <c r="K339" s="38">
        <v>0</v>
      </c>
    </row>
    <row r="340" spans="1:11" ht="12" customHeight="1">
      <c r="A340" s="33"/>
      <c r="B340" s="67" t="s">
        <v>175</v>
      </c>
      <c r="C340" s="38">
        <v>3</v>
      </c>
      <c r="D340" s="38">
        <v>0</v>
      </c>
      <c r="E340" s="38">
        <v>0</v>
      </c>
      <c r="F340" s="38">
        <v>0</v>
      </c>
      <c r="G340" s="38">
        <v>1</v>
      </c>
      <c r="H340" s="38">
        <v>0</v>
      </c>
      <c r="I340" s="38">
        <v>1</v>
      </c>
      <c r="J340" s="38">
        <v>1</v>
      </c>
      <c r="K340" s="38">
        <v>0</v>
      </c>
    </row>
    <row r="341" spans="1:11" ht="12" customHeight="1">
      <c r="A341" s="33"/>
      <c r="B341" s="67" t="s">
        <v>176</v>
      </c>
      <c r="C341" s="38">
        <v>4</v>
      </c>
      <c r="D341" s="38">
        <v>0</v>
      </c>
      <c r="E341" s="38">
        <v>0</v>
      </c>
      <c r="F341" s="38">
        <v>0</v>
      </c>
      <c r="G341" s="38">
        <v>1</v>
      </c>
      <c r="H341" s="38">
        <v>0</v>
      </c>
      <c r="I341" s="38">
        <v>1</v>
      </c>
      <c r="J341" s="38">
        <v>2</v>
      </c>
      <c r="K341" s="38">
        <v>0</v>
      </c>
    </row>
    <row r="342" spans="1:11" ht="12" customHeight="1">
      <c r="A342" s="33" t="s">
        <v>93</v>
      </c>
      <c r="B342" s="67" t="s">
        <v>174</v>
      </c>
      <c r="C342" s="38">
        <v>11</v>
      </c>
      <c r="D342" s="38">
        <v>1</v>
      </c>
      <c r="E342" s="38">
        <v>1</v>
      </c>
      <c r="F342" s="38">
        <v>0</v>
      </c>
      <c r="G342" s="38">
        <v>0</v>
      </c>
      <c r="H342" s="38">
        <v>5</v>
      </c>
      <c r="I342" s="38">
        <v>2</v>
      </c>
      <c r="J342" s="38">
        <v>2</v>
      </c>
      <c r="K342" s="38">
        <v>0</v>
      </c>
    </row>
    <row r="343" spans="1:11" ht="12" customHeight="1">
      <c r="A343" s="33"/>
      <c r="B343" s="67" t="s">
        <v>175</v>
      </c>
      <c r="C343" s="38">
        <v>7</v>
      </c>
      <c r="D343" s="38">
        <v>0</v>
      </c>
      <c r="E343" s="38">
        <v>1</v>
      </c>
      <c r="F343" s="38">
        <v>0</v>
      </c>
      <c r="G343" s="38">
        <v>2</v>
      </c>
      <c r="H343" s="38">
        <v>3</v>
      </c>
      <c r="I343" s="38">
        <v>1</v>
      </c>
      <c r="J343" s="38">
        <v>0</v>
      </c>
      <c r="K343" s="38">
        <v>0</v>
      </c>
    </row>
    <row r="344" spans="1:11" ht="12" customHeight="1">
      <c r="A344" s="33"/>
      <c r="B344" s="67" t="s">
        <v>176</v>
      </c>
      <c r="C344" s="38">
        <v>18</v>
      </c>
      <c r="D344" s="38">
        <v>1</v>
      </c>
      <c r="E344" s="38">
        <v>2</v>
      </c>
      <c r="F344" s="38">
        <v>0</v>
      </c>
      <c r="G344" s="38">
        <v>2</v>
      </c>
      <c r="H344" s="38">
        <v>8</v>
      </c>
      <c r="I344" s="38">
        <v>3</v>
      </c>
      <c r="J344" s="38">
        <v>2</v>
      </c>
      <c r="K344" s="38">
        <v>0</v>
      </c>
    </row>
    <row r="345" spans="1:11" ht="12" customHeight="1">
      <c r="A345" s="33" t="s">
        <v>94</v>
      </c>
      <c r="B345" s="67" t="s">
        <v>174</v>
      </c>
      <c r="C345" s="38">
        <v>4</v>
      </c>
      <c r="D345" s="38">
        <v>0</v>
      </c>
      <c r="E345" s="38">
        <v>1</v>
      </c>
      <c r="F345" s="38">
        <v>0</v>
      </c>
      <c r="G345" s="38">
        <v>1</v>
      </c>
      <c r="H345" s="38">
        <v>1</v>
      </c>
      <c r="I345" s="38">
        <v>0</v>
      </c>
      <c r="J345" s="38">
        <v>1</v>
      </c>
      <c r="K345" s="38">
        <v>0</v>
      </c>
    </row>
    <row r="346" spans="1:11" ht="12" customHeight="1">
      <c r="A346" s="33"/>
      <c r="B346" s="67" t="s">
        <v>175</v>
      </c>
      <c r="C346" s="38">
        <v>33</v>
      </c>
      <c r="D346" s="38">
        <v>0</v>
      </c>
      <c r="E346" s="38">
        <v>3</v>
      </c>
      <c r="F346" s="38">
        <v>1</v>
      </c>
      <c r="G346" s="38">
        <v>2</v>
      </c>
      <c r="H346" s="38">
        <v>7</v>
      </c>
      <c r="I346" s="38">
        <v>16</v>
      </c>
      <c r="J346" s="38">
        <v>4</v>
      </c>
      <c r="K346" s="38">
        <v>0</v>
      </c>
    </row>
    <row r="347" spans="1:11" ht="12" customHeight="1">
      <c r="A347" s="33"/>
      <c r="B347" s="67" t="s">
        <v>176</v>
      </c>
      <c r="C347" s="38">
        <v>37</v>
      </c>
      <c r="D347" s="38">
        <v>0</v>
      </c>
      <c r="E347" s="38">
        <v>4</v>
      </c>
      <c r="F347" s="38">
        <v>1</v>
      </c>
      <c r="G347" s="38">
        <v>3</v>
      </c>
      <c r="H347" s="38">
        <v>8</v>
      </c>
      <c r="I347" s="38">
        <v>16</v>
      </c>
      <c r="J347" s="38">
        <v>5</v>
      </c>
      <c r="K347" s="38">
        <v>0</v>
      </c>
    </row>
    <row r="348" spans="1:11" ht="12" customHeight="1">
      <c r="A348" s="33" t="s">
        <v>145</v>
      </c>
      <c r="B348" s="67" t="s">
        <v>174</v>
      </c>
      <c r="C348" s="38">
        <v>5</v>
      </c>
      <c r="D348" s="38">
        <v>0</v>
      </c>
      <c r="E348" s="38">
        <v>0</v>
      </c>
      <c r="F348" s="38">
        <v>0</v>
      </c>
      <c r="G348" s="38">
        <v>1</v>
      </c>
      <c r="H348" s="38">
        <v>0</v>
      </c>
      <c r="I348" s="38">
        <v>0</v>
      </c>
      <c r="J348" s="38">
        <v>4</v>
      </c>
      <c r="K348" s="38">
        <v>0</v>
      </c>
    </row>
    <row r="349" spans="1:11" ht="12" customHeight="1">
      <c r="A349" s="33"/>
      <c r="B349" s="67" t="s">
        <v>175</v>
      </c>
      <c r="C349" s="38">
        <v>5</v>
      </c>
      <c r="D349" s="38">
        <v>0</v>
      </c>
      <c r="E349" s="38">
        <v>1</v>
      </c>
      <c r="F349" s="38">
        <v>1</v>
      </c>
      <c r="G349" s="38">
        <v>0</v>
      </c>
      <c r="H349" s="38">
        <v>0</v>
      </c>
      <c r="I349" s="38">
        <v>1</v>
      </c>
      <c r="J349" s="38">
        <v>2</v>
      </c>
      <c r="K349" s="38">
        <v>0</v>
      </c>
    </row>
    <row r="350" spans="1:11" ht="12" customHeight="1">
      <c r="A350" s="33"/>
      <c r="B350" s="67" t="s">
        <v>176</v>
      </c>
      <c r="C350" s="38">
        <v>10</v>
      </c>
      <c r="D350" s="38">
        <v>0</v>
      </c>
      <c r="E350" s="38">
        <v>1</v>
      </c>
      <c r="F350" s="38">
        <v>1</v>
      </c>
      <c r="G350" s="38">
        <v>1</v>
      </c>
      <c r="H350" s="38">
        <v>0</v>
      </c>
      <c r="I350" s="38">
        <v>1</v>
      </c>
      <c r="J350" s="38">
        <v>6</v>
      </c>
      <c r="K350" s="38">
        <v>0</v>
      </c>
    </row>
    <row r="351" spans="1:11" ht="12" customHeight="1">
      <c r="A351" s="33" t="s">
        <v>95</v>
      </c>
      <c r="B351" s="67" t="s">
        <v>174</v>
      </c>
      <c r="C351" s="38">
        <v>12</v>
      </c>
      <c r="D351" s="38">
        <v>0</v>
      </c>
      <c r="E351" s="38">
        <v>1</v>
      </c>
      <c r="F351" s="38">
        <v>1</v>
      </c>
      <c r="G351" s="38">
        <v>3</v>
      </c>
      <c r="H351" s="38">
        <v>2</v>
      </c>
      <c r="I351" s="38">
        <v>3</v>
      </c>
      <c r="J351" s="38">
        <v>2</v>
      </c>
      <c r="K351" s="38">
        <v>0</v>
      </c>
    </row>
    <row r="352" spans="1:11" ht="12" customHeight="1">
      <c r="A352" s="33"/>
      <c r="B352" s="67" t="s">
        <v>175</v>
      </c>
      <c r="C352" s="38">
        <v>20</v>
      </c>
      <c r="D352" s="38">
        <v>3</v>
      </c>
      <c r="E352" s="38">
        <v>1</v>
      </c>
      <c r="F352" s="38">
        <v>1</v>
      </c>
      <c r="G352" s="38">
        <v>0</v>
      </c>
      <c r="H352" s="38">
        <v>7</v>
      </c>
      <c r="I352" s="38">
        <v>6</v>
      </c>
      <c r="J352" s="38">
        <v>2</v>
      </c>
      <c r="K352" s="38">
        <v>0</v>
      </c>
    </row>
    <row r="353" spans="1:11" ht="12" customHeight="1">
      <c r="A353" s="33"/>
      <c r="B353" s="67" t="s">
        <v>176</v>
      </c>
      <c r="C353" s="38">
        <v>32</v>
      </c>
      <c r="D353" s="38">
        <v>3</v>
      </c>
      <c r="E353" s="38">
        <v>2</v>
      </c>
      <c r="F353" s="38">
        <v>2</v>
      </c>
      <c r="G353" s="38">
        <v>3</v>
      </c>
      <c r="H353" s="38">
        <v>9</v>
      </c>
      <c r="I353" s="38">
        <v>9</v>
      </c>
      <c r="J353" s="38">
        <v>4</v>
      </c>
      <c r="K353" s="38">
        <v>0</v>
      </c>
    </row>
    <row r="354" spans="1:11" s="85" customFormat="1" ht="12" customHeight="1">
      <c r="A354" s="42" t="s">
        <v>215</v>
      </c>
      <c r="B354" s="90" t="s">
        <v>174</v>
      </c>
      <c r="C354" s="41">
        <v>786</v>
      </c>
      <c r="D354" s="41">
        <v>71</v>
      </c>
      <c r="E354" s="41">
        <v>137</v>
      </c>
      <c r="F354" s="41">
        <v>29</v>
      </c>
      <c r="G354" s="41">
        <v>54</v>
      </c>
      <c r="H354" s="41">
        <v>171</v>
      </c>
      <c r="I354" s="41">
        <v>192</v>
      </c>
      <c r="J354" s="41">
        <v>116</v>
      </c>
      <c r="K354" s="41">
        <v>16</v>
      </c>
    </row>
    <row r="355" spans="1:11" s="85" customFormat="1" ht="12" customHeight="1">
      <c r="A355" s="42"/>
      <c r="B355" s="90" t="s">
        <v>175</v>
      </c>
      <c r="C355" s="41">
        <v>650</v>
      </c>
      <c r="D355" s="41">
        <v>54</v>
      </c>
      <c r="E355" s="41">
        <v>135</v>
      </c>
      <c r="F355" s="41">
        <v>32</v>
      </c>
      <c r="G355" s="41">
        <v>49</v>
      </c>
      <c r="H355" s="41">
        <v>152</v>
      </c>
      <c r="I355" s="41">
        <v>144</v>
      </c>
      <c r="J355" s="41">
        <v>79</v>
      </c>
      <c r="K355" s="41">
        <v>5</v>
      </c>
    </row>
    <row r="356" spans="1:11" s="85" customFormat="1" ht="12" customHeight="1">
      <c r="A356" s="42"/>
      <c r="B356" s="90" t="s">
        <v>176</v>
      </c>
      <c r="C356" s="41">
        <v>1436</v>
      </c>
      <c r="D356" s="41">
        <v>125</v>
      </c>
      <c r="E356" s="41">
        <v>272</v>
      </c>
      <c r="F356" s="41">
        <v>61</v>
      </c>
      <c r="G356" s="41">
        <v>103</v>
      </c>
      <c r="H356" s="41">
        <v>323</v>
      </c>
      <c r="I356" s="41">
        <v>336</v>
      </c>
      <c r="J356" s="41">
        <v>195</v>
      </c>
      <c r="K356" s="41">
        <v>21</v>
      </c>
    </row>
    <row r="357" spans="1:11" s="85" customFormat="1" ht="19.5" customHeight="1">
      <c r="A357" s="45" t="s">
        <v>184</v>
      </c>
      <c r="B357" s="67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1:11" ht="12" customHeight="1">
      <c r="A358" s="46" t="s">
        <v>185</v>
      </c>
      <c r="B358" s="67" t="s">
        <v>174</v>
      </c>
      <c r="C358" s="38">
        <v>32</v>
      </c>
      <c r="D358" s="38">
        <v>0</v>
      </c>
      <c r="E358" s="38">
        <v>6</v>
      </c>
      <c r="F358" s="38">
        <v>2</v>
      </c>
      <c r="G358" s="38">
        <v>3</v>
      </c>
      <c r="H358" s="38">
        <v>9</v>
      </c>
      <c r="I358" s="38">
        <v>8</v>
      </c>
      <c r="J358" s="38">
        <v>4</v>
      </c>
      <c r="K358" s="38">
        <v>0</v>
      </c>
    </row>
    <row r="359" spans="1:11" ht="12" customHeight="1">
      <c r="A359" s="33"/>
      <c r="B359" s="67" t="s">
        <v>175</v>
      </c>
      <c r="C359" s="38">
        <v>22</v>
      </c>
      <c r="D359" s="38">
        <v>1</v>
      </c>
      <c r="E359" s="38">
        <v>8</v>
      </c>
      <c r="F359" s="38">
        <v>0</v>
      </c>
      <c r="G359" s="38">
        <v>1</v>
      </c>
      <c r="H359" s="38">
        <v>6</v>
      </c>
      <c r="I359" s="38">
        <v>4</v>
      </c>
      <c r="J359" s="38">
        <v>1</v>
      </c>
      <c r="K359" s="38">
        <v>1</v>
      </c>
    </row>
    <row r="360" spans="1:11" ht="12" customHeight="1">
      <c r="A360" s="33"/>
      <c r="B360" s="67" t="s">
        <v>176</v>
      </c>
      <c r="C360" s="38">
        <v>54</v>
      </c>
      <c r="D360" s="38">
        <v>1</v>
      </c>
      <c r="E360" s="38">
        <v>14</v>
      </c>
      <c r="F360" s="38">
        <v>2</v>
      </c>
      <c r="G360" s="38">
        <v>4</v>
      </c>
      <c r="H360" s="38">
        <v>15</v>
      </c>
      <c r="I360" s="38">
        <v>12</v>
      </c>
      <c r="J360" s="38">
        <v>5</v>
      </c>
      <c r="K360" s="38">
        <v>1</v>
      </c>
    </row>
    <row r="361" spans="1:11" ht="12" customHeight="1">
      <c r="A361" s="33" t="s">
        <v>96</v>
      </c>
      <c r="B361" s="67" t="s">
        <v>174</v>
      </c>
      <c r="C361" s="38">
        <v>14</v>
      </c>
      <c r="D361" s="38">
        <v>2</v>
      </c>
      <c r="E361" s="38">
        <v>4</v>
      </c>
      <c r="F361" s="38">
        <v>2</v>
      </c>
      <c r="G361" s="38">
        <v>3</v>
      </c>
      <c r="H361" s="38">
        <v>2</v>
      </c>
      <c r="I361" s="38">
        <v>0</v>
      </c>
      <c r="J361" s="38">
        <v>1</v>
      </c>
      <c r="K361" s="38">
        <v>0</v>
      </c>
    </row>
    <row r="362" spans="1:11" ht="12" customHeight="1">
      <c r="A362" s="33"/>
      <c r="B362" s="67" t="s">
        <v>175</v>
      </c>
      <c r="C362" s="38">
        <v>15</v>
      </c>
      <c r="D362" s="38">
        <v>0</v>
      </c>
      <c r="E362" s="38">
        <v>7</v>
      </c>
      <c r="F362" s="38">
        <v>0</v>
      </c>
      <c r="G362" s="38">
        <v>3</v>
      </c>
      <c r="H362" s="38">
        <v>2</v>
      </c>
      <c r="I362" s="38">
        <v>2</v>
      </c>
      <c r="J362" s="38">
        <v>0</v>
      </c>
      <c r="K362" s="38">
        <v>1</v>
      </c>
    </row>
    <row r="363" spans="1:11" ht="12" customHeight="1">
      <c r="A363" s="33"/>
      <c r="B363" s="67" t="s">
        <v>176</v>
      </c>
      <c r="C363" s="38">
        <v>29</v>
      </c>
      <c r="D363" s="38">
        <v>2</v>
      </c>
      <c r="E363" s="38">
        <v>11</v>
      </c>
      <c r="F363" s="38">
        <v>2</v>
      </c>
      <c r="G363" s="38">
        <v>6</v>
      </c>
      <c r="H363" s="38">
        <v>4</v>
      </c>
      <c r="I363" s="38">
        <v>2</v>
      </c>
      <c r="J363" s="38">
        <v>1</v>
      </c>
      <c r="K363" s="38">
        <v>1</v>
      </c>
    </row>
    <row r="364" spans="1:11" s="85" customFormat="1" ht="12" customHeight="1">
      <c r="A364" s="42" t="s">
        <v>217</v>
      </c>
      <c r="B364" s="90" t="s">
        <v>174</v>
      </c>
      <c r="C364" s="41">
        <v>46</v>
      </c>
      <c r="D364" s="41">
        <v>2</v>
      </c>
      <c r="E364" s="41">
        <v>10</v>
      </c>
      <c r="F364" s="41">
        <v>4</v>
      </c>
      <c r="G364" s="41">
        <v>6</v>
      </c>
      <c r="H364" s="41">
        <v>11</v>
      </c>
      <c r="I364" s="41">
        <v>8</v>
      </c>
      <c r="J364" s="41">
        <v>5</v>
      </c>
      <c r="K364" s="41">
        <v>0</v>
      </c>
    </row>
    <row r="365" spans="1:11" s="85" customFormat="1" ht="12" customHeight="1">
      <c r="A365" s="42"/>
      <c r="B365" s="90" t="s">
        <v>175</v>
      </c>
      <c r="C365" s="41">
        <v>37</v>
      </c>
      <c r="D365" s="41">
        <v>1</v>
      </c>
      <c r="E365" s="41">
        <v>15</v>
      </c>
      <c r="F365" s="41">
        <v>0</v>
      </c>
      <c r="G365" s="41">
        <v>4</v>
      </c>
      <c r="H365" s="41">
        <v>8</v>
      </c>
      <c r="I365" s="41">
        <v>6</v>
      </c>
      <c r="J365" s="41">
        <v>1</v>
      </c>
      <c r="K365" s="41">
        <v>2</v>
      </c>
    </row>
    <row r="366" spans="1:11" s="85" customFormat="1" ht="12" customHeight="1">
      <c r="A366" s="42"/>
      <c r="B366" s="90" t="s">
        <v>176</v>
      </c>
      <c r="C366" s="41">
        <v>83</v>
      </c>
      <c r="D366" s="41">
        <v>3</v>
      </c>
      <c r="E366" s="41">
        <v>25</v>
      </c>
      <c r="F366" s="41">
        <v>4</v>
      </c>
      <c r="G366" s="41">
        <v>10</v>
      </c>
      <c r="H366" s="41">
        <v>19</v>
      </c>
      <c r="I366" s="41">
        <v>14</v>
      </c>
      <c r="J366" s="41">
        <v>6</v>
      </c>
      <c r="K366" s="41">
        <v>2</v>
      </c>
    </row>
    <row r="367" spans="1:11" s="85" customFormat="1" ht="19.5" customHeight="1">
      <c r="A367" s="42"/>
      <c r="B367" s="90"/>
      <c r="C367" s="41"/>
      <c r="D367" s="41"/>
      <c r="E367" s="41"/>
      <c r="F367" s="41"/>
      <c r="G367" s="41"/>
      <c r="H367" s="41"/>
      <c r="I367" s="41"/>
      <c r="J367" s="41"/>
      <c r="K367" s="41"/>
    </row>
    <row r="368" spans="1:11" s="85" customFormat="1" ht="12" customHeight="1">
      <c r="A368" s="42" t="s">
        <v>186</v>
      </c>
      <c r="B368" s="90" t="s">
        <v>174</v>
      </c>
      <c r="C368" s="41">
        <v>2287</v>
      </c>
      <c r="D368" s="41">
        <v>164</v>
      </c>
      <c r="E368" s="41">
        <v>441</v>
      </c>
      <c r="F368" s="41">
        <v>73</v>
      </c>
      <c r="G368" s="41">
        <v>190</v>
      </c>
      <c r="H368" s="41">
        <v>575</v>
      </c>
      <c r="I368" s="41">
        <v>528</v>
      </c>
      <c r="J368" s="41">
        <v>275</v>
      </c>
      <c r="K368" s="41">
        <v>41</v>
      </c>
    </row>
    <row r="369" spans="1:11" s="85" customFormat="1" ht="12" customHeight="1">
      <c r="A369" s="42"/>
      <c r="B369" s="90" t="s">
        <v>175</v>
      </c>
      <c r="C369" s="41">
        <v>2023</v>
      </c>
      <c r="D369" s="41">
        <v>123</v>
      </c>
      <c r="E369" s="41">
        <v>392</v>
      </c>
      <c r="F369" s="41">
        <v>81</v>
      </c>
      <c r="G369" s="41">
        <v>214</v>
      </c>
      <c r="H369" s="41">
        <v>567</v>
      </c>
      <c r="I369" s="41">
        <v>397</v>
      </c>
      <c r="J369" s="41">
        <v>209</v>
      </c>
      <c r="K369" s="41">
        <v>40</v>
      </c>
    </row>
    <row r="370" spans="1:11" s="85" customFormat="1" ht="12" customHeight="1">
      <c r="A370" s="42"/>
      <c r="B370" s="90" t="s">
        <v>176</v>
      </c>
      <c r="C370" s="41">
        <v>4310</v>
      </c>
      <c r="D370" s="41">
        <v>287</v>
      </c>
      <c r="E370" s="41">
        <v>833</v>
      </c>
      <c r="F370" s="41">
        <v>154</v>
      </c>
      <c r="G370" s="41">
        <v>404</v>
      </c>
      <c r="H370" s="41">
        <v>1142</v>
      </c>
      <c r="I370" s="41">
        <v>925</v>
      </c>
      <c r="J370" s="41">
        <v>484</v>
      </c>
      <c r="K370" s="41">
        <v>81</v>
      </c>
    </row>
    <row r="371" spans="1:2" s="85" customFormat="1" ht="12.75">
      <c r="A371" s="45"/>
      <c r="B371" s="84"/>
    </row>
    <row r="372" spans="1:2" s="85" customFormat="1" ht="12.75">
      <c r="A372" s="45"/>
      <c r="B372" s="84"/>
    </row>
    <row r="373" spans="1:2" s="85" customFormat="1" ht="12.75">
      <c r="A373" s="45"/>
      <c r="B373" s="84"/>
    </row>
    <row r="374" spans="1:2" s="85" customFormat="1" ht="12.75">
      <c r="A374" s="45"/>
      <c r="B374" s="84"/>
    </row>
    <row r="375" spans="1:2" s="85" customFormat="1" ht="12.75">
      <c r="A375" s="45"/>
      <c r="B375" s="84"/>
    </row>
    <row r="376" spans="1:2" s="85" customFormat="1" ht="12.75">
      <c r="A376" s="45"/>
      <c r="B376" s="84"/>
    </row>
    <row r="377" spans="1:2" s="85" customFormat="1" ht="12.75">
      <c r="A377" s="45"/>
      <c r="B377" s="84"/>
    </row>
    <row r="378" spans="1:2" s="85" customFormat="1" ht="12.75">
      <c r="A378" s="45"/>
      <c r="B378" s="84"/>
    </row>
    <row r="379" spans="1:2" s="85" customFormat="1" ht="12.75">
      <c r="A379" s="45"/>
      <c r="B379" s="84"/>
    </row>
    <row r="380" spans="1:2" s="85" customFormat="1" ht="12.75">
      <c r="A380" s="45"/>
      <c r="B380" s="84"/>
    </row>
    <row r="381" spans="1:2" s="85" customFormat="1" ht="12.75">
      <c r="A381" s="45"/>
      <c r="B381" s="84"/>
    </row>
    <row r="382" spans="1:2" s="85" customFormat="1" ht="12.75">
      <c r="A382" s="45"/>
      <c r="B382" s="84"/>
    </row>
    <row r="383" spans="1:2" s="85" customFormat="1" ht="12.75">
      <c r="A383" s="45"/>
      <c r="B383" s="84"/>
    </row>
    <row r="384" spans="1:2" s="85" customFormat="1" ht="12.75">
      <c r="A384" s="45"/>
      <c r="B384" s="84"/>
    </row>
    <row r="385" spans="1:2" s="85" customFormat="1" ht="12.75">
      <c r="A385" s="45"/>
      <c r="B385" s="84"/>
    </row>
    <row r="386" spans="1:2" s="85" customFormat="1" ht="12.75">
      <c r="A386" s="45"/>
      <c r="B386" s="84"/>
    </row>
    <row r="387" spans="1:2" s="85" customFormat="1" ht="12.75">
      <c r="A387" s="45"/>
      <c r="B387" s="84"/>
    </row>
    <row r="388" spans="1:2" s="85" customFormat="1" ht="12.75">
      <c r="A388" s="45"/>
      <c r="B388" s="84"/>
    </row>
    <row r="389" spans="1:2" s="85" customFormat="1" ht="12.75">
      <c r="A389" s="45"/>
      <c r="B389" s="84"/>
    </row>
    <row r="390" spans="1:2" s="85" customFormat="1" ht="12.75">
      <c r="A390" s="45"/>
      <c r="B390" s="84"/>
    </row>
    <row r="391" spans="1:2" s="85" customFormat="1" ht="12.75">
      <c r="A391" s="45"/>
      <c r="B391" s="84"/>
    </row>
    <row r="392" spans="1:2" s="85" customFormat="1" ht="12.75">
      <c r="A392" s="45"/>
      <c r="B392" s="84"/>
    </row>
    <row r="393" spans="1:2" s="85" customFormat="1" ht="12.75">
      <c r="A393" s="45"/>
      <c r="B393" s="84"/>
    </row>
    <row r="394" spans="1:2" s="85" customFormat="1" ht="12.75">
      <c r="A394" s="45"/>
      <c r="B394" s="84"/>
    </row>
    <row r="395" spans="1:2" s="85" customFormat="1" ht="12.75">
      <c r="A395" s="45"/>
      <c r="B395" s="84"/>
    </row>
    <row r="396" spans="1:2" s="85" customFormat="1" ht="12.75">
      <c r="A396" s="45"/>
      <c r="B396" s="84"/>
    </row>
    <row r="397" spans="1:2" s="85" customFormat="1" ht="12.75">
      <c r="A397" s="45"/>
      <c r="B397" s="84"/>
    </row>
    <row r="398" spans="1:2" s="85" customFormat="1" ht="12.75">
      <c r="A398" s="45"/>
      <c r="B398" s="84"/>
    </row>
    <row r="399" spans="1:2" s="85" customFormat="1" ht="12.75">
      <c r="A399" s="45"/>
      <c r="B399" s="84"/>
    </row>
    <row r="400" spans="1:2" s="85" customFormat="1" ht="12.75">
      <c r="A400" s="45"/>
      <c r="B400" s="84"/>
    </row>
    <row r="401" spans="1:2" s="85" customFormat="1" ht="12.75">
      <c r="A401" s="45"/>
      <c r="B401" s="84"/>
    </row>
    <row r="402" spans="1:2" s="85" customFormat="1" ht="12.75">
      <c r="A402" s="45"/>
      <c r="B402" s="84"/>
    </row>
    <row r="403" spans="1:2" s="85" customFormat="1" ht="12.75">
      <c r="A403" s="45"/>
      <c r="B403" s="84"/>
    </row>
    <row r="404" spans="1:2" s="85" customFormat="1" ht="12.75">
      <c r="A404" s="45"/>
      <c r="B404" s="84"/>
    </row>
    <row r="405" spans="1:2" s="85" customFormat="1" ht="12.75">
      <c r="A405" s="45"/>
      <c r="B405" s="84"/>
    </row>
    <row r="406" spans="1:2" s="85" customFormat="1" ht="12.75">
      <c r="A406" s="45"/>
      <c r="B406" s="84"/>
    </row>
    <row r="407" spans="1:2" s="85" customFormat="1" ht="12.75">
      <c r="A407" s="45"/>
      <c r="B407" s="84"/>
    </row>
    <row r="408" spans="1:2" s="85" customFormat="1" ht="12.75">
      <c r="A408" s="45"/>
      <c r="B408" s="84"/>
    </row>
    <row r="409" spans="1:2" s="85" customFormat="1" ht="12.75">
      <c r="A409" s="45"/>
      <c r="B409" s="84"/>
    </row>
    <row r="410" spans="1:2" s="85" customFormat="1" ht="12.75">
      <c r="A410" s="45"/>
      <c r="B410" s="84"/>
    </row>
    <row r="411" spans="1:2" s="85" customFormat="1" ht="12.75">
      <c r="A411" s="45"/>
      <c r="B411" s="84"/>
    </row>
    <row r="412" spans="1:2" s="85" customFormat="1" ht="12.75">
      <c r="A412" s="45"/>
      <c r="B412" s="84"/>
    </row>
    <row r="413" spans="1:2" s="85" customFormat="1" ht="12.75">
      <c r="A413" s="45"/>
      <c r="B413" s="84"/>
    </row>
    <row r="414" spans="1:2" s="85" customFormat="1" ht="12.75">
      <c r="A414" s="45"/>
      <c r="B414" s="84"/>
    </row>
    <row r="415" spans="1:2" s="85" customFormat="1" ht="12.75">
      <c r="A415" s="45"/>
      <c r="B415" s="84"/>
    </row>
    <row r="416" spans="1:2" s="85" customFormat="1" ht="12.75">
      <c r="A416" s="45"/>
      <c r="B416" s="84"/>
    </row>
    <row r="417" spans="1:2" s="85" customFormat="1" ht="12.75">
      <c r="A417" s="45"/>
      <c r="B417" s="84"/>
    </row>
    <row r="418" spans="1:2" s="85" customFormat="1" ht="12.75">
      <c r="A418" s="45"/>
      <c r="B418" s="84"/>
    </row>
    <row r="419" spans="1:2" s="85" customFormat="1" ht="12.75">
      <c r="A419" s="45"/>
      <c r="B419" s="84"/>
    </row>
    <row r="420" spans="1:2" s="85" customFormat="1" ht="12.75">
      <c r="A420" s="45"/>
      <c r="B420" s="84"/>
    </row>
    <row r="421" spans="1:2" s="85" customFormat="1" ht="12.75">
      <c r="A421" s="45"/>
      <c r="B421" s="84"/>
    </row>
    <row r="422" spans="1:2" s="85" customFormat="1" ht="12.75">
      <c r="A422" s="45"/>
      <c r="B422" s="84"/>
    </row>
    <row r="423" spans="1:2" s="85" customFormat="1" ht="12.75">
      <c r="A423" s="45"/>
      <c r="B423" s="84"/>
    </row>
    <row r="424" spans="1:2" s="85" customFormat="1" ht="12.75">
      <c r="A424" s="45"/>
      <c r="B424" s="84"/>
    </row>
    <row r="425" spans="1:2" s="85" customFormat="1" ht="12.75">
      <c r="A425" s="45"/>
      <c r="B425" s="84"/>
    </row>
    <row r="426" spans="1:2" s="85" customFormat="1" ht="12.75">
      <c r="A426" s="45"/>
      <c r="B426" s="84"/>
    </row>
    <row r="427" spans="1:2" s="85" customFormat="1" ht="12.75">
      <c r="A427" s="45"/>
      <c r="B427" s="84"/>
    </row>
    <row r="428" spans="1:2" s="85" customFormat="1" ht="12.75">
      <c r="A428" s="45"/>
      <c r="B428" s="84"/>
    </row>
    <row r="429" spans="1:2" s="85" customFormat="1" ht="12.75">
      <c r="A429" s="45"/>
      <c r="B429" s="84"/>
    </row>
    <row r="430" spans="1:2" s="85" customFormat="1" ht="12.75">
      <c r="A430" s="45"/>
      <c r="B430" s="84"/>
    </row>
    <row r="431" spans="1:2" s="85" customFormat="1" ht="12.75">
      <c r="A431" s="45"/>
      <c r="B431" s="84"/>
    </row>
    <row r="432" spans="1:2" s="85" customFormat="1" ht="12.75">
      <c r="A432" s="45"/>
      <c r="B432" s="84"/>
    </row>
    <row r="433" spans="1:2" s="85" customFormat="1" ht="12.75">
      <c r="A433" s="45"/>
      <c r="B433" s="84"/>
    </row>
    <row r="434" spans="1:2" s="85" customFormat="1" ht="12.75">
      <c r="A434" s="45"/>
      <c r="B434" s="84"/>
    </row>
    <row r="435" spans="1:2" s="85" customFormat="1" ht="12.75">
      <c r="A435" s="45"/>
      <c r="B435" s="84"/>
    </row>
    <row r="436" spans="1:2" s="85" customFormat="1" ht="12.75">
      <c r="A436" s="45"/>
      <c r="B436" s="84"/>
    </row>
    <row r="437" spans="1:2" s="85" customFormat="1" ht="12.75">
      <c r="A437" s="45"/>
      <c r="B437" s="84"/>
    </row>
    <row r="438" spans="1:2" s="85" customFormat="1" ht="12.75">
      <c r="A438" s="45"/>
      <c r="B438" s="84"/>
    </row>
    <row r="439" spans="1:2" s="85" customFormat="1" ht="12.75">
      <c r="A439" s="45"/>
      <c r="B439" s="84"/>
    </row>
    <row r="440" spans="1:2" s="85" customFormat="1" ht="12.75">
      <c r="A440" s="45"/>
      <c r="B440" s="84"/>
    </row>
    <row r="441" spans="1:2" s="85" customFormat="1" ht="12.75">
      <c r="A441" s="45"/>
      <c r="B441" s="84"/>
    </row>
    <row r="442" spans="1:2" s="85" customFormat="1" ht="12.75">
      <c r="A442" s="45"/>
      <c r="B442" s="84"/>
    </row>
    <row r="443" spans="1:2" s="85" customFormat="1" ht="12.75">
      <c r="A443" s="45"/>
      <c r="B443" s="84"/>
    </row>
    <row r="444" spans="1:2" s="85" customFormat="1" ht="12.75">
      <c r="A444" s="45"/>
      <c r="B444" s="84"/>
    </row>
    <row r="445" spans="1:2" s="85" customFormat="1" ht="12.75">
      <c r="A445" s="45"/>
      <c r="B445" s="84"/>
    </row>
    <row r="446" spans="1:2" s="85" customFormat="1" ht="12.75">
      <c r="A446" s="45"/>
      <c r="B446" s="84"/>
    </row>
    <row r="447" spans="1:2" s="85" customFormat="1" ht="12.75">
      <c r="A447" s="45"/>
      <c r="B447" s="84"/>
    </row>
    <row r="448" spans="1:2" s="85" customFormat="1" ht="12.75">
      <c r="A448" s="45"/>
      <c r="B448" s="84"/>
    </row>
    <row r="449" spans="1:2" s="85" customFormat="1" ht="12.75">
      <c r="A449" s="45"/>
      <c r="B449" s="84"/>
    </row>
    <row r="450" spans="1:2" s="85" customFormat="1" ht="12.75">
      <c r="A450" s="45"/>
      <c r="B450" s="84"/>
    </row>
    <row r="451" spans="1:2" s="85" customFormat="1" ht="12.75">
      <c r="A451" s="45"/>
      <c r="B451" s="84"/>
    </row>
    <row r="452" ht="12.75">
      <c r="A452" s="89"/>
    </row>
    <row r="453" ht="12.75">
      <c r="A453" s="89"/>
    </row>
    <row r="454" ht="12.75">
      <c r="A454" s="89"/>
    </row>
    <row r="455" ht="12.75">
      <c r="A455" s="89"/>
    </row>
    <row r="456" ht="12.75">
      <c r="A456" s="89"/>
    </row>
    <row r="457" ht="12.75">
      <c r="A457" s="89"/>
    </row>
    <row r="458" spans="1:11" ht="12.75">
      <c r="A458" s="85"/>
      <c r="B458" s="84"/>
      <c r="C458" s="85"/>
      <c r="D458" s="85"/>
      <c r="E458" s="85"/>
      <c r="F458" s="85"/>
      <c r="G458" s="85"/>
      <c r="H458" s="85"/>
      <c r="I458" s="85"/>
      <c r="J458" s="85"/>
      <c r="K458" s="85"/>
    </row>
    <row r="459" spans="1:11" ht="12.75">
      <c r="A459" s="89"/>
      <c r="B459" s="84"/>
      <c r="C459" s="85"/>
      <c r="D459" s="85"/>
      <c r="E459" s="85"/>
      <c r="F459" s="85"/>
      <c r="G459" s="85"/>
      <c r="H459" s="85"/>
      <c r="I459" s="85"/>
      <c r="J459" s="85"/>
      <c r="K459" s="85"/>
    </row>
    <row r="460" spans="1:11" ht="12.75">
      <c r="A460" s="89"/>
      <c r="B460" s="84"/>
      <c r="C460" s="85"/>
      <c r="D460" s="85"/>
      <c r="E460" s="85"/>
      <c r="F460" s="85"/>
      <c r="G460" s="85"/>
      <c r="H460" s="85"/>
      <c r="I460" s="85"/>
      <c r="J460" s="85"/>
      <c r="K460" s="85"/>
    </row>
    <row r="461" ht="12.75">
      <c r="A461" s="45"/>
    </row>
    <row r="462" ht="12.75">
      <c r="A462" s="86"/>
    </row>
    <row r="463" ht="12.75">
      <c r="A463" s="89"/>
    </row>
    <row r="464" ht="12.75">
      <c r="A464" s="89"/>
    </row>
    <row r="465" ht="12.75">
      <c r="A465" s="89"/>
    </row>
    <row r="466" ht="12.75">
      <c r="A466" s="89"/>
    </row>
    <row r="467" ht="12.75">
      <c r="A467" s="89"/>
    </row>
    <row r="468" spans="1:11" ht="12.75">
      <c r="A468" s="85"/>
      <c r="B468" s="84"/>
      <c r="C468" s="85"/>
      <c r="D468" s="85"/>
      <c r="E468" s="85"/>
      <c r="F468" s="85"/>
      <c r="G468" s="85"/>
      <c r="H468" s="85"/>
      <c r="I468" s="85"/>
      <c r="J468" s="85"/>
      <c r="K468" s="85"/>
    </row>
    <row r="469" spans="1:11" ht="12.75">
      <c r="A469" s="85"/>
      <c r="B469" s="84"/>
      <c r="C469" s="85"/>
      <c r="D469" s="85"/>
      <c r="E469" s="85"/>
      <c r="F469" s="85"/>
      <c r="G469" s="85"/>
      <c r="H469" s="85"/>
      <c r="I469" s="85"/>
      <c r="J469" s="85"/>
      <c r="K469" s="85"/>
    </row>
    <row r="470" spans="1:11" ht="12.75">
      <c r="A470" s="85"/>
      <c r="B470" s="84"/>
      <c r="C470" s="85"/>
      <c r="D470" s="85"/>
      <c r="E470" s="85"/>
      <c r="F470" s="85"/>
      <c r="G470" s="85"/>
      <c r="H470" s="85"/>
      <c r="I470" s="85"/>
      <c r="J470" s="85"/>
      <c r="K470" s="85"/>
    </row>
    <row r="471" spans="1:11" ht="25.5" customHeight="1">
      <c r="A471" s="85"/>
      <c r="B471" s="84"/>
      <c r="C471" s="85"/>
      <c r="D471" s="85"/>
      <c r="E471" s="85"/>
      <c r="F471" s="85"/>
      <c r="G471" s="85"/>
      <c r="H471" s="85"/>
      <c r="I471" s="85"/>
      <c r="J471" s="85"/>
      <c r="K471" s="85"/>
    </row>
    <row r="472" spans="1:11" ht="12.75">
      <c r="A472" s="85"/>
      <c r="B472" s="84"/>
      <c r="C472" s="85"/>
      <c r="D472" s="85"/>
      <c r="E472" s="85"/>
      <c r="F472" s="85"/>
      <c r="G472" s="85"/>
      <c r="H472" s="85"/>
      <c r="I472" s="85"/>
      <c r="J472" s="85"/>
      <c r="K472" s="85"/>
    </row>
    <row r="473" spans="1:11" ht="12.75">
      <c r="A473" s="85"/>
      <c r="B473" s="84"/>
      <c r="C473" s="85"/>
      <c r="D473" s="85"/>
      <c r="E473" s="85"/>
      <c r="F473" s="85"/>
      <c r="G473" s="85"/>
      <c r="H473" s="85"/>
      <c r="I473" s="85"/>
      <c r="J473" s="85"/>
      <c r="K473" s="85"/>
    </row>
  </sheetData>
  <mergeCells count="7">
    <mergeCell ref="A2:K2"/>
    <mergeCell ref="A7:K7"/>
    <mergeCell ref="D4:K4"/>
    <mergeCell ref="A3:K3"/>
    <mergeCell ref="A4:A5"/>
    <mergeCell ref="B4:B5"/>
    <mergeCell ref="C4:C5"/>
  </mergeCells>
  <printOptions/>
  <pageMargins left="0.5905511811023623" right="0.3937007874015748" top="0.7874015748031497" bottom="0.4330708661417323" header="0.5118110236220472" footer="0"/>
  <pageSetup horizontalDpi="600" verticalDpi="600" orientation="portrait" paperSize="9" scale="74" r:id="rId1"/>
  <headerFooter alignWithMargins="0">
    <oddHeader>&amp;R
</oddHeader>
  </headerFooter>
  <rowBreaks count="5" manualBreakCount="5">
    <brk id="68" max="255" man="1"/>
    <brk id="129" max="255" man="1"/>
    <brk id="189" max="255" man="1"/>
    <brk id="247" max="255" man="1"/>
    <brk id="3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112"/>
  <dimension ref="A1:K419"/>
  <sheetViews>
    <sheetView view="pageBreakPreview" zoomScale="70" zoomScaleSheetLayoutView="70" workbookViewId="0" topLeftCell="A1">
      <pane ySplit="6" topLeftCell="BM7" activePane="bottomLeft" state="frozen"/>
      <selection pane="topLeft" activeCell="A19" sqref="A19"/>
      <selection pane="bottomLeft" activeCell="A2" sqref="A2:I2"/>
    </sheetView>
  </sheetViews>
  <sheetFormatPr defaultColWidth="11.00390625" defaultRowHeight="12.75"/>
  <cols>
    <col min="1" max="1" width="34.875" style="70" customWidth="1"/>
    <col min="2" max="2" width="11.625" style="69" customWidth="1"/>
    <col min="3" max="3" width="11.75390625" style="70" customWidth="1"/>
    <col min="4" max="4" width="10.875" style="70" customWidth="1"/>
    <col min="5" max="5" width="10.00390625" style="70" customWidth="1"/>
    <col min="6" max="7" width="12.00390625" style="70" customWidth="1"/>
    <col min="8" max="8" width="13.125" style="70" customWidth="1"/>
    <col min="9" max="9" width="19.00390625" style="70" customWidth="1"/>
    <col min="10" max="16384" width="11.375" style="70" customWidth="1"/>
  </cols>
  <sheetData>
    <row r="1" spans="1:9" ht="12.75">
      <c r="A1" s="68"/>
      <c r="I1" s="71"/>
    </row>
    <row r="2" spans="1:9" ht="12.75">
      <c r="A2" s="182" t="s">
        <v>250</v>
      </c>
      <c r="B2" s="182"/>
      <c r="C2" s="182"/>
      <c r="D2" s="182"/>
      <c r="E2" s="182"/>
      <c r="F2" s="182"/>
      <c r="G2" s="182"/>
      <c r="H2" s="182"/>
      <c r="I2" s="182"/>
    </row>
    <row r="3" spans="1:9" s="1" customFormat="1" ht="15">
      <c r="A3" s="188"/>
      <c r="B3" s="188"/>
      <c r="C3" s="188"/>
      <c r="D3" s="188"/>
      <c r="E3" s="188"/>
      <c r="F3" s="188"/>
      <c r="G3" s="188"/>
      <c r="H3" s="188"/>
      <c r="I3" s="188"/>
    </row>
    <row r="4" spans="1:9" ht="27.75" customHeight="1">
      <c r="A4" s="183" t="s">
        <v>187</v>
      </c>
      <c r="B4" s="185" t="s">
        <v>188</v>
      </c>
      <c r="C4" s="185" t="s">
        <v>0</v>
      </c>
      <c r="D4" s="189" t="s">
        <v>30</v>
      </c>
      <c r="E4" s="187"/>
      <c r="F4" s="187"/>
      <c r="G4" s="187"/>
      <c r="H4" s="187"/>
      <c r="I4" s="187"/>
    </row>
    <row r="5" spans="1:9" ht="30.75" customHeight="1">
      <c r="A5" s="184"/>
      <c r="B5" s="186"/>
      <c r="C5" s="186"/>
      <c r="D5" s="72" t="s">
        <v>31</v>
      </c>
      <c r="E5" s="73" t="s">
        <v>32</v>
      </c>
      <c r="F5" s="91" t="s">
        <v>33</v>
      </c>
      <c r="G5" s="92" t="s">
        <v>34</v>
      </c>
      <c r="H5" s="73" t="s">
        <v>15</v>
      </c>
      <c r="I5" s="36" t="s">
        <v>219</v>
      </c>
    </row>
    <row r="7" spans="1:11" s="77" customFormat="1" ht="15">
      <c r="A7" s="181" t="s">
        <v>246</v>
      </c>
      <c r="B7" s="181"/>
      <c r="C7" s="181"/>
      <c r="D7" s="181"/>
      <c r="E7" s="181"/>
      <c r="F7" s="181"/>
      <c r="G7" s="181"/>
      <c r="H7" s="181"/>
      <c r="I7" s="181"/>
      <c r="J7" s="76"/>
      <c r="K7" s="76"/>
    </row>
    <row r="8" ht="19.5" customHeight="1">
      <c r="A8" s="45" t="s">
        <v>9</v>
      </c>
    </row>
    <row r="9" spans="1:9" ht="12" customHeight="1">
      <c r="A9" s="70" t="s">
        <v>206</v>
      </c>
      <c r="B9" s="69" t="s">
        <v>174</v>
      </c>
      <c r="C9" s="78">
        <f>SUM(D9:I9)</f>
        <v>2</v>
      </c>
      <c r="D9" s="78">
        <v>0</v>
      </c>
      <c r="E9" s="78">
        <v>0</v>
      </c>
      <c r="F9" s="78">
        <v>2</v>
      </c>
      <c r="G9" s="78">
        <v>0</v>
      </c>
      <c r="H9" s="78">
        <v>0</v>
      </c>
      <c r="I9" s="78">
        <v>0</v>
      </c>
    </row>
    <row r="10" spans="2:9" ht="12" customHeight="1">
      <c r="B10" s="69" t="s">
        <v>175</v>
      </c>
      <c r="C10" s="78">
        <f>SUM(D10:I10)</f>
        <v>2</v>
      </c>
      <c r="D10" s="78">
        <v>0</v>
      </c>
      <c r="E10" s="78">
        <v>0</v>
      </c>
      <c r="F10" s="78">
        <v>2</v>
      </c>
      <c r="G10" s="78">
        <v>0</v>
      </c>
      <c r="H10" s="78">
        <v>0</v>
      </c>
      <c r="I10" s="78">
        <v>0</v>
      </c>
    </row>
    <row r="11" spans="2:9" ht="12" customHeight="1">
      <c r="B11" s="69" t="s">
        <v>176</v>
      </c>
      <c r="C11" s="78">
        <f aca="true" t="shared" si="0" ref="C11:I11">SUM(C9,C10)</f>
        <v>4</v>
      </c>
      <c r="D11" s="78">
        <f t="shared" si="0"/>
        <v>0</v>
      </c>
      <c r="E11" s="78">
        <f t="shared" si="0"/>
        <v>0</v>
      </c>
      <c r="F11" s="78">
        <f t="shared" si="0"/>
        <v>4</v>
      </c>
      <c r="G11" s="78">
        <f t="shared" si="0"/>
        <v>0</v>
      </c>
      <c r="H11" s="78">
        <f t="shared" si="0"/>
        <v>0</v>
      </c>
      <c r="I11" s="78">
        <f t="shared" si="0"/>
        <v>0</v>
      </c>
    </row>
    <row r="12" spans="1:9" ht="12" customHeight="1">
      <c r="A12" s="70" t="s">
        <v>97</v>
      </c>
      <c r="B12" s="69" t="s">
        <v>174</v>
      </c>
      <c r="C12" s="78">
        <f>SUM(D12:I12)</f>
        <v>47</v>
      </c>
      <c r="D12" s="78">
        <v>1</v>
      </c>
      <c r="E12" s="78">
        <v>4</v>
      </c>
      <c r="F12" s="78">
        <v>34</v>
      </c>
      <c r="G12" s="78">
        <v>6</v>
      </c>
      <c r="H12" s="78">
        <v>0</v>
      </c>
      <c r="I12" s="78">
        <v>2</v>
      </c>
    </row>
    <row r="13" spans="2:9" ht="12" customHeight="1">
      <c r="B13" s="69" t="s">
        <v>175</v>
      </c>
      <c r="C13" s="78">
        <f>SUM(D13:I13)</f>
        <v>59</v>
      </c>
      <c r="D13" s="78">
        <v>0</v>
      </c>
      <c r="E13" s="78">
        <v>4</v>
      </c>
      <c r="F13" s="78">
        <v>47</v>
      </c>
      <c r="G13" s="78">
        <v>6</v>
      </c>
      <c r="H13" s="78">
        <v>0</v>
      </c>
      <c r="I13" s="78">
        <v>2</v>
      </c>
    </row>
    <row r="14" spans="2:9" ht="12" customHeight="1">
      <c r="B14" s="69" t="s">
        <v>176</v>
      </c>
      <c r="C14" s="78">
        <f aca="true" t="shared" si="1" ref="C14:I14">SUM(C12,C13)</f>
        <v>106</v>
      </c>
      <c r="D14" s="78">
        <f t="shared" si="1"/>
        <v>1</v>
      </c>
      <c r="E14" s="78">
        <f t="shared" si="1"/>
        <v>8</v>
      </c>
      <c r="F14" s="78">
        <f t="shared" si="1"/>
        <v>81</v>
      </c>
      <c r="G14" s="78">
        <f t="shared" si="1"/>
        <v>12</v>
      </c>
      <c r="H14" s="78">
        <f t="shared" si="1"/>
        <v>0</v>
      </c>
      <c r="I14" s="78">
        <f t="shared" si="1"/>
        <v>4</v>
      </c>
    </row>
    <row r="15" spans="1:9" ht="12" customHeight="1">
      <c r="A15" s="70" t="s">
        <v>66</v>
      </c>
      <c r="B15" s="69" t="s">
        <v>174</v>
      </c>
      <c r="C15" s="78">
        <f>SUM(D15:I15)</f>
        <v>5</v>
      </c>
      <c r="D15" s="78">
        <v>0</v>
      </c>
      <c r="E15" s="78">
        <v>1</v>
      </c>
      <c r="F15" s="78">
        <v>3</v>
      </c>
      <c r="G15" s="78">
        <v>0</v>
      </c>
      <c r="H15" s="78">
        <v>0</v>
      </c>
      <c r="I15" s="78">
        <v>1</v>
      </c>
    </row>
    <row r="16" spans="2:9" ht="12" customHeight="1">
      <c r="B16" s="69" t="s">
        <v>175</v>
      </c>
      <c r="C16" s="78">
        <f>SUM(D16:I16)</f>
        <v>6</v>
      </c>
      <c r="D16" s="78">
        <v>0</v>
      </c>
      <c r="E16" s="78">
        <v>1</v>
      </c>
      <c r="F16" s="78">
        <v>4</v>
      </c>
      <c r="G16" s="78">
        <v>0</v>
      </c>
      <c r="H16" s="78">
        <v>0</v>
      </c>
      <c r="I16" s="78">
        <v>1</v>
      </c>
    </row>
    <row r="17" spans="2:9" ht="12" customHeight="1">
      <c r="B17" s="69" t="s">
        <v>176</v>
      </c>
      <c r="C17" s="78">
        <f aca="true" t="shared" si="2" ref="C17:I17">SUM(C15,C16)</f>
        <v>11</v>
      </c>
      <c r="D17" s="78">
        <f t="shared" si="2"/>
        <v>0</v>
      </c>
      <c r="E17" s="78">
        <f t="shared" si="2"/>
        <v>2</v>
      </c>
      <c r="F17" s="78">
        <f t="shared" si="2"/>
        <v>7</v>
      </c>
      <c r="G17" s="78">
        <f t="shared" si="2"/>
        <v>0</v>
      </c>
      <c r="H17" s="78">
        <f t="shared" si="2"/>
        <v>0</v>
      </c>
      <c r="I17" s="78">
        <f t="shared" si="2"/>
        <v>2</v>
      </c>
    </row>
    <row r="18" spans="1:9" ht="12" customHeight="1">
      <c r="A18" s="70" t="s">
        <v>156</v>
      </c>
      <c r="B18" s="69" t="s">
        <v>174</v>
      </c>
      <c r="C18" s="78">
        <f>SUM(D18:I18)</f>
        <v>1</v>
      </c>
      <c r="D18" s="78">
        <v>0</v>
      </c>
      <c r="E18" s="78">
        <v>0</v>
      </c>
      <c r="F18" s="78">
        <v>1</v>
      </c>
      <c r="G18" s="78">
        <v>0</v>
      </c>
      <c r="H18" s="78">
        <v>0</v>
      </c>
      <c r="I18" s="78">
        <v>0</v>
      </c>
    </row>
    <row r="19" spans="2:9" ht="12" customHeight="1">
      <c r="B19" s="69" t="s">
        <v>175</v>
      </c>
      <c r="C19" s="78">
        <f>SUM(D19:I19)</f>
        <v>1</v>
      </c>
      <c r="D19" s="78">
        <v>0</v>
      </c>
      <c r="E19" s="78">
        <v>0</v>
      </c>
      <c r="F19" s="78">
        <v>1</v>
      </c>
      <c r="G19" s="78">
        <v>0</v>
      </c>
      <c r="H19" s="78">
        <v>0</v>
      </c>
      <c r="I19" s="78">
        <v>0</v>
      </c>
    </row>
    <row r="20" spans="2:9" ht="12" customHeight="1">
      <c r="B20" s="69" t="s">
        <v>176</v>
      </c>
      <c r="C20" s="78">
        <f aca="true" t="shared" si="3" ref="C20:I20">SUM(C18,C19)</f>
        <v>2</v>
      </c>
      <c r="D20" s="78">
        <f t="shared" si="3"/>
        <v>0</v>
      </c>
      <c r="E20" s="78">
        <f t="shared" si="3"/>
        <v>0</v>
      </c>
      <c r="F20" s="78">
        <f t="shared" si="3"/>
        <v>2</v>
      </c>
      <c r="G20" s="78">
        <f t="shared" si="3"/>
        <v>0</v>
      </c>
      <c r="H20" s="78">
        <f t="shared" si="3"/>
        <v>0</v>
      </c>
      <c r="I20" s="78">
        <f t="shared" si="3"/>
        <v>0</v>
      </c>
    </row>
    <row r="21" spans="1:9" ht="12" customHeight="1">
      <c r="A21" s="70" t="s">
        <v>67</v>
      </c>
      <c r="B21" s="69" t="s">
        <v>174</v>
      </c>
      <c r="C21" s="78">
        <f>SUM(D21:I21)</f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</row>
    <row r="22" spans="2:9" ht="12" customHeight="1">
      <c r="B22" s="69" t="s">
        <v>175</v>
      </c>
      <c r="C22" s="78">
        <f>SUM(D22:I22)</f>
        <v>2</v>
      </c>
      <c r="D22" s="78">
        <v>0</v>
      </c>
      <c r="E22" s="78">
        <v>1</v>
      </c>
      <c r="F22" s="78">
        <v>1</v>
      </c>
      <c r="G22" s="78">
        <v>0</v>
      </c>
      <c r="H22" s="78">
        <v>0</v>
      </c>
      <c r="I22" s="78">
        <v>0</v>
      </c>
    </row>
    <row r="23" spans="2:9" ht="12" customHeight="1">
      <c r="B23" s="69" t="s">
        <v>176</v>
      </c>
      <c r="C23" s="78">
        <f aca="true" t="shared" si="4" ref="C23:I23">SUM(C21,C22)</f>
        <v>2</v>
      </c>
      <c r="D23" s="78">
        <f t="shared" si="4"/>
        <v>0</v>
      </c>
      <c r="E23" s="78">
        <f t="shared" si="4"/>
        <v>1</v>
      </c>
      <c r="F23" s="78">
        <f t="shared" si="4"/>
        <v>1</v>
      </c>
      <c r="G23" s="78">
        <f t="shared" si="4"/>
        <v>0</v>
      </c>
      <c r="H23" s="78">
        <f t="shared" si="4"/>
        <v>0</v>
      </c>
      <c r="I23" s="78">
        <f t="shared" si="4"/>
        <v>0</v>
      </c>
    </row>
    <row r="24" spans="1:9" ht="12" customHeight="1">
      <c r="A24" s="70" t="s">
        <v>123</v>
      </c>
      <c r="B24" s="69" t="s">
        <v>174</v>
      </c>
      <c r="C24" s="78">
        <f>SUM(D24:I24)</f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</row>
    <row r="25" spans="2:9" ht="12" customHeight="1">
      <c r="B25" s="69" t="s">
        <v>175</v>
      </c>
      <c r="C25" s="78">
        <f>SUM(D25:I25)</f>
        <v>2</v>
      </c>
      <c r="D25" s="78">
        <v>0</v>
      </c>
      <c r="E25" s="78">
        <v>0</v>
      </c>
      <c r="F25" s="78">
        <v>2</v>
      </c>
      <c r="G25" s="78">
        <v>0</v>
      </c>
      <c r="H25" s="78">
        <v>0</v>
      </c>
      <c r="I25" s="78">
        <v>0</v>
      </c>
    </row>
    <row r="26" spans="2:9" ht="12" customHeight="1">
      <c r="B26" s="69" t="s">
        <v>176</v>
      </c>
      <c r="C26" s="78">
        <f aca="true" t="shared" si="5" ref="C26:I26">SUM(C24,C25)</f>
        <v>2</v>
      </c>
      <c r="D26" s="78">
        <f t="shared" si="5"/>
        <v>0</v>
      </c>
      <c r="E26" s="78">
        <f t="shared" si="5"/>
        <v>0</v>
      </c>
      <c r="F26" s="78">
        <f t="shared" si="5"/>
        <v>2</v>
      </c>
      <c r="G26" s="78">
        <f t="shared" si="5"/>
        <v>0</v>
      </c>
      <c r="H26" s="78">
        <f t="shared" si="5"/>
        <v>0</v>
      </c>
      <c r="I26" s="78">
        <f t="shared" si="5"/>
        <v>0</v>
      </c>
    </row>
    <row r="27" spans="1:9" ht="12" customHeight="1">
      <c r="A27" s="70" t="s">
        <v>149</v>
      </c>
      <c r="B27" s="69" t="s">
        <v>174</v>
      </c>
      <c r="C27" s="78">
        <f>SUM(D27:I27)</f>
        <v>6</v>
      </c>
      <c r="D27" s="78">
        <v>0</v>
      </c>
      <c r="E27" s="78">
        <v>0</v>
      </c>
      <c r="F27" s="78">
        <v>5</v>
      </c>
      <c r="G27" s="78">
        <v>1</v>
      </c>
      <c r="H27" s="78">
        <v>0</v>
      </c>
      <c r="I27" s="78">
        <v>0</v>
      </c>
    </row>
    <row r="28" spans="2:9" ht="12" customHeight="1">
      <c r="B28" s="69" t="s">
        <v>175</v>
      </c>
      <c r="C28" s="78">
        <f>SUM(D28:I28)</f>
        <v>6</v>
      </c>
      <c r="D28" s="78">
        <v>0</v>
      </c>
      <c r="E28" s="78">
        <v>0</v>
      </c>
      <c r="F28" s="78">
        <v>5</v>
      </c>
      <c r="G28" s="78">
        <v>1</v>
      </c>
      <c r="H28" s="78">
        <v>0</v>
      </c>
      <c r="I28" s="78">
        <v>0</v>
      </c>
    </row>
    <row r="29" spans="2:9" ht="12" customHeight="1">
      <c r="B29" s="69" t="s">
        <v>176</v>
      </c>
      <c r="C29" s="78">
        <f aca="true" t="shared" si="6" ref="C29:I29">SUM(C27,C28)</f>
        <v>12</v>
      </c>
      <c r="D29" s="78">
        <f t="shared" si="6"/>
        <v>0</v>
      </c>
      <c r="E29" s="78">
        <f t="shared" si="6"/>
        <v>0</v>
      </c>
      <c r="F29" s="78">
        <f t="shared" si="6"/>
        <v>10</v>
      </c>
      <c r="G29" s="78">
        <f t="shared" si="6"/>
        <v>2</v>
      </c>
      <c r="H29" s="78">
        <f t="shared" si="6"/>
        <v>0</v>
      </c>
      <c r="I29" s="78">
        <f t="shared" si="6"/>
        <v>0</v>
      </c>
    </row>
    <row r="30" spans="1:9" ht="12" customHeight="1">
      <c r="A30" s="70" t="s">
        <v>124</v>
      </c>
      <c r="B30" s="69" t="s">
        <v>174</v>
      </c>
      <c r="C30" s="78">
        <f>SUM(D30:I30)</f>
        <v>38</v>
      </c>
      <c r="D30" s="78">
        <v>0</v>
      </c>
      <c r="E30" s="78">
        <v>0</v>
      </c>
      <c r="F30" s="78">
        <v>28</v>
      </c>
      <c r="G30" s="78">
        <v>3</v>
      </c>
      <c r="H30" s="78">
        <v>0</v>
      </c>
      <c r="I30" s="78">
        <v>7</v>
      </c>
    </row>
    <row r="31" spans="2:9" ht="12" customHeight="1">
      <c r="B31" s="69" t="s">
        <v>175</v>
      </c>
      <c r="C31" s="78">
        <f>SUM(D31:I31)</f>
        <v>32</v>
      </c>
      <c r="D31" s="78">
        <v>0</v>
      </c>
      <c r="E31" s="78">
        <v>1</v>
      </c>
      <c r="F31" s="78">
        <v>25</v>
      </c>
      <c r="G31" s="78">
        <v>4</v>
      </c>
      <c r="H31" s="78">
        <v>0</v>
      </c>
      <c r="I31" s="78">
        <v>2</v>
      </c>
    </row>
    <row r="32" spans="2:9" ht="12" customHeight="1">
      <c r="B32" s="69" t="s">
        <v>176</v>
      </c>
      <c r="C32" s="78">
        <f aca="true" t="shared" si="7" ref="C32:I32">SUM(C30,C31)</f>
        <v>70</v>
      </c>
      <c r="D32" s="78">
        <f t="shared" si="7"/>
        <v>0</v>
      </c>
      <c r="E32" s="78">
        <f t="shared" si="7"/>
        <v>1</v>
      </c>
      <c r="F32" s="78">
        <f t="shared" si="7"/>
        <v>53</v>
      </c>
      <c r="G32" s="78">
        <f t="shared" si="7"/>
        <v>7</v>
      </c>
      <c r="H32" s="78">
        <f t="shared" si="7"/>
        <v>0</v>
      </c>
      <c r="I32" s="78">
        <f t="shared" si="7"/>
        <v>9</v>
      </c>
    </row>
    <row r="33" spans="1:9" ht="12" customHeight="1">
      <c r="A33" s="70" t="s">
        <v>68</v>
      </c>
      <c r="B33" s="69" t="s">
        <v>174</v>
      </c>
      <c r="C33" s="78">
        <f>SUM(D33:I33)</f>
        <v>1</v>
      </c>
      <c r="D33" s="78">
        <v>0</v>
      </c>
      <c r="E33" s="78">
        <v>0</v>
      </c>
      <c r="F33" s="78">
        <v>1</v>
      </c>
      <c r="G33" s="78">
        <v>0</v>
      </c>
      <c r="H33" s="78">
        <v>0</v>
      </c>
      <c r="I33" s="78">
        <v>0</v>
      </c>
    </row>
    <row r="34" spans="2:9" ht="12" customHeight="1">
      <c r="B34" s="69" t="s">
        <v>175</v>
      </c>
      <c r="C34" s="78">
        <f>SUM(D34:I34)</f>
        <v>3</v>
      </c>
      <c r="D34" s="78">
        <v>0</v>
      </c>
      <c r="E34" s="78">
        <v>0</v>
      </c>
      <c r="F34" s="78">
        <v>2</v>
      </c>
      <c r="G34" s="78">
        <v>0</v>
      </c>
      <c r="H34" s="78">
        <v>0</v>
      </c>
      <c r="I34" s="78">
        <v>1</v>
      </c>
    </row>
    <row r="35" spans="2:9" ht="12" customHeight="1">
      <c r="B35" s="69" t="s">
        <v>176</v>
      </c>
      <c r="C35" s="78">
        <f aca="true" t="shared" si="8" ref="C35:I35">SUM(C33,C34)</f>
        <v>4</v>
      </c>
      <c r="D35" s="78">
        <f t="shared" si="8"/>
        <v>0</v>
      </c>
      <c r="E35" s="78">
        <f t="shared" si="8"/>
        <v>0</v>
      </c>
      <c r="F35" s="78">
        <f t="shared" si="8"/>
        <v>3</v>
      </c>
      <c r="G35" s="78">
        <f t="shared" si="8"/>
        <v>0</v>
      </c>
      <c r="H35" s="78">
        <f t="shared" si="8"/>
        <v>0</v>
      </c>
      <c r="I35" s="78">
        <f t="shared" si="8"/>
        <v>1</v>
      </c>
    </row>
    <row r="36" spans="1:9" ht="12" customHeight="1">
      <c r="A36" s="70" t="s">
        <v>69</v>
      </c>
      <c r="B36" s="69" t="s">
        <v>174</v>
      </c>
      <c r="C36" s="78">
        <f>SUM(D36:I36)</f>
        <v>17</v>
      </c>
      <c r="D36" s="78">
        <v>0</v>
      </c>
      <c r="E36" s="78">
        <v>0</v>
      </c>
      <c r="F36" s="78">
        <v>16</v>
      </c>
      <c r="G36" s="78">
        <v>1</v>
      </c>
      <c r="H36" s="78">
        <v>0</v>
      </c>
      <c r="I36" s="78">
        <v>0</v>
      </c>
    </row>
    <row r="37" spans="2:9" ht="12" customHeight="1">
      <c r="B37" s="69" t="s">
        <v>175</v>
      </c>
      <c r="C37" s="78">
        <f>SUM(D37:I37)</f>
        <v>16</v>
      </c>
      <c r="D37" s="78">
        <v>0</v>
      </c>
      <c r="E37" s="78">
        <v>0</v>
      </c>
      <c r="F37" s="78">
        <v>13</v>
      </c>
      <c r="G37" s="78">
        <v>2</v>
      </c>
      <c r="H37" s="78">
        <v>0</v>
      </c>
      <c r="I37" s="78">
        <v>1</v>
      </c>
    </row>
    <row r="38" spans="2:9" ht="12" customHeight="1">
      <c r="B38" s="69" t="s">
        <v>176</v>
      </c>
      <c r="C38" s="78">
        <f aca="true" t="shared" si="9" ref="C38:I38">SUM(C36,C37)</f>
        <v>33</v>
      </c>
      <c r="D38" s="78">
        <f t="shared" si="9"/>
        <v>0</v>
      </c>
      <c r="E38" s="78">
        <f t="shared" si="9"/>
        <v>0</v>
      </c>
      <c r="F38" s="78">
        <f t="shared" si="9"/>
        <v>29</v>
      </c>
      <c r="G38" s="78">
        <f t="shared" si="9"/>
        <v>3</v>
      </c>
      <c r="H38" s="78">
        <f t="shared" si="9"/>
        <v>0</v>
      </c>
      <c r="I38" s="78">
        <f t="shared" si="9"/>
        <v>1</v>
      </c>
    </row>
    <row r="39" spans="1:9" ht="12" customHeight="1">
      <c r="A39" s="70" t="s">
        <v>70</v>
      </c>
      <c r="B39" s="69" t="s">
        <v>174</v>
      </c>
      <c r="C39" s="78">
        <f>SUM(D39:I39)</f>
        <v>6</v>
      </c>
      <c r="D39" s="78">
        <v>0</v>
      </c>
      <c r="E39" s="78">
        <v>0</v>
      </c>
      <c r="F39" s="78">
        <v>5</v>
      </c>
      <c r="G39" s="78">
        <v>1</v>
      </c>
      <c r="H39" s="78">
        <v>0</v>
      </c>
      <c r="I39" s="78">
        <v>0</v>
      </c>
    </row>
    <row r="40" spans="2:9" ht="12" customHeight="1">
      <c r="B40" s="69" t="s">
        <v>175</v>
      </c>
      <c r="C40" s="78">
        <f>SUM(D40:I40)</f>
        <v>9</v>
      </c>
      <c r="D40" s="78">
        <v>0</v>
      </c>
      <c r="E40" s="78">
        <v>0</v>
      </c>
      <c r="F40" s="78">
        <v>9</v>
      </c>
      <c r="G40" s="78">
        <v>0</v>
      </c>
      <c r="H40" s="78">
        <v>0</v>
      </c>
      <c r="I40" s="78">
        <v>0</v>
      </c>
    </row>
    <row r="41" spans="2:9" ht="12" customHeight="1">
      <c r="B41" s="69" t="s">
        <v>176</v>
      </c>
      <c r="C41" s="78">
        <f aca="true" t="shared" si="10" ref="C41:I41">SUM(C39,C40)</f>
        <v>15</v>
      </c>
      <c r="D41" s="78">
        <f t="shared" si="10"/>
        <v>0</v>
      </c>
      <c r="E41" s="78">
        <f t="shared" si="10"/>
        <v>0</v>
      </c>
      <c r="F41" s="78">
        <f t="shared" si="10"/>
        <v>14</v>
      </c>
      <c r="G41" s="78">
        <f t="shared" si="10"/>
        <v>1</v>
      </c>
      <c r="H41" s="78">
        <f t="shared" si="10"/>
        <v>0</v>
      </c>
      <c r="I41" s="78">
        <f t="shared" si="10"/>
        <v>0</v>
      </c>
    </row>
    <row r="42" spans="1:9" ht="12" customHeight="1">
      <c r="A42" s="70" t="s">
        <v>71</v>
      </c>
      <c r="B42" s="69" t="s">
        <v>174</v>
      </c>
      <c r="C42" s="78">
        <f>SUM(D42:I42)</f>
        <v>77</v>
      </c>
      <c r="D42" s="78">
        <v>1</v>
      </c>
      <c r="E42" s="78">
        <v>3</v>
      </c>
      <c r="F42" s="78">
        <v>65</v>
      </c>
      <c r="G42" s="78">
        <v>6</v>
      </c>
      <c r="H42" s="78">
        <v>1</v>
      </c>
      <c r="I42" s="78">
        <v>1</v>
      </c>
    </row>
    <row r="43" spans="2:9" ht="12" customHeight="1">
      <c r="B43" s="69" t="s">
        <v>175</v>
      </c>
      <c r="C43" s="78">
        <f>SUM(D43:I43)</f>
        <v>75</v>
      </c>
      <c r="D43" s="78">
        <v>1</v>
      </c>
      <c r="E43" s="78">
        <v>1</v>
      </c>
      <c r="F43" s="78">
        <v>56</v>
      </c>
      <c r="G43" s="78">
        <v>11</v>
      </c>
      <c r="H43" s="78">
        <v>2</v>
      </c>
      <c r="I43" s="78">
        <v>4</v>
      </c>
    </row>
    <row r="44" spans="2:9" ht="12" customHeight="1">
      <c r="B44" s="69" t="s">
        <v>176</v>
      </c>
      <c r="C44" s="78">
        <f aca="true" t="shared" si="11" ref="C44:I44">SUM(C42,C43)</f>
        <v>152</v>
      </c>
      <c r="D44" s="78">
        <f t="shared" si="11"/>
        <v>2</v>
      </c>
      <c r="E44" s="78">
        <f t="shared" si="11"/>
        <v>4</v>
      </c>
      <c r="F44" s="78">
        <f t="shared" si="11"/>
        <v>121</v>
      </c>
      <c r="G44" s="78">
        <f t="shared" si="11"/>
        <v>17</v>
      </c>
      <c r="H44" s="78">
        <f t="shared" si="11"/>
        <v>3</v>
      </c>
      <c r="I44" s="78">
        <f t="shared" si="11"/>
        <v>5</v>
      </c>
    </row>
    <row r="45" spans="1:9" ht="12" customHeight="1">
      <c r="A45" s="70" t="s">
        <v>125</v>
      </c>
      <c r="B45" s="69" t="s">
        <v>174</v>
      </c>
      <c r="C45" s="78">
        <f>SUM(D45:I45)</f>
        <v>1</v>
      </c>
      <c r="D45" s="78">
        <v>1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2:9" ht="12" customHeight="1">
      <c r="B46" s="69" t="s">
        <v>175</v>
      </c>
      <c r="C46" s="78">
        <f>SUM(D46:I46)</f>
        <v>2</v>
      </c>
      <c r="D46" s="78">
        <v>2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2:9" ht="12" customHeight="1">
      <c r="B47" s="69" t="s">
        <v>176</v>
      </c>
      <c r="C47" s="78">
        <f aca="true" t="shared" si="12" ref="C47:I47">SUM(C45,C46)</f>
        <v>3</v>
      </c>
      <c r="D47" s="78">
        <f t="shared" si="12"/>
        <v>3</v>
      </c>
      <c r="E47" s="78">
        <f t="shared" si="12"/>
        <v>0</v>
      </c>
      <c r="F47" s="78">
        <f t="shared" si="12"/>
        <v>0</v>
      </c>
      <c r="G47" s="78">
        <f t="shared" si="12"/>
        <v>0</v>
      </c>
      <c r="H47" s="78">
        <f t="shared" si="12"/>
        <v>0</v>
      </c>
      <c r="I47" s="78">
        <f t="shared" si="12"/>
        <v>0</v>
      </c>
    </row>
    <row r="48" spans="1:9" ht="12" customHeight="1">
      <c r="A48" s="70" t="s">
        <v>72</v>
      </c>
      <c r="B48" s="69" t="s">
        <v>174</v>
      </c>
      <c r="C48" s="78">
        <f>SUM(D48:I48)</f>
        <v>28</v>
      </c>
      <c r="D48" s="78">
        <v>0</v>
      </c>
      <c r="E48" s="78">
        <v>0</v>
      </c>
      <c r="F48" s="78">
        <v>23</v>
      </c>
      <c r="G48" s="78">
        <v>4</v>
      </c>
      <c r="H48" s="78">
        <v>0</v>
      </c>
      <c r="I48" s="78">
        <v>1</v>
      </c>
    </row>
    <row r="49" spans="2:9" ht="12" customHeight="1">
      <c r="B49" s="69" t="s">
        <v>175</v>
      </c>
      <c r="C49" s="78">
        <f>SUM(D49:I49)</f>
        <v>40</v>
      </c>
      <c r="D49" s="78">
        <v>0</v>
      </c>
      <c r="E49" s="78">
        <v>0</v>
      </c>
      <c r="F49" s="78">
        <v>35</v>
      </c>
      <c r="G49" s="78">
        <v>3</v>
      </c>
      <c r="H49" s="78">
        <v>0</v>
      </c>
      <c r="I49" s="78">
        <v>2</v>
      </c>
    </row>
    <row r="50" spans="2:9" ht="12" customHeight="1">
      <c r="B50" s="69" t="s">
        <v>176</v>
      </c>
      <c r="C50" s="78">
        <f aca="true" t="shared" si="13" ref="C50:I50">SUM(C48,C49)</f>
        <v>68</v>
      </c>
      <c r="D50" s="78">
        <f t="shared" si="13"/>
        <v>0</v>
      </c>
      <c r="E50" s="78">
        <f t="shared" si="13"/>
        <v>0</v>
      </c>
      <c r="F50" s="78">
        <f t="shared" si="13"/>
        <v>58</v>
      </c>
      <c r="G50" s="78">
        <f t="shared" si="13"/>
        <v>7</v>
      </c>
      <c r="H50" s="78">
        <f t="shared" si="13"/>
        <v>0</v>
      </c>
      <c r="I50" s="78">
        <f t="shared" si="13"/>
        <v>3</v>
      </c>
    </row>
    <row r="51" spans="1:9" ht="12" customHeight="1">
      <c r="A51" s="70" t="s">
        <v>126</v>
      </c>
      <c r="B51" s="69" t="s">
        <v>174</v>
      </c>
      <c r="C51" s="78">
        <f>SUM(D51:I51)</f>
        <v>3</v>
      </c>
      <c r="D51" s="78">
        <v>2</v>
      </c>
      <c r="E51" s="78">
        <v>0</v>
      </c>
      <c r="F51" s="78">
        <v>1</v>
      </c>
      <c r="G51" s="78">
        <v>0</v>
      </c>
      <c r="H51" s="78">
        <v>0</v>
      </c>
      <c r="I51" s="78">
        <v>0</v>
      </c>
    </row>
    <row r="52" spans="2:9" ht="12" customHeight="1">
      <c r="B52" s="69" t="s">
        <v>175</v>
      </c>
      <c r="C52" s="78">
        <f>SUM(D52:I52)</f>
        <v>3</v>
      </c>
      <c r="D52" s="78">
        <v>1</v>
      </c>
      <c r="E52" s="78">
        <v>0</v>
      </c>
      <c r="F52" s="78">
        <v>2</v>
      </c>
      <c r="G52" s="78">
        <v>0</v>
      </c>
      <c r="H52" s="78">
        <v>0</v>
      </c>
      <c r="I52" s="78">
        <v>0</v>
      </c>
    </row>
    <row r="53" spans="2:9" ht="12" customHeight="1">
      <c r="B53" s="69" t="s">
        <v>176</v>
      </c>
      <c r="C53" s="78">
        <f aca="true" t="shared" si="14" ref="C53:I53">SUM(C51,C52)</f>
        <v>6</v>
      </c>
      <c r="D53" s="78">
        <f t="shared" si="14"/>
        <v>3</v>
      </c>
      <c r="E53" s="78">
        <f t="shared" si="14"/>
        <v>0</v>
      </c>
      <c r="F53" s="78">
        <f t="shared" si="14"/>
        <v>3</v>
      </c>
      <c r="G53" s="78">
        <f t="shared" si="14"/>
        <v>0</v>
      </c>
      <c r="H53" s="78">
        <f t="shared" si="14"/>
        <v>0</v>
      </c>
      <c r="I53" s="78">
        <f t="shared" si="14"/>
        <v>0</v>
      </c>
    </row>
    <row r="54" spans="1:9" ht="12" customHeight="1">
      <c r="A54" s="70" t="s">
        <v>162</v>
      </c>
      <c r="B54" s="69" t="s">
        <v>174</v>
      </c>
      <c r="C54" s="78">
        <f>SUM(D54:I54)</f>
        <v>1</v>
      </c>
      <c r="D54" s="78">
        <v>0</v>
      </c>
      <c r="E54" s="78">
        <v>0</v>
      </c>
      <c r="F54" s="78">
        <v>1</v>
      </c>
      <c r="G54" s="78">
        <v>0</v>
      </c>
      <c r="H54" s="78">
        <v>0</v>
      </c>
      <c r="I54" s="78">
        <v>0</v>
      </c>
    </row>
    <row r="55" spans="2:9" ht="12" customHeight="1">
      <c r="B55" s="69" t="s">
        <v>175</v>
      </c>
      <c r="C55" s="78">
        <f>SUM(D55:I55)</f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" customHeight="1">
      <c r="B56" s="69" t="s">
        <v>176</v>
      </c>
      <c r="C56" s="78">
        <f aca="true" t="shared" si="15" ref="C56:I56">SUM(C54,C55)</f>
        <v>1</v>
      </c>
      <c r="D56" s="78">
        <f t="shared" si="15"/>
        <v>0</v>
      </c>
      <c r="E56" s="78">
        <f t="shared" si="15"/>
        <v>0</v>
      </c>
      <c r="F56" s="78">
        <f t="shared" si="15"/>
        <v>1</v>
      </c>
      <c r="G56" s="78">
        <f t="shared" si="15"/>
        <v>0</v>
      </c>
      <c r="H56" s="78">
        <f t="shared" si="15"/>
        <v>0</v>
      </c>
      <c r="I56" s="78">
        <f t="shared" si="15"/>
        <v>0</v>
      </c>
    </row>
    <row r="57" spans="1:9" ht="12" customHeight="1">
      <c r="A57" s="70" t="s">
        <v>99</v>
      </c>
      <c r="B57" s="69" t="s">
        <v>174</v>
      </c>
      <c r="C57" s="78">
        <f>SUM(D57:I57)</f>
        <v>4</v>
      </c>
      <c r="D57" s="78">
        <v>0</v>
      </c>
      <c r="E57" s="78">
        <v>0</v>
      </c>
      <c r="F57" s="78">
        <v>4</v>
      </c>
      <c r="G57" s="78">
        <v>0</v>
      </c>
      <c r="H57" s="78">
        <v>0</v>
      </c>
      <c r="I57" s="78">
        <v>0</v>
      </c>
    </row>
    <row r="58" spans="2:9" ht="12" customHeight="1">
      <c r="B58" s="69" t="s">
        <v>175</v>
      </c>
      <c r="C58" s="78">
        <f>SUM(D58:I58)</f>
        <v>3</v>
      </c>
      <c r="D58" s="78">
        <v>0</v>
      </c>
      <c r="E58" s="78">
        <v>0</v>
      </c>
      <c r="F58" s="78">
        <v>3</v>
      </c>
      <c r="G58" s="78">
        <v>0</v>
      </c>
      <c r="H58" s="78">
        <v>0</v>
      </c>
      <c r="I58" s="78">
        <v>0</v>
      </c>
    </row>
    <row r="59" spans="2:9" ht="12" customHeight="1">
      <c r="B59" s="69" t="s">
        <v>176</v>
      </c>
      <c r="C59" s="78">
        <f aca="true" t="shared" si="16" ref="C59:I59">SUM(C57,C58)</f>
        <v>7</v>
      </c>
      <c r="D59" s="78">
        <f t="shared" si="16"/>
        <v>0</v>
      </c>
      <c r="E59" s="78">
        <f t="shared" si="16"/>
        <v>0</v>
      </c>
      <c r="F59" s="78">
        <f t="shared" si="16"/>
        <v>7</v>
      </c>
      <c r="G59" s="78">
        <f t="shared" si="16"/>
        <v>0</v>
      </c>
      <c r="H59" s="78">
        <f t="shared" si="16"/>
        <v>0</v>
      </c>
      <c r="I59" s="78">
        <f t="shared" si="16"/>
        <v>0</v>
      </c>
    </row>
    <row r="60" spans="1:9" ht="12" customHeight="1">
      <c r="A60" s="70" t="s">
        <v>73</v>
      </c>
      <c r="B60" s="69" t="s">
        <v>174</v>
      </c>
      <c r="C60" s="78">
        <f>SUM(D60:I60)</f>
        <v>50</v>
      </c>
      <c r="D60" s="78">
        <v>3</v>
      </c>
      <c r="E60" s="78">
        <v>1</v>
      </c>
      <c r="F60" s="78">
        <v>34</v>
      </c>
      <c r="G60" s="78">
        <v>7</v>
      </c>
      <c r="H60" s="78">
        <v>0</v>
      </c>
      <c r="I60" s="78">
        <v>5</v>
      </c>
    </row>
    <row r="61" spans="2:9" ht="12" customHeight="1">
      <c r="B61" s="69" t="s">
        <v>175</v>
      </c>
      <c r="C61" s="78">
        <f>SUM(D61:I61)</f>
        <v>108</v>
      </c>
      <c r="D61" s="78">
        <v>4</v>
      </c>
      <c r="E61" s="78">
        <v>7</v>
      </c>
      <c r="F61" s="78">
        <v>81</v>
      </c>
      <c r="G61" s="78">
        <v>9</v>
      </c>
      <c r="H61" s="78">
        <v>0</v>
      </c>
      <c r="I61" s="78">
        <v>7</v>
      </c>
    </row>
    <row r="62" spans="2:9" ht="12" customHeight="1">
      <c r="B62" s="69" t="s">
        <v>176</v>
      </c>
      <c r="C62" s="78">
        <f aca="true" t="shared" si="17" ref="C62:I62">SUM(C60,C61)</f>
        <v>158</v>
      </c>
      <c r="D62" s="78">
        <f t="shared" si="17"/>
        <v>7</v>
      </c>
      <c r="E62" s="78">
        <f t="shared" si="17"/>
        <v>8</v>
      </c>
      <c r="F62" s="78">
        <f t="shared" si="17"/>
        <v>115</v>
      </c>
      <c r="G62" s="78">
        <f t="shared" si="17"/>
        <v>16</v>
      </c>
      <c r="H62" s="78">
        <f t="shared" si="17"/>
        <v>0</v>
      </c>
      <c r="I62" s="78">
        <f t="shared" si="17"/>
        <v>12</v>
      </c>
    </row>
    <row r="63" spans="1:9" ht="12" customHeight="1">
      <c r="A63" s="70" t="s">
        <v>127</v>
      </c>
      <c r="B63" s="69" t="s">
        <v>174</v>
      </c>
      <c r="C63" s="78">
        <f>SUM(D63:I63)</f>
        <v>11</v>
      </c>
      <c r="D63" s="78">
        <v>0</v>
      </c>
      <c r="E63" s="78">
        <v>0</v>
      </c>
      <c r="F63" s="78">
        <v>8</v>
      </c>
      <c r="G63" s="78">
        <v>2</v>
      </c>
      <c r="H63" s="78">
        <v>0</v>
      </c>
      <c r="I63" s="78">
        <v>1</v>
      </c>
    </row>
    <row r="64" spans="2:9" ht="12" customHeight="1">
      <c r="B64" s="69" t="s">
        <v>175</v>
      </c>
      <c r="C64" s="78">
        <f>SUM(D64:I64)</f>
        <v>12</v>
      </c>
      <c r="D64" s="78">
        <v>0</v>
      </c>
      <c r="E64" s="78">
        <v>0</v>
      </c>
      <c r="F64" s="78">
        <v>11</v>
      </c>
      <c r="G64" s="78">
        <v>1</v>
      </c>
      <c r="H64" s="78">
        <v>0</v>
      </c>
      <c r="I64" s="78">
        <v>0</v>
      </c>
    </row>
    <row r="65" spans="2:9" ht="12" customHeight="1">
      <c r="B65" s="69" t="s">
        <v>176</v>
      </c>
      <c r="C65" s="78">
        <f aca="true" t="shared" si="18" ref="C65:I65">SUM(C63,C64)</f>
        <v>23</v>
      </c>
      <c r="D65" s="78">
        <f t="shared" si="18"/>
        <v>0</v>
      </c>
      <c r="E65" s="78">
        <f t="shared" si="18"/>
        <v>0</v>
      </c>
      <c r="F65" s="78">
        <f t="shared" si="18"/>
        <v>19</v>
      </c>
      <c r="G65" s="78">
        <f t="shared" si="18"/>
        <v>3</v>
      </c>
      <c r="H65" s="78">
        <f t="shared" si="18"/>
        <v>0</v>
      </c>
      <c r="I65" s="78">
        <f t="shared" si="18"/>
        <v>1</v>
      </c>
    </row>
    <row r="66" spans="1:9" ht="12" customHeight="1">
      <c r="A66" s="70" t="s">
        <v>100</v>
      </c>
      <c r="B66" s="69" t="s">
        <v>174</v>
      </c>
      <c r="C66" s="78">
        <f>SUM(D66:I66)</f>
        <v>1</v>
      </c>
      <c r="D66" s="78">
        <v>0</v>
      </c>
      <c r="E66" s="78">
        <v>0</v>
      </c>
      <c r="F66" s="78">
        <v>1</v>
      </c>
      <c r="G66" s="78">
        <v>0</v>
      </c>
      <c r="H66" s="78">
        <v>0</v>
      </c>
      <c r="I66" s="78">
        <v>0</v>
      </c>
    </row>
    <row r="67" spans="2:9" ht="12" customHeight="1">
      <c r="B67" s="69" t="s">
        <v>175</v>
      </c>
      <c r="C67" s="78">
        <f>SUM(D67:I67)</f>
        <v>7</v>
      </c>
      <c r="D67" s="78">
        <v>0</v>
      </c>
      <c r="E67" s="78">
        <v>2</v>
      </c>
      <c r="F67" s="78">
        <v>4</v>
      </c>
      <c r="G67" s="78">
        <v>0</v>
      </c>
      <c r="H67" s="78">
        <v>0</v>
      </c>
      <c r="I67" s="78">
        <v>1</v>
      </c>
    </row>
    <row r="68" spans="2:9" ht="12" customHeight="1">
      <c r="B68" s="69" t="s">
        <v>176</v>
      </c>
      <c r="C68" s="78">
        <f aca="true" t="shared" si="19" ref="C68:I68">SUM(C66,C67)</f>
        <v>8</v>
      </c>
      <c r="D68" s="78">
        <f t="shared" si="19"/>
        <v>0</v>
      </c>
      <c r="E68" s="78">
        <f t="shared" si="19"/>
        <v>2</v>
      </c>
      <c r="F68" s="78">
        <f t="shared" si="19"/>
        <v>5</v>
      </c>
      <c r="G68" s="78">
        <f t="shared" si="19"/>
        <v>0</v>
      </c>
      <c r="H68" s="78">
        <f t="shared" si="19"/>
        <v>0</v>
      </c>
      <c r="I68" s="78">
        <f t="shared" si="19"/>
        <v>1</v>
      </c>
    </row>
    <row r="69" spans="1:9" ht="12" customHeight="1">
      <c r="A69" s="70" t="s">
        <v>128</v>
      </c>
      <c r="B69" s="69" t="s">
        <v>174</v>
      </c>
      <c r="C69" s="78">
        <f>SUM(D69:I69)</f>
        <v>1</v>
      </c>
      <c r="D69" s="78">
        <v>0</v>
      </c>
      <c r="E69" s="78">
        <v>0</v>
      </c>
      <c r="F69" s="78">
        <v>1</v>
      </c>
      <c r="G69" s="78">
        <v>0</v>
      </c>
      <c r="H69" s="78">
        <v>0</v>
      </c>
      <c r="I69" s="78">
        <v>0</v>
      </c>
    </row>
    <row r="70" spans="2:9" ht="12" customHeight="1">
      <c r="B70" s="69" t="s">
        <v>175</v>
      </c>
      <c r="C70" s="78">
        <f>SUM(D70:I70)</f>
        <v>2</v>
      </c>
      <c r="D70" s="78">
        <v>0</v>
      </c>
      <c r="E70" s="78">
        <v>1</v>
      </c>
      <c r="F70" s="78">
        <v>1</v>
      </c>
      <c r="G70" s="78">
        <v>0</v>
      </c>
      <c r="H70" s="78">
        <v>0</v>
      </c>
      <c r="I70" s="78">
        <v>0</v>
      </c>
    </row>
    <row r="71" spans="2:9" ht="12" customHeight="1">
      <c r="B71" s="69" t="s">
        <v>176</v>
      </c>
      <c r="C71" s="78">
        <f aca="true" t="shared" si="20" ref="C71:I71">SUM(C69,C70)</f>
        <v>3</v>
      </c>
      <c r="D71" s="78">
        <f t="shared" si="20"/>
        <v>0</v>
      </c>
      <c r="E71" s="78">
        <f t="shared" si="20"/>
        <v>1</v>
      </c>
      <c r="F71" s="78">
        <f t="shared" si="20"/>
        <v>2</v>
      </c>
      <c r="G71" s="78">
        <f t="shared" si="20"/>
        <v>0</v>
      </c>
      <c r="H71" s="78">
        <f t="shared" si="20"/>
        <v>0</v>
      </c>
      <c r="I71" s="78">
        <f t="shared" si="20"/>
        <v>0</v>
      </c>
    </row>
    <row r="72" spans="1:9" ht="12" customHeight="1">
      <c r="A72" s="70" t="s">
        <v>101</v>
      </c>
      <c r="B72" s="69" t="s">
        <v>174</v>
      </c>
      <c r="C72" s="78">
        <f>SUM(D72:I72)</f>
        <v>1</v>
      </c>
      <c r="D72" s="78">
        <v>0</v>
      </c>
      <c r="E72" s="78">
        <v>0</v>
      </c>
      <c r="F72" s="78">
        <v>1</v>
      </c>
      <c r="G72" s="78">
        <v>0</v>
      </c>
      <c r="H72" s="78">
        <v>0</v>
      </c>
      <c r="I72" s="78">
        <v>0</v>
      </c>
    </row>
    <row r="73" spans="2:9" ht="12" customHeight="1">
      <c r="B73" s="69" t="s">
        <v>175</v>
      </c>
      <c r="C73" s="78">
        <f>SUM(D73:I73)</f>
        <v>1</v>
      </c>
      <c r="D73" s="78">
        <v>0</v>
      </c>
      <c r="E73" s="78">
        <v>0</v>
      </c>
      <c r="F73" s="78">
        <v>1</v>
      </c>
      <c r="G73" s="78">
        <v>0</v>
      </c>
      <c r="H73" s="78">
        <v>0</v>
      </c>
      <c r="I73" s="78">
        <v>0</v>
      </c>
    </row>
    <row r="74" spans="2:9" ht="12" customHeight="1">
      <c r="B74" s="69" t="s">
        <v>176</v>
      </c>
      <c r="C74" s="78">
        <f aca="true" t="shared" si="21" ref="C74:I74">SUM(C72,C73)</f>
        <v>2</v>
      </c>
      <c r="D74" s="78">
        <f t="shared" si="21"/>
        <v>0</v>
      </c>
      <c r="E74" s="78">
        <f t="shared" si="21"/>
        <v>0</v>
      </c>
      <c r="F74" s="78">
        <f t="shared" si="21"/>
        <v>2</v>
      </c>
      <c r="G74" s="78">
        <f t="shared" si="21"/>
        <v>0</v>
      </c>
      <c r="H74" s="78">
        <f t="shared" si="21"/>
        <v>0</v>
      </c>
      <c r="I74" s="78">
        <f t="shared" si="21"/>
        <v>0</v>
      </c>
    </row>
    <row r="75" spans="1:9" ht="12" customHeight="1">
      <c r="A75" s="70" t="s">
        <v>189</v>
      </c>
      <c r="B75" s="69" t="s">
        <v>174</v>
      </c>
      <c r="C75" s="78">
        <f>SUM(D75:I75)</f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" customHeight="1">
      <c r="B76" s="69" t="s">
        <v>175</v>
      </c>
      <c r="C76" s="78">
        <f>SUM(D76:I76)</f>
        <v>1</v>
      </c>
      <c r="D76" s="78">
        <v>0</v>
      </c>
      <c r="E76" s="78">
        <v>0</v>
      </c>
      <c r="F76" s="78">
        <v>1</v>
      </c>
      <c r="G76" s="78">
        <v>0</v>
      </c>
      <c r="H76" s="78">
        <v>0</v>
      </c>
      <c r="I76" s="78">
        <v>0</v>
      </c>
    </row>
    <row r="77" spans="2:9" ht="12" customHeight="1">
      <c r="B77" s="69" t="s">
        <v>176</v>
      </c>
      <c r="C77" s="78">
        <f aca="true" t="shared" si="22" ref="C77:I77">SUM(C75,C76)</f>
        <v>1</v>
      </c>
      <c r="D77" s="78">
        <f t="shared" si="22"/>
        <v>0</v>
      </c>
      <c r="E77" s="78">
        <f t="shared" si="22"/>
        <v>0</v>
      </c>
      <c r="F77" s="78">
        <f t="shared" si="22"/>
        <v>1</v>
      </c>
      <c r="G77" s="78">
        <f t="shared" si="22"/>
        <v>0</v>
      </c>
      <c r="H77" s="78">
        <f t="shared" si="22"/>
        <v>0</v>
      </c>
      <c r="I77" s="78">
        <f t="shared" si="22"/>
        <v>0</v>
      </c>
    </row>
    <row r="78" spans="1:9" ht="12" customHeight="1">
      <c r="A78" s="70" t="s">
        <v>102</v>
      </c>
      <c r="B78" s="69" t="s">
        <v>174</v>
      </c>
      <c r="C78" s="78">
        <f>SUM(D78:I78)</f>
        <v>70</v>
      </c>
      <c r="D78" s="78">
        <v>20</v>
      </c>
      <c r="E78" s="78">
        <v>3</v>
      </c>
      <c r="F78" s="78">
        <v>40</v>
      </c>
      <c r="G78" s="78">
        <v>7</v>
      </c>
      <c r="H78" s="78">
        <v>0</v>
      </c>
      <c r="I78" s="78">
        <v>0</v>
      </c>
    </row>
    <row r="79" spans="2:9" ht="12" customHeight="1">
      <c r="B79" s="69" t="s">
        <v>175</v>
      </c>
      <c r="C79" s="78">
        <f>SUM(D79:I79)</f>
        <v>87</v>
      </c>
      <c r="D79" s="78">
        <v>24</v>
      </c>
      <c r="E79" s="78">
        <v>7</v>
      </c>
      <c r="F79" s="78">
        <v>50</v>
      </c>
      <c r="G79" s="78">
        <v>6</v>
      </c>
      <c r="H79" s="78">
        <v>0</v>
      </c>
      <c r="I79" s="78">
        <v>0</v>
      </c>
    </row>
    <row r="80" spans="2:9" ht="12" customHeight="1">
      <c r="B80" s="69" t="s">
        <v>176</v>
      </c>
      <c r="C80" s="78">
        <f aca="true" t="shared" si="23" ref="C80:I80">SUM(C78,C79)</f>
        <v>157</v>
      </c>
      <c r="D80" s="78">
        <f t="shared" si="23"/>
        <v>44</v>
      </c>
      <c r="E80" s="78">
        <f t="shared" si="23"/>
        <v>10</v>
      </c>
      <c r="F80" s="78">
        <f t="shared" si="23"/>
        <v>90</v>
      </c>
      <c r="G80" s="78">
        <f t="shared" si="23"/>
        <v>13</v>
      </c>
      <c r="H80" s="78">
        <f t="shared" si="23"/>
        <v>0</v>
      </c>
      <c r="I80" s="78">
        <f t="shared" si="23"/>
        <v>0</v>
      </c>
    </row>
    <row r="81" spans="1:9" ht="12" customHeight="1">
      <c r="A81" s="70" t="s">
        <v>129</v>
      </c>
      <c r="B81" s="69" t="s">
        <v>174</v>
      </c>
      <c r="C81" s="78">
        <f>SUM(D81:I81)</f>
        <v>1</v>
      </c>
      <c r="D81" s="78">
        <v>0</v>
      </c>
      <c r="E81" s="78">
        <v>0</v>
      </c>
      <c r="F81" s="78">
        <v>1</v>
      </c>
      <c r="G81" s="78">
        <v>0</v>
      </c>
      <c r="H81" s="78">
        <v>0</v>
      </c>
      <c r="I81" s="78">
        <v>0</v>
      </c>
    </row>
    <row r="82" spans="2:9" ht="12" customHeight="1">
      <c r="B82" s="69" t="s">
        <v>175</v>
      </c>
      <c r="C82" s="78">
        <f>SUM(D82:I82)</f>
        <v>1</v>
      </c>
      <c r="D82" s="78">
        <v>0</v>
      </c>
      <c r="E82" s="78">
        <v>0</v>
      </c>
      <c r="F82" s="78">
        <v>1</v>
      </c>
      <c r="G82" s="78">
        <v>0</v>
      </c>
      <c r="H82" s="78">
        <v>0</v>
      </c>
      <c r="I82" s="78">
        <v>0</v>
      </c>
    </row>
    <row r="83" spans="2:9" ht="12" customHeight="1">
      <c r="B83" s="69" t="s">
        <v>176</v>
      </c>
      <c r="C83" s="78">
        <f aca="true" t="shared" si="24" ref="C83:I83">SUM(C81,C82)</f>
        <v>2</v>
      </c>
      <c r="D83" s="78">
        <f t="shared" si="24"/>
        <v>0</v>
      </c>
      <c r="E83" s="78">
        <f t="shared" si="24"/>
        <v>0</v>
      </c>
      <c r="F83" s="78">
        <f t="shared" si="24"/>
        <v>2</v>
      </c>
      <c r="G83" s="78">
        <f t="shared" si="24"/>
        <v>0</v>
      </c>
      <c r="H83" s="78">
        <f t="shared" si="24"/>
        <v>0</v>
      </c>
      <c r="I83" s="78">
        <f t="shared" si="24"/>
        <v>0</v>
      </c>
    </row>
    <row r="84" spans="1:9" ht="12" customHeight="1">
      <c r="A84" s="70" t="s">
        <v>74</v>
      </c>
      <c r="B84" s="69" t="s">
        <v>174</v>
      </c>
      <c r="C84" s="78">
        <f>SUM(D84:I84)</f>
        <v>1208</v>
      </c>
      <c r="D84" s="78">
        <v>12</v>
      </c>
      <c r="E84" s="78">
        <v>19</v>
      </c>
      <c r="F84" s="78">
        <v>887</v>
      </c>
      <c r="G84" s="78">
        <v>192</v>
      </c>
      <c r="H84" s="78">
        <v>6</v>
      </c>
      <c r="I84" s="78">
        <v>92</v>
      </c>
    </row>
    <row r="85" spans="2:9" ht="12" customHeight="1">
      <c r="B85" s="69" t="s">
        <v>175</v>
      </c>
      <c r="C85" s="78">
        <f>SUM(D85:I85)</f>
        <v>1222</v>
      </c>
      <c r="D85" s="78">
        <v>15</v>
      </c>
      <c r="E85" s="78">
        <v>8</v>
      </c>
      <c r="F85" s="78">
        <v>905</v>
      </c>
      <c r="G85" s="78">
        <v>190</v>
      </c>
      <c r="H85" s="78">
        <v>10</v>
      </c>
      <c r="I85" s="78">
        <v>94</v>
      </c>
    </row>
    <row r="86" spans="2:9" ht="12" customHeight="1">
      <c r="B86" s="69" t="s">
        <v>176</v>
      </c>
      <c r="C86" s="78">
        <f aca="true" t="shared" si="25" ref="C86:I86">SUM(C84,C85)</f>
        <v>2430</v>
      </c>
      <c r="D86" s="78">
        <f t="shared" si="25"/>
        <v>27</v>
      </c>
      <c r="E86" s="78">
        <f t="shared" si="25"/>
        <v>27</v>
      </c>
      <c r="F86" s="78">
        <f t="shared" si="25"/>
        <v>1792</v>
      </c>
      <c r="G86" s="78">
        <f t="shared" si="25"/>
        <v>382</v>
      </c>
      <c r="H86" s="78">
        <f t="shared" si="25"/>
        <v>16</v>
      </c>
      <c r="I86" s="78">
        <f t="shared" si="25"/>
        <v>186</v>
      </c>
    </row>
    <row r="87" spans="1:9" ht="12" customHeight="1">
      <c r="A87" s="70" t="s">
        <v>157</v>
      </c>
      <c r="B87" s="69" t="s">
        <v>174</v>
      </c>
      <c r="C87" s="78">
        <f>SUM(D87:I87)</f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</row>
    <row r="88" spans="2:9" ht="12" customHeight="1">
      <c r="B88" s="69" t="s">
        <v>175</v>
      </c>
      <c r="C88" s="78">
        <f>SUM(D88:I88)</f>
        <v>3</v>
      </c>
      <c r="D88" s="78">
        <v>0</v>
      </c>
      <c r="E88" s="78">
        <v>0</v>
      </c>
      <c r="F88" s="78">
        <v>3</v>
      </c>
      <c r="G88" s="78">
        <v>0</v>
      </c>
      <c r="H88" s="78">
        <v>0</v>
      </c>
      <c r="I88" s="78">
        <v>0</v>
      </c>
    </row>
    <row r="89" spans="2:9" ht="12" customHeight="1">
      <c r="B89" s="69" t="s">
        <v>176</v>
      </c>
      <c r="C89" s="78">
        <f aca="true" t="shared" si="26" ref="C89:I89">SUM(C87,C88)</f>
        <v>3</v>
      </c>
      <c r="D89" s="78">
        <f t="shared" si="26"/>
        <v>0</v>
      </c>
      <c r="E89" s="78">
        <f t="shared" si="26"/>
        <v>0</v>
      </c>
      <c r="F89" s="78">
        <f t="shared" si="26"/>
        <v>3</v>
      </c>
      <c r="G89" s="78">
        <f t="shared" si="26"/>
        <v>0</v>
      </c>
      <c r="H89" s="78">
        <f t="shared" si="26"/>
        <v>0</v>
      </c>
      <c r="I89" s="78">
        <f t="shared" si="26"/>
        <v>0</v>
      </c>
    </row>
    <row r="90" spans="1:9" ht="12" customHeight="1">
      <c r="A90" s="70" t="s">
        <v>75</v>
      </c>
      <c r="B90" s="69" t="s">
        <v>174</v>
      </c>
      <c r="C90" s="78">
        <f>SUM(D90:I90)</f>
        <v>1</v>
      </c>
      <c r="D90" s="78">
        <v>0</v>
      </c>
      <c r="E90" s="78">
        <v>0</v>
      </c>
      <c r="F90" s="78">
        <v>1</v>
      </c>
      <c r="G90" s="78">
        <v>0</v>
      </c>
      <c r="H90" s="78">
        <v>0</v>
      </c>
      <c r="I90" s="78">
        <v>0</v>
      </c>
    </row>
    <row r="91" spans="2:9" ht="12" customHeight="1">
      <c r="B91" s="69" t="s">
        <v>175</v>
      </c>
      <c r="C91" s="78">
        <f>SUM(D91:I91)</f>
        <v>1</v>
      </c>
      <c r="D91" s="78">
        <v>0</v>
      </c>
      <c r="E91" s="78">
        <v>0</v>
      </c>
      <c r="F91" s="78">
        <v>1</v>
      </c>
      <c r="G91" s="78">
        <v>0</v>
      </c>
      <c r="H91" s="78">
        <v>0</v>
      </c>
      <c r="I91" s="78">
        <v>0</v>
      </c>
    </row>
    <row r="92" spans="2:9" ht="12" customHeight="1">
      <c r="B92" s="69" t="s">
        <v>176</v>
      </c>
      <c r="C92" s="78">
        <f aca="true" t="shared" si="27" ref="C92:I92">SUM(C90,C91)</f>
        <v>2</v>
      </c>
      <c r="D92" s="78">
        <f t="shared" si="27"/>
        <v>0</v>
      </c>
      <c r="E92" s="78">
        <f t="shared" si="27"/>
        <v>0</v>
      </c>
      <c r="F92" s="78">
        <f t="shared" si="27"/>
        <v>2</v>
      </c>
      <c r="G92" s="78">
        <f t="shared" si="27"/>
        <v>0</v>
      </c>
      <c r="H92" s="78">
        <f t="shared" si="27"/>
        <v>0</v>
      </c>
      <c r="I92" s="78">
        <f t="shared" si="27"/>
        <v>0</v>
      </c>
    </row>
    <row r="93" spans="1:9" ht="12" customHeight="1">
      <c r="A93" s="70" t="s">
        <v>76</v>
      </c>
      <c r="B93" s="69" t="s">
        <v>174</v>
      </c>
      <c r="C93" s="78">
        <f>SUM(D93:I93)</f>
        <v>53</v>
      </c>
      <c r="D93" s="78">
        <v>22</v>
      </c>
      <c r="E93" s="78">
        <v>0</v>
      </c>
      <c r="F93" s="78">
        <v>30</v>
      </c>
      <c r="G93" s="78">
        <v>1</v>
      </c>
      <c r="H93" s="78">
        <v>0</v>
      </c>
      <c r="I93" s="78">
        <v>0</v>
      </c>
    </row>
    <row r="94" spans="2:9" ht="12" customHeight="1">
      <c r="B94" s="69" t="s">
        <v>175</v>
      </c>
      <c r="C94" s="78">
        <f>SUM(D94:I94)</f>
        <v>64</v>
      </c>
      <c r="D94" s="78">
        <v>23</v>
      </c>
      <c r="E94" s="78">
        <v>3</v>
      </c>
      <c r="F94" s="78">
        <v>36</v>
      </c>
      <c r="G94" s="78">
        <v>2</v>
      </c>
      <c r="H94" s="78">
        <v>0</v>
      </c>
      <c r="I94" s="78">
        <v>0</v>
      </c>
    </row>
    <row r="95" spans="2:9" ht="12" customHeight="1">
      <c r="B95" s="69" t="s">
        <v>176</v>
      </c>
      <c r="C95" s="78">
        <f aca="true" t="shared" si="28" ref="C95:I95">SUM(C93,C94)</f>
        <v>117</v>
      </c>
      <c r="D95" s="78">
        <f t="shared" si="28"/>
        <v>45</v>
      </c>
      <c r="E95" s="78">
        <f t="shared" si="28"/>
        <v>3</v>
      </c>
      <c r="F95" s="78">
        <f t="shared" si="28"/>
        <v>66</v>
      </c>
      <c r="G95" s="78">
        <f t="shared" si="28"/>
        <v>3</v>
      </c>
      <c r="H95" s="78">
        <f t="shared" si="28"/>
        <v>0</v>
      </c>
      <c r="I95" s="78">
        <f t="shared" si="28"/>
        <v>0</v>
      </c>
    </row>
    <row r="96" spans="1:9" ht="12" customHeight="1">
      <c r="A96" s="70" t="s">
        <v>77</v>
      </c>
      <c r="B96" s="69" t="s">
        <v>174</v>
      </c>
      <c r="C96" s="78">
        <f>SUM(D96:I96)</f>
        <v>3</v>
      </c>
      <c r="D96" s="78">
        <v>0</v>
      </c>
      <c r="E96" s="78">
        <v>0</v>
      </c>
      <c r="F96" s="78">
        <v>3</v>
      </c>
      <c r="G96" s="78">
        <v>0</v>
      </c>
      <c r="H96" s="78">
        <v>0</v>
      </c>
      <c r="I96" s="78">
        <v>0</v>
      </c>
    </row>
    <row r="97" spans="2:9" ht="12" customHeight="1">
      <c r="B97" s="69" t="s">
        <v>175</v>
      </c>
      <c r="C97" s="78">
        <f>SUM(D97:I97)</f>
        <v>7</v>
      </c>
      <c r="D97" s="78">
        <v>1</v>
      </c>
      <c r="E97" s="78">
        <v>0</v>
      </c>
      <c r="F97" s="78">
        <v>6</v>
      </c>
      <c r="G97" s="78">
        <v>0</v>
      </c>
      <c r="H97" s="78">
        <v>0</v>
      </c>
      <c r="I97" s="78">
        <v>0</v>
      </c>
    </row>
    <row r="98" spans="2:9" ht="12" customHeight="1">
      <c r="B98" s="69" t="s">
        <v>176</v>
      </c>
      <c r="C98" s="78">
        <f aca="true" t="shared" si="29" ref="C98:I98">SUM(C96,C97)</f>
        <v>10</v>
      </c>
      <c r="D98" s="78">
        <f t="shared" si="29"/>
        <v>1</v>
      </c>
      <c r="E98" s="78">
        <f t="shared" si="29"/>
        <v>0</v>
      </c>
      <c r="F98" s="78">
        <f t="shared" si="29"/>
        <v>9</v>
      </c>
      <c r="G98" s="78">
        <f t="shared" si="29"/>
        <v>0</v>
      </c>
      <c r="H98" s="78">
        <f t="shared" si="29"/>
        <v>0</v>
      </c>
      <c r="I98" s="78">
        <f t="shared" si="29"/>
        <v>0</v>
      </c>
    </row>
    <row r="99" spans="1:9" ht="12" customHeight="1">
      <c r="A99" s="70" t="s">
        <v>158</v>
      </c>
      <c r="B99" s="69" t="s">
        <v>174</v>
      </c>
      <c r="C99" s="78">
        <f>SUM(D99:I99)</f>
        <v>2</v>
      </c>
      <c r="D99" s="78">
        <v>0</v>
      </c>
      <c r="E99" s="78">
        <v>0</v>
      </c>
      <c r="F99" s="78">
        <v>2</v>
      </c>
      <c r="G99" s="78">
        <v>0</v>
      </c>
      <c r="H99" s="78">
        <v>0</v>
      </c>
      <c r="I99" s="78">
        <v>0</v>
      </c>
    </row>
    <row r="100" spans="2:9" ht="12" customHeight="1">
      <c r="B100" s="69" t="s">
        <v>175</v>
      </c>
      <c r="C100" s="78">
        <f>SUM(D100:I100)</f>
        <v>4</v>
      </c>
      <c r="D100" s="78">
        <v>1</v>
      </c>
      <c r="E100" s="78">
        <v>1</v>
      </c>
      <c r="F100" s="78">
        <v>2</v>
      </c>
      <c r="G100" s="78">
        <v>0</v>
      </c>
      <c r="H100" s="78">
        <v>0</v>
      </c>
      <c r="I100" s="78">
        <v>0</v>
      </c>
    </row>
    <row r="101" spans="2:9" ht="12" customHeight="1">
      <c r="B101" s="69" t="s">
        <v>176</v>
      </c>
      <c r="C101" s="78">
        <f aca="true" t="shared" si="30" ref="C101:I101">SUM(C99,C100)</f>
        <v>6</v>
      </c>
      <c r="D101" s="78">
        <f t="shared" si="30"/>
        <v>1</v>
      </c>
      <c r="E101" s="78">
        <f t="shared" si="30"/>
        <v>1</v>
      </c>
      <c r="F101" s="78">
        <f t="shared" si="30"/>
        <v>4</v>
      </c>
      <c r="G101" s="78">
        <f t="shared" si="30"/>
        <v>0</v>
      </c>
      <c r="H101" s="78">
        <f t="shared" si="30"/>
        <v>0</v>
      </c>
      <c r="I101" s="78">
        <f t="shared" si="30"/>
        <v>0</v>
      </c>
    </row>
    <row r="102" spans="1:9" ht="12" customHeight="1">
      <c r="A102" s="70" t="s">
        <v>130</v>
      </c>
      <c r="B102" s="69" t="s">
        <v>174</v>
      </c>
      <c r="C102" s="78">
        <f>SUM(D102:I102)</f>
        <v>1</v>
      </c>
      <c r="D102" s="78">
        <v>0</v>
      </c>
      <c r="E102" s="78">
        <v>0</v>
      </c>
      <c r="F102" s="78">
        <v>1</v>
      </c>
      <c r="G102" s="78">
        <v>0</v>
      </c>
      <c r="H102" s="78">
        <v>0</v>
      </c>
      <c r="I102" s="78">
        <v>0</v>
      </c>
    </row>
    <row r="103" spans="2:9" ht="12" customHeight="1">
      <c r="B103" s="69" t="s">
        <v>175</v>
      </c>
      <c r="C103" s="78">
        <f>SUM(D103:I103)</f>
        <v>1</v>
      </c>
      <c r="D103" s="78">
        <v>0</v>
      </c>
      <c r="E103" s="78">
        <v>0</v>
      </c>
      <c r="F103" s="78">
        <v>0</v>
      </c>
      <c r="G103" s="78">
        <v>1</v>
      </c>
      <c r="H103" s="78">
        <v>0</v>
      </c>
      <c r="I103" s="78">
        <v>0</v>
      </c>
    </row>
    <row r="104" spans="2:9" ht="12" customHeight="1">
      <c r="B104" s="69" t="s">
        <v>176</v>
      </c>
      <c r="C104" s="78">
        <f aca="true" t="shared" si="31" ref="C104:I104">SUM(C102,C103)</f>
        <v>2</v>
      </c>
      <c r="D104" s="78">
        <f t="shared" si="31"/>
        <v>0</v>
      </c>
      <c r="E104" s="78">
        <f t="shared" si="31"/>
        <v>0</v>
      </c>
      <c r="F104" s="78">
        <f t="shared" si="31"/>
        <v>1</v>
      </c>
      <c r="G104" s="78">
        <f t="shared" si="31"/>
        <v>1</v>
      </c>
      <c r="H104" s="78">
        <f t="shared" si="31"/>
        <v>0</v>
      </c>
      <c r="I104" s="78">
        <f t="shared" si="31"/>
        <v>0</v>
      </c>
    </row>
    <row r="105" spans="1:9" s="81" customFormat="1" ht="12" customHeight="1">
      <c r="A105" s="42" t="s">
        <v>212</v>
      </c>
      <c r="B105" s="79" t="s">
        <v>174</v>
      </c>
      <c r="C105" s="80">
        <f>SUM(D105:I105)</f>
        <v>1640</v>
      </c>
      <c r="D105" s="80">
        <v>62</v>
      </c>
      <c r="E105" s="80">
        <v>31</v>
      </c>
      <c r="F105" s="80">
        <v>1199</v>
      </c>
      <c r="G105" s="80">
        <v>231</v>
      </c>
      <c r="H105" s="80">
        <v>7</v>
      </c>
      <c r="I105" s="80">
        <v>110</v>
      </c>
    </row>
    <row r="106" spans="2:9" s="81" customFormat="1" ht="12" customHeight="1">
      <c r="B106" s="79" t="s">
        <v>175</v>
      </c>
      <c r="C106" s="80">
        <f>SUM(D106:I106)</f>
        <v>1782</v>
      </c>
      <c r="D106" s="80">
        <v>72</v>
      </c>
      <c r="E106" s="80">
        <v>37</v>
      </c>
      <c r="F106" s="80">
        <v>1310</v>
      </c>
      <c r="G106" s="80">
        <v>236</v>
      </c>
      <c r="H106" s="80">
        <v>12</v>
      </c>
      <c r="I106" s="80">
        <v>115</v>
      </c>
    </row>
    <row r="107" spans="2:9" s="81" customFormat="1" ht="12" customHeight="1">
      <c r="B107" s="79" t="s">
        <v>176</v>
      </c>
      <c r="C107" s="80">
        <f aca="true" t="shared" si="32" ref="C107:I107">SUM(C105,C106)</f>
        <v>3422</v>
      </c>
      <c r="D107" s="80">
        <f t="shared" si="32"/>
        <v>134</v>
      </c>
      <c r="E107" s="80">
        <f t="shared" si="32"/>
        <v>68</v>
      </c>
      <c r="F107" s="80">
        <f t="shared" si="32"/>
        <v>2509</v>
      </c>
      <c r="G107" s="80">
        <f t="shared" si="32"/>
        <v>467</v>
      </c>
      <c r="H107" s="80">
        <f t="shared" si="32"/>
        <v>19</v>
      </c>
      <c r="I107" s="80">
        <f t="shared" si="32"/>
        <v>225</v>
      </c>
    </row>
    <row r="108" spans="1:9" ht="12" customHeight="1">
      <c r="A108" s="70" t="s">
        <v>78</v>
      </c>
      <c r="B108" s="69" t="s">
        <v>174</v>
      </c>
      <c r="C108" s="78">
        <v>51</v>
      </c>
      <c r="D108" s="78">
        <v>0</v>
      </c>
      <c r="E108" s="78">
        <v>0</v>
      </c>
      <c r="F108" s="78">
        <v>45</v>
      </c>
      <c r="G108" s="78">
        <v>5</v>
      </c>
      <c r="H108" s="78">
        <v>0</v>
      </c>
      <c r="I108" s="78">
        <v>1</v>
      </c>
    </row>
    <row r="109" spans="2:9" ht="12" customHeight="1">
      <c r="B109" s="69" t="s">
        <v>175</v>
      </c>
      <c r="C109" s="78">
        <v>58</v>
      </c>
      <c r="D109" s="78">
        <v>1</v>
      </c>
      <c r="E109" s="78">
        <v>0</v>
      </c>
      <c r="F109" s="78">
        <v>52</v>
      </c>
      <c r="G109" s="78">
        <v>4</v>
      </c>
      <c r="H109" s="78">
        <v>0</v>
      </c>
      <c r="I109" s="78">
        <v>1</v>
      </c>
    </row>
    <row r="110" spans="2:9" ht="12" customHeight="1">
      <c r="B110" s="69" t="s">
        <v>176</v>
      </c>
      <c r="C110" s="78">
        <v>109</v>
      </c>
      <c r="D110" s="78">
        <v>1</v>
      </c>
      <c r="E110" s="78">
        <v>0</v>
      </c>
      <c r="F110" s="78">
        <v>97</v>
      </c>
      <c r="G110" s="78">
        <v>9</v>
      </c>
      <c r="H110" s="78">
        <v>0</v>
      </c>
      <c r="I110" s="78">
        <v>2</v>
      </c>
    </row>
    <row r="111" spans="1:9" ht="19.5" customHeight="1">
      <c r="A111" s="45" t="s">
        <v>177</v>
      </c>
      <c r="C111" s="78"/>
      <c r="D111" s="78"/>
      <c r="E111" s="78"/>
      <c r="F111" s="78"/>
      <c r="G111" s="78"/>
      <c r="H111" s="78"/>
      <c r="I111" s="78"/>
    </row>
    <row r="112" spans="1:9" ht="12" customHeight="1">
      <c r="A112" s="46" t="s">
        <v>178</v>
      </c>
      <c r="B112" s="69" t="s">
        <v>174</v>
      </c>
      <c r="C112" s="78">
        <f>SUM(D112:I112)</f>
        <v>18</v>
      </c>
      <c r="D112" s="78">
        <v>0</v>
      </c>
      <c r="E112" s="78">
        <v>3</v>
      </c>
      <c r="F112" s="78">
        <v>13</v>
      </c>
      <c r="G112" s="78">
        <v>1</v>
      </c>
      <c r="H112" s="78">
        <v>0</v>
      </c>
      <c r="I112" s="78">
        <v>1</v>
      </c>
    </row>
    <row r="113" spans="2:9" ht="12" customHeight="1">
      <c r="B113" s="69" t="s">
        <v>175</v>
      </c>
      <c r="C113" s="78">
        <f>SUM(D113:I113)</f>
        <v>8</v>
      </c>
      <c r="D113" s="78">
        <v>0</v>
      </c>
      <c r="E113" s="78">
        <v>2</v>
      </c>
      <c r="F113" s="78">
        <v>3</v>
      </c>
      <c r="G113" s="78">
        <v>0</v>
      </c>
      <c r="H113" s="78">
        <v>0</v>
      </c>
      <c r="I113" s="78">
        <v>3</v>
      </c>
    </row>
    <row r="114" spans="2:9" ht="12" customHeight="1">
      <c r="B114" s="69" t="s">
        <v>176</v>
      </c>
      <c r="C114" s="78">
        <f aca="true" t="shared" si="33" ref="C114:I114">SUM(C112,C113)</f>
        <v>26</v>
      </c>
      <c r="D114" s="78">
        <f t="shared" si="33"/>
        <v>0</v>
      </c>
      <c r="E114" s="78">
        <f t="shared" si="33"/>
        <v>5</v>
      </c>
      <c r="F114" s="78">
        <f t="shared" si="33"/>
        <v>16</v>
      </c>
      <c r="G114" s="78">
        <f t="shared" si="33"/>
        <v>1</v>
      </c>
      <c r="H114" s="78">
        <f t="shared" si="33"/>
        <v>0</v>
      </c>
      <c r="I114" s="78">
        <f t="shared" si="33"/>
        <v>4</v>
      </c>
    </row>
    <row r="115" spans="1:9" ht="12" customHeight="1">
      <c r="A115" s="70" t="s">
        <v>131</v>
      </c>
      <c r="B115" s="69" t="s">
        <v>174</v>
      </c>
      <c r="C115" s="78">
        <f>SUM(D115:I115)</f>
        <v>1</v>
      </c>
      <c r="D115" s="78">
        <v>0</v>
      </c>
      <c r="E115" s="78">
        <v>0</v>
      </c>
      <c r="F115" s="78">
        <v>1</v>
      </c>
      <c r="G115" s="78">
        <v>0</v>
      </c>
      <c r="H115" s="78">
        <v>0</v>
      </c>
      <c r="I115" s="78">
        <v>0</v>
      </c>
    </row>
    <row r="116" spans="2:9" ht="12" customHeight="1">
      <c r="B116" s="69" t="s">
        <v>175</v>
      </c>
      <c r="C116" s="78">
        <f>SUM(D116:I116)</f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</row>
    <row r="117" spans="2:9" ht="12" customHeight="1">
      <c r="B117" s="69" t="s">
        <v>176</v>
      </c>
      <c r="C117" s="78">
        <f aca="true" t="shared" si="34" ref="C117:I117">SUM(C115,C116)</f>
        <v>1</v>
      </c>
      <c r="D117" s="78">
        <f t="shared" si="34"/>
        <v>0</v>
      </c>
      <c r="E117" s="78">
        <f t="shared" si="34"/>
        <v>0</v>
      </c>
      <c r="F117" s="78">
        <f t="shared" si="34"/>
        <v>1</v>
      </c>
      <c r="G117" s="78">
        <f t="shared" si="34"/>
        <v>0</v>
      </c>
      <c r="H117" s="78">
        <f t="shared" si="34"/>
        <v>0</v>
      </c>
      <c r="I117" s="78">
        <f t="shared" si="34"/>
        <v>0</v>
      </c>
    </row>
    <row r="118" spans="1:9" ht="12" customHeight="1">
      <c r="A118" s="70" t="s">
        <v>103</v>
      </c>
      <c r="B118" s="69" t="s">
        <v>174</v>
      </c>
      <c r="C118" s="78">
        <f>SUM(D118:I118)</f>
        <v>5</v>
      </c>
      <c r="D118" s="78">
        <v>0</v>
      </c>
      <c r="E118" s="78">
        <v>0</v>
      </c>
      <c r="F118" s="78">
        <v>3</v>
      </c>
      <c r="G118" s="78">
        <v>2</v>
      </c>
      <c r="H118" s="78">
        <v>0</v>
      </c>
      <c r="I118" s="78">
        <v>0</v>
      </c>
    </row>
    <row r="119" spans="2:9" ht="12" customHeight="1">
      <c r="B119" s="69" t="s">
        <v>175</v>
      </c>
      <c r="C119" s="78">
        <f>SUM(D119:I119)</f>
        <v>1</v>
      </c>
      <c r="D119" s="78">
        <v>0</v>
      </c>
      <c r="E119" s="78">
        <v>0</v>
      </c>
      <c r="F119" s="78">
        <v>1</v>
      </c>
      <c r="G119" s="78">
        <v>0</v>
      </c>
      <c r="H119" s="78">
        <v>0</v>
      </c>
      <c r="I119" s="78">
        <v>0</v>
      </c>
    </row>
    <row r="120" spans="2:9" ht="12" customHeight="1">
      <c r="B120" s="69" t="s">
        <v>176</v>
      </c>
      <c r="C120" s="78">
        <f aca="true" t="shared" si="35" ref="C120:I120">SUM(C118,C119)</f>
        <v>6</v>
      </c>
      <c r="D120" s="78">
        <f t="shared" si="35"/>
        <v>0</v>
      </c>
      <c r="E120" s="78">
        <f t="shared" si="35"/>
        <v>0</v>
      </c>
      <c r="F120" s="78">
        <f t="shared" si="35"/>
        <v>4</v>
      </c>
      <c r="G120" s="78">
        <f t="shared" si="35"/>
        <v>2</v>
      </c>
      <c r="H120" s="78">
        <f t="shared" si="35"/>
        <v>0</v>
      </c>
      <c r="I120" s="78">
        <f t="shared" si="35"/>
        <v>0</v>
      </c>
    </row>
    <row r="121" spans="1:9" ht="12" customHeight="1">
      <c r="A121" s="70" t="s">
        <v>150</v>
      </c>
      <c r="B121" s="69" t="s">
        <v>174</v>
      </c>
      <c r="C121" s="78">
        <f>SUM(D121:I121)</f>
        <v>2</v>
      </c>
      <c r="D121" s="78">
        <v>0</v>
      </c>
      <c r="E121" s="78">
        <v>0</v>
      </c>
      <c r="F121" s="78">
        <v>2</v>
      </c>
      <c r="G121" s="78">
        <v>0</v>
      </c>
      <c r="H121" s="78">
        <v>0</v>
      </c>
      <c r="I121" s="78">
        <v>0</v>
      </c>
    </row>
    <row r="122" spans="2:9" ht="12" customHeight="1">
      <c r="B122" s="69" t="s">
        <v>175</v>
      </c>
      <c r="C122" s="78">
        <f>SUM(D122:I122)</f>
        <v>7</v>
      </c>
      <c r="D122" s="78">
        <v>0</v>
      </c>
      <c r="E122" s="78">
        <v>2</v>
      </c>
      <c r="F122" s="78">
        <v>3</v>
      </c>
      <c r="G122" s="78">
        <v>1</v>
      </c>
      <c r="H122" s="78">
        <v>0</v>
      </c>
      <c r="I122" s="78">
        <v>1</v>
      </c>
    </row>
    <row r="123" spans="2:9" ht="12" customHeight="1">
      <c r="B123" s="69" t="s">
        <v>176</v>
      </c>
      <c r="C123" s="78">
        <f aca="true" t="shared" si="36" ref="C123:I123">SUM(C121,C122)</f>
        <v>9</v>
      </c>
      <c r="D123" s="78">
        <f t="shared" si="36"/>
        <v>0</v>
      </c>
      <c r="E123" s="78">
        <f t="shared" si="36"/>
        <v>2</v>
      </c>
      <c r="F123" s="78">
        <f t="shared" si="36"/>
        <v>5</v>
      </c>
      <c r="G123" s="78">
        <f t="shared" si="36"/>
        <v>1</v>
      </c>
      <c r="H123" s="78">
        <f t="shared" si="36"/>
        <v>0</v>
      </c>
      <c r="I123" s="78">
        <f t="shared" si="36"/>
        <v>1</v>
      </c>
    </row>
    <row r="124" spans="1:9" ht="12" customHeight="1">
      <c r="A124" s="70" t="s">
        <v>163</v>
      </c>
      <c r="B124" s="69" t="s">
        <v>174</v>
      </c>
      <c r="C124" s="78">
        <f>SUM(D124:I124)</f>
        <v>1</v>
      </c>
      <c r="D124" s="78">
        <v>0</v>
      </c>
      <c r="E124" s="78">
        <v>0</v>
      </c>
      <c r="F124" s="78">
        <v>1</v>
      </c>
      <c r="G124" s="78">
        <v>0</v>
      </c>
      <c r="H124" s="78">
        <v>0</v>
      </c>
      <c r="I124" s="78">
        <v>0</v>
      </c>
    </row>
    <row r="125" spans="2:9" ht="12" customHeight="1">
      <c r="B125" s="69" t="s">
        <v>175</v>
      </c>
      <c r="C125" s="78">
        <f>SUM(D125:I125)</f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</row>
    <row r="126" spans="2:9" ht="12" customHeight="1">
      <c r="B126" s="69" t="s">
        <v>176</v>
      </c>
      <c r="C126" s="78">
        <f aca="true" t="shared" si="37" ref="C126:I126">SUM(C124,C125)</f>
        <v>1</v>
      </c>
      <c r="D126" s="78">
        <f t="shared" si="37"/>
        <v>0</v>
      </c>
      <c r="E126" s="78">
        <f t="shared" si="37"/>
        <v>0</v>
      </c>
      <c r="F126" s="78">
        <f t="shared" si="37"/>
        <v>1</v>
      </c>
      <c r="G126" s="78">
        <f t="shared" si="37"/>
        <v>0</v>
      </c>
      <c r="H126" s="78">
        <f t="shared" si="37"/>
        <v>0</v>
      </c>
      <c r="I126" s="78">
        <f t="shared" si="37"/>
        <v>0</v>
      </c>
    </row>
    <row r="127" spans="1:9" ht="12" customHeight="1">
      <c r="A127" s="70" t="s">
        <v>104</v>
      </c>
      <c r="B127" s="69" t="s">
        <v>174</v>
      </c>
      <c r="C127" s="78">
        <f>SUM(D127:I127)</f>
        <v>13</v>
      </c>
      <c r="D127" s="78">
        <v>0</v>
      </c>
      <c r="E127" s="78">
        <v>3</v>
      </c>
      <c r="F127" s="78">
        <v>8</v>
      </c>
      <c r="G127" s="78">
        <v>1</v>
      </c>
      <c r="H127" s="78">
        <v>0</v>
      </c>
      <c r="I127" s="78">
        <v>1</v>
      </c>
    </row>
    <row r="128" spans="2:9" ht="12" customHeight="1">
      <c r="B128" s="69" t="s">
        <v>175</v>
      </c>
      <c r="C128" s="78">
        <f>SUM(D128:I128)</f>
        <v>4</v>
      </c>
      <c r="D128" s="78">
        <v>0</v>
      </c>
      <c r="E128" s="78">
        <v>1</v>
      </c>
      <c r="F128" s="78">
        <v>2</v>
      </c>
      <c r="G128" s="78">
        <v>0</v>
      </c>
      <c r="H128" s="78">
        <v>1</v>
      </c>
      <c r="I128" s="78">
        <v>0</v>
      </c>
    </row>
    <row r="129" spans="2:9" ht="12" customHeight="1">
      <c r="B129" s="69" t="s">
        <v>176</v>
      </c>
      <c r="C129" s="78">
        <f aca="true" t="shared" si="38" ref="C129:I129">SUM(C127,C128)</f>
        <v>17</v>
      </c>
      <c r="D129" s="78">
        <f t="shared" si="38"/>
        <v>0</v>
      </c>
      <c r="E129" s="78">
        <f t="shared" si="38"/>
        <v>4</v>
      </c>
      <c r="F129" s="78">
        <f t="shared" si="38"/>
        <v>10</v>
      </c>
      <c r="G129" s="78">
        <f t="shared" si="38"/>
        <v>1</v>
      </c>
      <c r="H129" s="78">
        <f t="shared" si="38"/>
        <v>1</v>
      </c>
      <c r="I129" s="78">
        <f t="shared" si="38"/>
        <v>1</v>
      </c>
    </row>
    <row r="130" spans="1:9" ht="12" customHeight="1">
      <c r="A130" s="70" t="s">
        <v>79</v>
      </c>
      <c r="B130" s="69" t="s">
        <v>174</v>
      </c>
      <c r="C130" s="78">
        <f>SUM(D130:I130)</f>
        <v>31</v>
      </c>
      <c r="D130" s="78">
        <v>1</v>
      </c>
      <c r="E130" s="78">
        <v>8</v>
      </c>
      <c r="F130" s="78">
        <v>19</v>
      </c>
      <c r="G130" s="78">
        <v>3</v>
      </c>
      <c r="H130" s="78">
        <v>0</v>
      </c>
      <c r="I130" s="78">
        <v>0</v>
      </c>
    </row>
    <row r="131" spans="2:9" ht="12" customHeight="1">
      <c r="B131" s="69" t="s">
        <v>175</v>
      </c>
      <c r="C131" s="78">
        <f>SUM(D131:I131)</f>
        <v>18</v>
      </c>
      <c r="D131" s="78">
        <v>0</v>
      </c>
      <c r="E131" s="78">
        <v>4</v>
      </c>
      <c r="F131" s="78">
        <v>8</v>
      </c>
      <c r="G131" s="78">
        <v>4</v>
      </c>
      <c r="H131" s="78">
        <v>0</v>
      </c>
      <c r="I131" s="78">
        <v>2</v>
      </c>
    </row>
    <row r="132" spans="2:9" ht="12" customHeight="1">
      <c r="B132" s="69" t="s">
        <v>176</v>
      </c>
      <c r="C132" s="78">
        <f aca="true" t="shared" si="39" ref="C132:I132">SUM(C130,C131)</f>
        <v>49</v>
      </c>
      <c r="D132" s="78">
        <f t="shared" si="39"/>
        <v>1</v>
      </c>
      <c r="E132" s="78">
        <f t="shared" si="39"/>
        <v>12</v>
      </c>
      <c r="F132" s="78">
        <f t="shared" si="39"/>
        <v>27</v>
      </c>
      <c r="G132" s="78">
        <f t="shared" si="39"/>
        <v>7</v>
      </c>
      <c r="H132" s="78">
        <f t="shared" si="39"/>
        <v>0</v>
      </c>
      <c r="I132" s="78">
        <f t="shared" si="39"/>
        <v>2</v>
      </c>
    </row>
    <row r="133" spans="1:9" ht="12" customHeight="1">
      <c r="A133" s="70" t="s">
        <v>105</v>
      </c>
      <c r="B133" s="69" t="s">
        <v>174</v>
      </c>
      <c r="C133" s="78">
        <f>SUM(D133:I133)</f>
        <v>18</v>
      </c>
      <c r="D133" s="78">
        <v>0</v>
      </c>
      <c r="E133" s="78">
        <v>3</v>
      </c>
      <c r="F133" s="78">
        <v>15</v>
      </c>
      <c r="G133" s="78">
        <v>0</v>
      </c>
      <c r="H133" s="78">
        <v>0</v>
      </c>
      <c r="I133" s="78">
        <v>0</v>
      </c>
    </row>
    <row r="134" spans="2:9" ht="12" customHeight="1">
      <c r="B134" s="69" t="s">
        <v>175</v>
      </c>
      <c r="C134" s="78">
        <f>SUM(D134:I134)</f>
        <v>2</v>
      </c>
      <c r="D134" s="78">
        <v>0</v>
      </c>
      <c r="E134" s="78">
        <v>0</v>
      </c>
      <c r="F134" s="78">
        <v>1</v>
      </c>
      <c r="G134" s="78">
        <v>1</v>
      </c>
      <c r="H134" s="78">
        <v>0</v>
      </c>
      <c r="I134" s="78">
        <v>0</v>
      </c>
    </row>
    <row r="135" spans="2:9" ht="12" customHeight="1">
      <c r="B135" s="69" t="s">
        <v>176</v>
      </c>
      <c r="C135" s="78">
        <f aca="true" t="shared" si="40" ref="C135:I135">SUM(C133,C134)</f>
        <v>20</v>
      </c>
      <c r="D135" s="78">
        <f t="shared" si="40"/>
        <v>0</v>
      </c>
      <c r="E135" s="78">
        <f t="shared" si="40"/>
        <v>3</v>
      </c>
      <c r="F135" s="78">
        <f t="shared" si="40"/>
        <v>16</v>
      </c>
      <c r="G135" s="78">
        <f t="shared" si="40"/>
        <v>1</v>
      </c>
      <c r="H135" s="78">
        <f t="shared" si="40"/>
        <v>0</v>
      </c>
      <c r="I135" s="78">
        <f t="shared" si="40"/>
        <v>0</v>
      </c>
    </row>
    <row r="136" spans="1:9" ht="12" customHeight="1">
      <c r="A136" s="70" t="s">
        <v>80</v>
      </c>
      <c r="B136" s="69" t="s">
        <v>174</v>
      </c>
      <c r="C136" s="78">
        <f>SUM(D136:I136)</f>
        <v>138</v>
      </c>
      <c r="D136" s="78">
        <v>4</v>
      </c>
      <c r="E136" s="78">
        <v>7</v>
      </c>
      <c r="F136" s="78">
        <v>105</v>
      </c>
      <c r="G136" s="78">
        <v>15</v>
      </c>
      <c r="H136" s="78">
        <v>0</v>
      </c>
      <c r="I136" s="78">
        <v>7</v>
      </c>
    </row>
    <row r="137" spans="2:9" ht="12" customHeight="1">
      <c r="B137" s="69" t="s">
        <v>175</v>
      </c>
      <c r="C137" s="78">
        <f>SUM(D137:I137)</f>
        <v>166</v>
      </c>
      <c r="D137" s="78">
        <v>1</v>
      </c>
      <c r="E137" s="78">
        <v>6</v>
      </c>
      <c r="F137" s="78">
        <v>128</v>
      </c>
      <c r="G137" s="78">
        <v>23</v>
      </c>
      <c r="H137" s="78">
        <v>0</v>
      </c>
      <c r="I137" s="78">
        <v>8</v>
      </c>
    </row>
    <row r="138" spans="2:9" ht="12" customHeight="1">
      <c r="B138" s="69" t="s">
        <v>176</v>
      </c>
      <c r="C138" s="78">
        <f aca="true" t="shared" si="41" ref="C138:I138">SUM(C136,C137)</f>
        <v>304</v>
      </c>
      <c r="D138" s="78">
        <f t="shared" si="41"/>
        <v>5</v>
      </c>
      <c r="E138" s="78">
        <f t="shared" si="41"/>
        <v>13</v>
      </c>
      <c r="F138" s="78">
        <f t="shared" si="41"/>
        <v>233</v>
      </c>
      <c r="G138" s="78">
        <f t="shared" si="41"/>
        <v>38</v>
      </c>
      <c r="H138" s="78">
        <f t="shared" si="41"/>
        <v>0</v>
      </c>
      <c r="I138" s="78">
        <f t="shared" si="41"/>
        <v>15</v>
      </c>
    </row>
    <row r="139" spans="1:9" ht="12" customHeight="1">
      <c r="A139" s="70" t="s">
        <v>190</v>
      </c>
      <c r="B139" s="69" t="s">
        <v>174</v>
      </c>
      <c r="C139" s="78">
        <f>SUM(D139:I139)</f>
        <v>1</v>
      </c>
      <c r="D139" s="78">
        <v>0</v>
      </c>
      <c r="E139" s="78">
        <v>0</v>
      </c>
      <c r="F139" s="78">
        <v>1</v>
      </c>
      <c r="G139" s="78">
        <v>0</v>
      </c>
      <c r="H139" s="78">
        <v>0</v>
      </c>
      <c r="I139" s="78">
        <v>0</v>
      </c>
    </row>
    <row r="140" spans="2:9" ht="12" customHeight="1">
      <c r="B140" s="69" t="s">
        <v>175</v>
      </c>
      <c r="C140" s="78">
        <f>SUM(D140:I140)</f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</row>
    <row r="141" spans="2:9" ht="12" customHeight="1">
      <c r="B141" s="69" t="s">
        <v>176</v>
      </c>
      <c r="C141" s="78">
        <f aca="true" t="shared" si="42" ref="C141:I141">SUM(C139,C140)</f>
        <v>1</v>
      </c>
      <c r="D141" s="78">
        <f t="shared" si="42"/>
        <v>0</v>
      </c>
      <c r="E141" s="78">
        <f t="shared" si="42"/>
        <v>0</v>
      </c>
      <c r="F141" s="78">
        <f t="shared" si="42"/>
        <v>1</v>
      </c>
      <c r="G141" s="78">
        <f t="shared" si="42"/>
        <v>0</v>
      </c>
      <c r="H141" s="78">
        <f t="shared" si="42"/>
        <v>0</v>
      </c>
      <c r="I141" s="78">
        <f t="shared" si="42"/>
        <v>0</v>
      </c>
    </row>
    <row r="142" spans="1:9" ht="12" customHeight="1">
      <c r="A142" s="70" t="s">
        <v>159</v>
      </c>
      <c r="B142" s="69" t="s">
        <v>174</v>
      </c>
      <c r="C142" s="78">
        <f>SUM(D142:I142)</f>
        <v>4</v>
      </c>
      <c r="D142" s="78">
        <v>0</v>
      </c>
      <c r="E142" s="78">
        <v>0</v>
      </c>
      <c r="F142" s="78">
        <v>4</v>
      </c>
      <c r="G142" s="78">
        <v>0</v>
      </c>
      <c r="H142" s="78">
        <v>0</v>
      </c>
      <c r="I142" s="78">
        <v>0</v>
      </c>
    </row>
    <row r="143" spans="2:9" ht="12" customHeight="1">
      <c r="B143" s="69" t="s">
        <v>175</v>
      </c>
      <c r="C143" s="78">
        <f>SUM(D143:I143)</f>
        <v>5</v>
      </c>
      <c r="D143" s="78">
        <v>0</v>
      </c>
      <c r="E143" s="78">
        <v>0</v>
      </c>
      <c r="F143" s="78">
        <v>5</v>
      </c>
      <c r="G143" s="78">
        <v>0</v>
      </c>
      <c r="H143" s="78">
        <v>0</v>
      </c>
      <c r="I143" s="78">
        <v>0</v>
      </c>
    </row>
    <row r="144" spans="2:9" ht="12" customHeight="1">
      <c r="B144" s="69" t="s">
        <v>176</v>
      </c>
      <c r="C144" s="78">
        <f aca="true" t="shared" si="43" ref="C144:I144">SUM(C142,C143)</f>
        <v>9</v>
      </c>
      <c r="D144" s="78">
        <f t="shared" si="43"/>
        <v>0</v>
      </c>
      <c r="E144" s="78">
        <f t="shared" si="43"/>
        <v>0</v>
      </c>
      <c r="F144" s="78">
        <f t="shared" si="43"/>
        <v>9</v>
      </c>
      <c r="G144" s="78">
        <f t="shared" si="43"/>
        <v>0</v>
      </c>
      <c r="H144" s="78">
        <f t="shared" si="43"/>
        <v>0</v>
      </c>
      <c r="I144" s="78">
        <f t="shared" si="43"/>
        <v>0</v>
      </c>
    </row>
    <row r="145" spans="1:9" ht="12" customHeight="1">
      <c r="A145" s="70" t="s">
        <v>154</v>
      </c>
      <c r="B145" s="69" t="s">
        <v>174</v>
      </c>
      <c r="C145" s="78">
        <f>SUM(D145:I145)</f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</row>
    <row r="146" spans="2:9" ht="12" customHeight="1">
      <c r="B146" s="69" t="s">
        <v>175</v>
      </c>
      <c r="C146" s="78">
        <f>SUM(D146:I146)</f>
        <v>2</v>
      </c>
      <c r="D146" s="78">
        <v>0</v>
      </c>
      <c r="E146" s="78">
        <v>1</v>
      </c>
      <c r="F146" s="78">
        <v>1</v>
      </c>
      <c r="G146" s="78">
        <v>0</v>
      </c>
      <c r="H146" s="78">
        <v>0</v>
      </c>
      <c r="I146" s="78">
        <v>0</v>
      </c>
    </row>
    <row r="147" spans="2:9" ht="12" customHeight="1">
      <c r="B147" s="69" t="s">
        <v>176</v>
      </c>
      <c r="C147" s="78">
        <f aca="true" t="shared" si="44" ref="C147:I147">SUM(C145,C146)</f>
        <v>2</v>
      </c>
      <c r="D147" s="78">
        <f t="shared" si="44"/>
        <v>0</v>
      </c>
      <c r="E147" s="78">
        <f t="shared" si="44"/>
        <v>1</v>
      </c>
      <c r="F147" s="78">
        <f t="shared" si="44"/>
        <v>1</v>
      </c>
      <c r="G147" s="78">
        <f t="shared" si="44"/>
        <v>0</v>
      </c>
      <c r="H147" s="78">
        <f t="shared" si="44"/>
        <v>0</v>
      </c>
      <c r="I147" s="78">
        <f t="shared" si="44"/>
        <v>0</v>
      </c>
    </row>
    <row r="148" spans="1:9" ht="12" customHeight="1">
      <c r="A148" s="70" t="s">
        <v>191</v>
      </c>
      <c r="B148" s="69" t="s">
        <v>174</v>
      </c>
      <c r="C148" s="78">
        <f>SUM(D148:I148)</f>
        <v>1</v>
      </c>
      <c r="D148" s="78">
        <v>0</v>
      </c>
      <c r="E148" s="78">
        <v>1</v>
      </c>
      <c r="F148" s="78">
        <v>0</v>
      </c>
      <c r="G148" s="78">
        <v>0</v>
      </c>
      <c r="H148" s="78">
        <v>0</v>
      </c>
      <c r="I148" s="78">
        <v>0</v>
      </c>
    </row>
    <row r="149" spans="2:9" ht="12" customHeight="1">
      <c r="B149" s="69" t="s">
        <v>175</v>
      </c>
      <c r="C149" s="78">
        <f>SUM(D149:I149)</f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</row>
    <row r="150" spans="2:9" ht="12" customHeight="1">
      <c r="B150" s="69" t="s">
        <v>176</v>
      </c>
      <c r="C150" s="78">
        <f aca="true" t="shared" si="45" ref="C150:I150">SUM(C148,C149)</f>
        <v>1</v>
      </c>
      <c r="D150" s="78">
        <f t="shared" si="45"/>
        <v>0</v>
      </c>
      <c r="E150" s="78">
        <f t="shared" si="45"/>
        <v>1</v>
      </c>
      <c r="F150" s="78">
        <f t="shared" si="45"/>
        <v>0</v>
      </c>
      <c r="G150" s="78">
        <f t="shared" si="45"/>
        <v>0</v>
      </c>
      <c r="H150" s="78">
        <f t="shared" si="45"/>
        <v>0</v>
      </c>
      <c r="I150" s="78">
        <f t="shared" si="45"/>
        <v>0</v>
      </c>
    </row>
    <row r="151" spans="1:9" ht="12" customHeight="1">
      <c r="A151" s="70" t="s">
        <v>106</v>
      </c>
      <c r="B151" s="69" t="s">
        <v>174</v>
      </c>
      <c r="C151" s="78">
        <f>SUM(D151:I151)</f>
        <v>0</v>
      </c>
      <c r="D151" s="78">
        <v>0</v>
      </c>
      <c r="E151" s="78">
        <v>0</v>
      </c>
      <c r="F151" s="78">
        <v>0</v>
      </c>
      <c r="G151" s="78">
        <v>0</v>
      </c>
      <c r="H151" s="78">
        <v>0</v>
      </c>
      <c r="I151" s="78">
        <v>0</v>
      </c>
    </row>
    <row r="152" spans="2:9" ht="12" customHeight="1">
      <c r="B152" s="69" t="s">
        <v>175</v>
      </c>
      <c r="C152" s="78">
        <f>SUM(D152:I152)</f>
        <v>1</v>
      </c>
      <c r="D152" s="78">
        <v>0</v>
      </c>
      <c r="E152" s="78">
        <v>1</v>
      </c>
      <c r="F152" s="78">
        <v>0</v>
      </c>
      <c r="G152" s="78">
        <v>0</v>
      </c>
      <c r="H152" s="78">
        <v>0</v>
      </c>
      <c r="I152" s="78">
        <v>0</v>
      </c>
    </row>
    <row r="153" spans="2:9" ht="12" customHeight="1">
      <c r="B153" s="69" t="s">
        <v>176</v>
      </c>
      <c r="C153" s="78">
        <f aca="true" t="shared" si="46" ref="C153:I153">SUM(C151,C152)</f>
        <v>1</v>
      </c>
      <c r="D153" s="78">
        <f t="shared" si="46"/>
        <v>0</v>
      </c>
      <c r="E153" s="78">
        <f t="shared" si="46"/>
        <v>1</v>
      </c>
      <c r="F153" s="78">
        <f t="shared" si="46"/>
        <v>0</v>
      </c>
      <c r="G153" s="78">
        <f t="shared" si="46"/>
        <v>0</v>
      </c>
      <c r="H153" s="78">
        <f t="shared" si="46"/>
        <v>0</v>
      </c>
      <c r="I153" s="78">
        <f t="shared" si="46"/>
        <v>0</v>
      </c>
    </row>
    <row r="154" spans="1:9" ht="12" customHeight="1">
      <c r="A154" s="70" t="s">
        <v>133</v>
      </c>
      <c r="B154" s="69" t="s">
        <v>174</v>
      </c>
      <c r="C154" s="78">
        <f>SUM(D154:I154)</f>
        <v>3</v>
      </c>
      <c r="D154" s="78">
        <v>0</v>
      </c>
      <c r="E154" s="78">
        <v>0</v>
      </c>
      <c r="F154" s="78">
        <v>2</v>
      </c>
      <c r="G154" s="78">
        <v>1</v>
      </c>
      <c r="H154" s="78">
        <v>0</v>
      </c>
      <c r="I154" s="78">
        <v>0</v>
      </c>
    </row>
    <row r="155" spans="2:9" ht="12" customHeight="1">
      <c r="B155" s="69" t="s">
        <v>175</v>
      </c>
      <c r="C155" s="78">
        <f>SUM(D155:I155)</f>
        <v>1</v>
      </c>
      <c r="D155" s="78">
        <v>1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</row>
    <row r="156" spans="2:9" ht="12" customHeight="1">
      <c r="B156" s="69" t="s">
        <v>176</v>
      </c>
      <c r="C156" s="78">
        <f aca="true" t="shared" si="47" ref="C156:I156">SUM(C154,C155)</f>
        <v>4</v>
      </c>
      <c r="D156" s="78">
        <f t="shared" si="47"/>
        <v>1</v>
      </c>
      <c r="E156" s="78">
        <f t="shared" si="47"/>
        <v>0</v>
      </c>
      <c r="F156" s="78">
        <f t="shared" si="47"/>
        <v>2</v>
      </c>
      <c r="G156" s="78">
        <f t="shared" si="47"/>
        <v>1</v>
      </c>
      <c r="H156" s="78">
        <f t="shared" si="47"/>
        <v>0</v>
      </c>
      <c r="I156" s="78">
        <f t="shared" si="47"/>
        <v>0</v>
      </c>
    </row>
    <row r="157" spans="1:9" ht="12" customHeight="1">
      <c r="A157" s="70" t="s">
        <v>179</v>
      </c>
      <c r="B157" s="69" t="s">
        <v>174</v>
      </c>
      <c r="C157" s="78">
        <f>SUM(D157:I157)</f>
        <v>2</v>
      </c>
      <c r="D157" s="78">
        <v>0</v>
      </c>
      <c r="E157" s="78">
        <v>0</v>
      </c>
      <c r="F157" s="78">
        <v>2</v>
      </c>
      <c r="G157" s="78">
        <v>0</v>
      </c>
      <c r="H157" s="78">
        <v>0</v>
      </c>
      <c r="I157" s="78">
        <v>0</v>
      </c>
    </row>
    <row r="158" spans="2:9" ht="12" customHeight="1">
      <c r="B158" s="69" t="s">
        <v>175</v>
      </c>
      <c r="C158" s="78">
        <f>SUM(D158:I158)</f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</row>
    <row r="159" spans="2:9" ht="12" customHeight="1">
      <c r="B159" s="69" t="s">
        <v>176</v>
      </c>
      <c r="C159" s="78">
        <f aca="true" t="shared" si="48" ref="C159:I159">SUM(C157,C158)</f>
        <v>2</v>
      </c>
      <c r="D159" s="78">
        <f t="shared" si="48"/>
        <v>0</v>
      </c>
      <c r="E159" s="78">
        <f t="shared" si="48"/>
        <v>0</v>
      </c>
      <c r="F159" s="78">
        <f t="shared" si="48"/>
        <v>2</v>
      </c>
      <c r="G159" s="78">
        <f t="shared" si="48"/>
        <v>0</v>
      </c>
      <c r="H159" s="78">
        <f t="shared" si="48"/>
        <v>0</v>
      </c>
      <c r="I159" s="78">
        <f t="shared" si="48"/>
        <v>0</v>
      </c>
    </row>
    <row r="160" spans="1:9" ht="12" customHeight="1">
      <c r="A160" s="70" t="s">
        <v>155</v>
      </c>
      <c r="B160" s="69" t="s">
        <v>174</v>
      </c>
      <c r="C160" s="78">
        <f>SUM(D160:I160)</f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</row>
    <row r="161" spans="2:9" ht="12" customHeight="1">
      <c r="B161" s="69" t="s">
        <v>175</v>
      </c>
      <c r="C161" s="78">
        <f>SUM(D161:I161)</f>
        <v>2</v>
      </c>
      <c r="D161" s="78">
        <v>0</v>
      </c>
      <c r="E161" s="78">
        <v>1</v>
      </c>
      <c r="F161" s="78">
        <v>1</v>
      </c>
      <c r="G161" s="78">
        <v>0</v>
      </c>
      <c r="H161" s="78">
        <v>0</v>
      </c>
      <c r="I161" s="78">
        <v>0</v>
      </c>
    </row>
    <row r="162" spans="2:9" ht="12" customHeight="1">
      <c r="B162" s="69" t="s">
        <v>176</v>
      </c>
      <c r="C162" s="78">
        <f aca="true" t="shared" si="49" ref="C162:I162">SUM(C160,C161)</f>
        <v>2</v>
      </c>
      <c r="D162" s="78">
        <f t="shared" si="49"/>
        <v>0</v>
      </c>
      <c r="E162" s="78">
        <f t="shared" si="49"/>
        <v>1</v>
      </c>
      <c r="F162" s="78">
        <f t="shared" si="49"/>
        <v>1</v>
      </c>
      <c r="G162" s="78">
        <f t="shared" si="49"/>
        <v>0</v>
      </c>
      <c r="H162" s="78">
        <f t="shared" si="49"/>
        <v>0</v>
      </c>
      <c r="I162" s="78">
        <f t="shared" si="49"/>
        <v>0</v>
      </c>
    </row>
    <row r="163" spans="1:9" ht="12" customHeight="1">
      <c r="A163" s="70" t="s">
        <v>192</v>
      </c>
      <c r="B163" s="69" t="s">
        <v>174</v>
      </c>
      <c r="C163" s="78">
        <f>SUM(D163:I163)</f>
        <v>2</v>
      </c>
      <c r="D163" s="78">
        <v>0</v>
      </c>
      <c r="E163" s="78">
        <v>0</v>
      </c>
      <c r="F163" s="78">
        <v>2</v>
      </c>
      <c r="G163" s="78">
        <v>0</v>
      </c>
      <c r="H163" s="78">
        <v>0</v>
      </c>
      <c r="I163" s="78">
        <v>0</v>
      </c>
    </row>
    <row r="164" spans="2:9" ht="12" customHeight="1">
      <c r="B164" s="69" t="s">
        <v>175</v>
      </c>
      <c r="C164" s="78">
        <f>SUM(D164:I164)</f>
        <v>0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</row>
    <row r="165" spans="2:9" ht="12" customHeight="1">
      <c r="B165" s="69" t="s">
        <v>176</v>
      </c>
      <c r="C165" s="78">
        <f aca="true" t="shared" si="50" ref="C165:I165">SUM(C163,C164)</f>
        <v>2</v>
      </c>
      <c r="D165" s="78">
        <f t="shared" si="50"/>
        <v>0</v>
      </c>
      <c r="E165" s="78">
        <f t="shared" si="50"/>
        <v>0</v>
      </c>
      <c r="F165" s="78">
        <f t="shared" si="50"/>
        <v>2</v>
      </c>
      <c r="G165" s="78">
        <f t="shared" si="50"/>
        <v>0</v>
      </c>
      <c r="H165" s="78">
        <f t="shared" si="50"/>
        <v>0</v>
      </c>
      <c r="I165" s="78">
        <f t="shared" si="50"/>
        <v>0</v>
      </c>
    </row>
    <row r="166" spans="1:9" ht="12" customHeight="1">
      <c r="A166" s="70" t="s">
        <v>107</v>
      </c>
      <c r="B166" s="69" t="s">
        <v>174</v>
      </c>
      <c r="C166" s="78">
        <f>SUM(D166:I166)</f>
        <v>35</v>
      </c>
      <c r="D166" s="78">
        <v>1</v>
      </c>
      <c r="E166" s="78">
        <v>9</v>
      </c>
      <c r="F166" s="78">
        <v>25</v>
      </c>
      <c r="G166" s="78">
        <v>0</v>
      </c>
      <c r="H166" s="78">
        <v>0</v>
      </c>
      <c r="I166" s="78">
        <v>0</v>
      </c>
    </row>
    <row r="167" spans="2:9" ht="12" customHeight="1">
      <c r="B167" s="69" t="s">
        <v>175</v>
      </c>
      <c r="C167" s="78">
        <f>SUM(D167:I167)</f>
        <v>14</v>
      </c>
      <c r="D167" s="78">
        <v>0</v>
      </c>
      <c r="E167" s="78">
        <v>5</v>
      </c>
      <c r="F167" s="78">
        <v>8</v>
      </c>
      <c r="G167" s="78">
        <v>1</v>
      </c>
      <c r="H167" s="78">
        <v>0</v>
      </c>
      <c r="I167" s="78">
        <v>0</v>
      </c>
    </row>
    <row r="168" spans="2:9" ht="12" customHeight="1">
      <c r="B168" s="69" t="s">
        <v>176</v>
      </c>
      <c r="C168" s="78">
        <f aca="true" t="shared" si="51" ref="C168:I168">SUM(C166,C167)</f>
        <v>49</v>
      </c>
      <c r="D168" s="78">
        <f t="shared" si="51"/>
        <v>1</v>
      </c>
      <c r="E168" s="78">
        <f t="shared" si="51"/>
        <v>14</v>
      </c>
      <c r="F168" s="78">
        <f t="shared" si="51"/>
        <v>33</v>
      </c>
      <c r="G168" s="78">
        <f t="shared" si="51"/>
        <v>1</v>
      </c>
      <c r="H168" s="78">
        <f t="shared" si="51"/>
        <v>0</v>
      </c>
      <c r="I168" s="78">
        <f t="shared" si="51"/>
        <v>0</v>
      </c>
    </row>
    <row r="169" spans="1:9" ht="12" customHeight="1">
      <c r="A169" s="70" t="s">
        <v>151</v>
      </c>
      <c r="B169" s="69" t="s">
        <v>174</v>
      </c>
      <c r="C169" s="78">
        <f>SUM(D169:I169)</f>
        <v>2</v>
      </c>
      <c r="D169" s="78">
        <v>0</v>
      </c>
      <c r="E169" s="78">
        <v>1</v>
      </c>
      <c r="F169" s="78">
        <v>1</v>
      </c>
      <c r="G169" s="78">
        <v>0</v>
      </c>
      <c r="H169" s="78">
        <v>0</v>
      </c>
      <c r="I169" s="78">
        <v>0</v>
      </c>
    </row>
    <row r="170" spans="2:9" ht="12" customHeight="1">
      <c r="B170" s="69" t="s">
        <v>175</v>
      </c>
      <c r="C170" s="78">
        <f>SUM(D170:I170)</f>
        <v>0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</row>
    <row r="171" spans="2:9" ht="12" customHeight="1">
      <c r="B171" s="69" t="s">
        <v>176</v>
      </c>
      <c r="C171" s="78">
        <f aca="true" t="shared" si="52" ref="C171:I171">SUM(C169,C170)</f>
        <v>2</v>
      </c>
      <c r="D171" s="78">
        <f t="shared" si="52"/>
        <v>0</v>
      </c>
      <c r="E171" s="78">
        <f t="shared" si="52"/>
        <v>1</v>
      </c>
      <c r="F171" s="78">
        <f t="shared" si="52"/>
        <v>1</v>
      </c>
      <c r="G171" s="78">
        <f t="shared" si="52"/>
        <v>0</v>
      </c>
      <c r="H171" s="78">
        <f t="shared" si="52"/>
        <v>0</v>
      </c>
      <c r="I171" s="78">
        <f t="shared" si="52"/>
        <v>0</v>
      </c>
    </row>
    <row r="172" spans="1:9" ht="12" customHeight="1">
      <c r="A172" s="70" t="s">
        <v>193</v>
      </c>
      <c r="B172" s="69" t="s">
        <v>174</v>
      </c>
      <c r="C172" s="78">
        <f>SUM(D172:I172)</f>
        <v>3</v>
      </c>
      <c r="D172" s="78">
        <v>0</v>
      </c>
      <c r="E172" s="78">
        <v>1</v>
      </c>
      <c r="F172" s="78">
        <v>2</v>
      </c>
      <c r="G172" s="78">
        <v>0</v>
      </c>
      <c r="H172" s="78">
        <v>0</v>
      </c>
      <c r="I172" s="78">
        <v>0</v>
      </c>
    </row>
    <row r="173" spans="2:9" ht="12" customHeight="1">
      <c r="B173" s="69" t="s">
        <v>175</v>
      </c>
      <c r="C173" s="78">
        <f>SUM(D173:I173)</f>
        <v>5</v>
      </c>
      <c r="D173" s="78">
        <v>0</v>
      </c>
      <c r="E173" s="78">
        <v>0</v>
      </c>
      <c r="F173" s="78">
        <v>3</v>
      </c>
      <c r="G173" s="78">
        <v>2</v>
      </c>
      <c r="H173" s="78">
        <v>0</v>
      </c>
      <c r="I173" s="78">
        <v>0</v>
      </c>
    </row>
    <row r="174" spans="2:9" ht="12" customHeight="1">
      <c r="B174" s="69" t="s">
        <v>176</v>
      </c>
      <c r="C174" s="78">
        <f aca="true" t="shared" si="53" ref="C174:I174">SUM(C172,C173)</f>
        <v>8</v>
      </c>
      <c r="D174" s="78">
        <f t="shared" si="53"/>
        <v>0</v>
      </c>
      <c r="E174" s="78">
        <f t="shared" si="53"/>
        <v>1</v>
      </c>
      <c r="F174" s="78">
        <f t="shared" si="53"/>
        <v>5</v>
      </c>
      <c r="G174" s="78">
        <f t="shared" si="53"/>
        <v>2</v>
      </c>
      <c r="H174" s="78">
        <f t="shared" si="53"/>
        <v>0</v>
      </c>
      <c r="I174" s="78">
        <f t="shared" si="53"/>
        <v>0</v>
      </c>
    </row>
    <row r="175" spans="1:9" ht="12" customHeight="1">
      <c r="A175" s="70" t="s">
        <v>146</v>
      </c>
      <c r="B175" s="69" t="s">
        <v>174</v>
      </c>
      <c r="C175" s="78">
        <f>SUM(D175:I175)</f>
        <v>4</v>
      </c>
      <c r="D175" s="78">
        <v>0</v>
      </c>
      <c r="E175" s="78">
        <v>2</v>
      </c>
      <c r="F175" s="78">
        <v>2</v>
      </c>
      <c r="G175" s="78">
        <v>0</v>
      </c>
      <c r="H175" s="78">
        <v>0</v>
      </c>
      <c r="I175" s="78">
        <v>0</v>
      </c>
    </row>
    <row r="176" spans="2:9" ht="12" customHeight="1">
      <c r="B176" s="69" t="s">
        <v>175</v>
      </c>
      <c r="C176" s="78">
        <f>SUM(D176:I176)</f>
        <v>4</v>
      </c>
      <c r="D176" s="78">
        <v>0</v>
      </c>
      <c r="E176" s="78">
        <v>3</v>
      </c>
      <c r="F176" s="78">
        <v>0</v>
      </c>
      <c r="G176" s="78">
        <v>1</v>
      </c>
      <c r="H176" s="78">
        <v>0</v>
      </c>
      <c r="I176" s="78">
        <v>0</v>
      </c>
    </row>
    <row r="177" spans="2:9" ht="12" customHeight="1">
      <c r="B177" s="69" t="s">
        <v>176</v>
      </c>
      <c r="C177" s="78">
        <f aca="true" t="shared" si="54" ref="C177:I177">SUM(C175,C176)</f>
        <v>8</v>
      </c>
      <c r="D177" s="78">
        <f t="shared" si="54"/>
        <v>0</v>
      </c>
      <c r="E177" s="78">
        <f t="shared" si="54"/>
        <v>5</v>
      </c>
      <c r="F177" s="78">
        <f t="shared" si="54"/>
        <v>2</v>
      </c>
      <c r="G177" s="78">
        <f t="shared" si="54"/>
        <v>1</v>
      </c>
      <c r="H177" s="78">
        <f t="shared" si="54"/>
        <v>0</v>
      </c>
      <c r="I177" s="78">
        <f t="shared" si="54"/>
        <v>0</v>
      </c>
    </row>
    <row r="178" spans="1:9" ht="12" customHeight="1">
      <c r="A178" s="70" t="s">
        <v>109</v>
      </c>
      <c r="B178" s="69" t="s">
        <v>174</v>
      </c>
      <c r="C178" s="78">
        <f>SUM(D178:I178)</f>
        <v>5</v>
      </c>
      <c r="D178" s="78">
        <v>0</v>
      </c>
      <c r="E178" s="78">
        <v>1</v>
      </c>
      <c r="F178" s="78">
        <v>4</v>
      </c>
      <c r="G178" s="78">
        <v>0</v>
      </c>
      <c r="H178" s="78">
        <v>0</v>
      </c>
      <c r="I178" s="78">
        <v>0</v>
      </c>
    </row>
    <row r="179" spans="2:9" ht="12" customHeight="1">
      <c r="B179" s="69" t="s">
        <v>175</v>
      </c>
      <c r="C179" s="78">
        <f>SUM(D179:I179)</f>
        <v>3</v>
      </c>
      <c r="D179" s="78">
        <v>2</v>
      </c>
      <c r="E179" s="78">
        <v>1</v>
      </c>
      <c r="F179" s="78">
        <v>0</v>
      </c>
      <c r="G179" s="78">
        <v>0</v>
      </c>
      <c r="H179" s="78">
        <v>0</v>
      </c>
      <c r="I179" s="78">
        <v>0</v>
      </c>
    </row>
    <row r="180" spans="2:9" ht="12" customHeight="1">
      <c r="B180" s="69" t="s">
        <v>176</v>
      </c>
      <c r="C180" s="78">
        <f aca="true" t="shared" si="55" ref="C180:I180">SUM(C178,C179)</f>
        <v>8</v>
      </c>
      <c r="D180" s="78">
        <f t="shared" si="55"/>
        <v>2</v>
      </c>
      <c r="E180" s="78">
        <f t="shared" si="55"/>
        <v>2</v>
      </c>
      <c r="F180" s="78">
        <f t="shared" si="55"/>
        <v>4</v>
      </c>
      <c r="G180" s="78">
        <f t="shared" si="55"/>
        <v>0</v>
      </c>
      <c r="H180" s="78">
        <f t="shared" si="55"/>
        <v>0</v>
      </c>
      <c r="I180" s="78">
        <f t="shared" si="55"/>
        <v>0</v>
      </c>
    </row>
    <row r="181" spans="1:9" ht="12" customHeight="1">
      <c r="A181" s="70" t="s">
        <v>110</v>
      </c>
      <c r="B181" s="69" t="s">
        <v>174</v>
      </c>
      <c r="C181" s="78">
        <f>SUM(D181:I181)</f>
        <v>2</v>
      </c>
      <c r="D181" s="78">
        <v>0</v>
      </c>
      <c r="E181" s="78">
        <v>0</v>
      </c>
      <c r="F181" s="78">
        <v>2</v>
      </c>
      <c r="G181" s="78">
        <v>0</v>
      </c>
      <c r="H181" s="78">
        <v>0</v>
      </c>
      <c r="I181" s="78">
        <v>0</v>
      </c>
    </row>
    <row r="182" spans="2:9" ht="12" customHeight="1">
      <c r="B182" s="69" t="s">
        <v>175</v>
      </c>
      <c r="C182" s="78">
        <f>SUM(D182:I182)</f>
        <v>4</v>
      </c>
      <c r="D182" s="78">
        <v>3</v>
      </c>
      <c r="E182" s="78">
        <v>0</v>
      </c>
      <c r="F182" s="78">
        <v>1</v>
      </c>
      <c r="G182" s="78">
        <v>0</v>
      </c>
      <c r="H182" s="78">
        <v>0</v>
      </c>
      <c r="I182" s="78">
        <v>0</v>
      </c>
    </row>
    <row r="183" spans="2:9" ht="12" customHeight="1">
      <c r="B183" s="69" t="s">
        <v>176</v>
      </c>
      <c r="C183" s="78">
        <f aca="true" t="shared" si="56" ref="C183:I183">SUM(C181,C182)</f>
        <v>6</v>
      </c>
      <c r="D183" s="78">
        <f t="shared" si="56"/>
        <v>3</v>
      </c>
      <c r="E183" s="78">
        <f t="shared" si="56"/>
        <v>0</v>
      </c>
      <c r="F183" s="78">
        <f t="shared" si="56"/>
        <v>3</v>
      </c>
      <c r="G183" s="78">
        <f t="shared" si="56"/>
        <v>0</v>
      </c>
      <c r="H183" s="78">
        <f t="shared" si="56"/>
        <v>0</v>
      </c>
      <c r="I183" s="78">
        <f t="shared" si="56"/>
        <v>0</v>
      </c>
    </row>
    <row r="184" spans="1:9" ht="12" customHeight="1">
      <c r="A184" s="70" t="s">
        <v>147</v>
      </c>
      <c r="B184" s="69" t="s">
        <v>174</v>
      </c>
      <c r="C184" s="78">
        <f>SUM(D184:I184)</f>
        <v>1</v>
      </c>
      <c r="D184" s="78">
        <v>0</v>
      </c>
      <c r="E184" s="78">
        <v>0</v>
      </c>
      <c r="F184" s="78">
        <v>1</v>
      </c>
      <c r="G184" s="78">
        <v>0</v>
      </c>
      <c r="H184" s="78">
        <v>0</v>
      </c>
      <c r="I184" s="78">
        <v>0</v>
      </c>
    </row>
    <row r="185" spans="2:9" ht="12" customHeight="1">
      <c r="B185" s="69" t="s">
        <v>175</v>
      </c>
      <c r="C185" s="78">
        <f>SUM(D185:I185)</f>
        <v>0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</row>
    <row r="186" spans="2:9" ht="12" customHeight="1">
      <c r="B186" s="69" t="s">
        <v>176</v>
      </c>
      <c r="C186" s="78">
        <f aca="true" t="shared" si="57" ref="C186:I186">SUM(C184,C185)</f>
        <v>1</v>
      </c>
      <c r="D186" s="78">
        <f t="shared" si="57"/>
        <v>0</v>
      </c>
      <c r="E186" s="78">
        <f t="shared" si="57"/>
        <v>0</v>
      </c>
      <c r="F186" s="78">
        <f t="shared" si="57"/>
        <v>1</v>
      </c>
      <c r="G186" s="78">
        <f t="shared" si="57"/>
        <v>0</v>
      </c>
      <c r="H186" s="78">
        <f t="shared" si="57"/>
        <v>0</v>
      </c>
      <c r="I186" s="78">
        <f t="shared" si="57"/>
        <v>0</v>
      </c>
    </row>
    <row r="187" spans="1:9" ht="12" customHeight="1">
      <c r="A187" s="70" t="s">
        <v>111</v>
      </c>
      <c r="B187" s="69" t="s">
        <v>174</v>
      </c>
      <c r="C187" s="78">
        <f>SUM(D187:I187)</f>
        <v>3</v>
      </c>
      <c r="D187" s="78">
        <v>0</v>
      </c>
      <c r="E187" s="78">
        <v>1</v>
      </c>
      <c r="F187" s="78">
        <v>2</v>
      </c>
      <c r="G187" s="78">
        <v>0</v>
      </c>
      <c r="H187" s="78">
        <v>0</v>
      </c>
      <c r="I187" s="78">
        <v>0</v>
      </c>
    </row>
    <row r="188" spans="2:9" ht="12" customHeight="1">
      <c r="B188" s="69" t="s">
        <v>175</v>
      </c>
      <c r="C188" s="78">
        <f>SUM(D188:I188)</f>
        <v>1</v>
      </c>
      <c r="D188" s="78">
        <v>0</v>
      </c>
      <c r="E188" s="78">
        <v>1</v>
      </c>
      <c r="F188" s="78">
        <v>0</v>
      </c>
      <c r="G188" s="78">
        <v>0</v>
      </c>
      <c r="H188" s="78">
        <v>0</v>
      </c>
      <c r="I188" s="78">
        <v>0</v>
      </c>
    </row>
    <row r="189" spans="2:9" ht="12" customHeight="1">
      <c r="B189" s="69" t="s">
        <v>176</v>
      </c>
      <c r="C189" s="78">
        <f aca="true" t="shared" si="58" ref="C189:I189">SUM(C187,C188)</f>
        <v>4</v>
      </c>
      <c r="D189" s="78">
        <f t="shared" si="58"/>
        <v>0</v>
      </c>
      <c r="E189" s="78">
        <f t="shared" si="58"/>
        <v>2</v>
      </c>
      <c r="F189" s="78">
        <f t="shared" si="58"/>
        <v>2</v>
      </c>
      <c r="G189" s="78">
        <f t="shared" si="58"/>
        <v>0</v>
      </c>
      <c r="H189" s="78">
        <f t="shared" si="58"/>
        <v>0</v>
      </c>
      <c r="I189" s="78">
        <f t="shared" si="58"/>
        <v>0</v>
      </c>
    </row>
    <row r="190" spans="1:9" ht="12" customHeight="1">
      <c r="A190" s="70" t="s">
        <v>194</v>
      </c>
      <c r="B190" s="69" t="s">
        <v>174</v>
      </c>
      <c r="C190" s="78">
        <f>SUM(D190:I190)</f>
        <v>1</v>
      </c>
      <c r="D190" s="78">
        <v>0</v>
      </c>
      <c r="E190" s="78">
        <v>0</v>
      </c>
      <c r="F190" s="78">
        <v>1</v>
      </c>
      <c r="G190" s="78">
        <v>0</v>
      </c>
      <c r="H190" s="78">
        <v>0</v>
      </c>
      <c r="I190" s="78">
        <v>0</v>
      </c>
    </row>
    <row r="191" spans="2:9" ht="12" customHeight="1">
      <c r="B191" s="69" t="s">
        <v>175</v>
      </c>
      <c r="C191" s="78">
        <f>SUM(D191:I191)</f>
        <v>0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</row>
    <row r="192" spans="2:9" ht="12" customHeight="1">
      <c r="B192" s="69" t="s">
        <v>176</v>
      </c>
      <c r="C192" s="78">
        <f aca="true" t="shared" si="59" ref="C192:I192">SUM(C190,C191)</f>
        <v>1</v>
      </c>
      <c r="D192" s="78">
        <f t="shared" si="59"/>
        <v>0</v>
      </c>
      <c r="E192" s="78">
        <f t="shared" si="59"/>
        <v>0</v>
      </c>
      <c r="F192" s="78">
        <f t="shared" si="59"/>
        <v>1</v>
      </c>
      <c r="G192" s="78">
        <f t="shared" si="59"/>
        <v>0</v>
      </c>
      <c r="H192" s="78">
        <f t="shared" si="59"/>
        <v>0</v>
      </c>
      <c r="I192" s="78">
        <f t="shared" si="59"/>
        <v>0</v>
      </c>
    </row>
    <row r="193" spans="1:9" ht="12" customHeight="1">
      <c r="A193" s="70" t="s">
        <v>152</v>
      </c>
      <c r="B193" s="69" t="s">
        <v>174</v>
      </c>
      <c r="C193" s="78">
        <f>SUM(D193:I193)</f>
        <v>6</v>
      </c>
      <c r="D193" s="78">
        <v>1</v>
      </c>
      <c r="E193" s="78">
        <v>0</v>
      </c>
      <c r="F193" s="78">
        <v>3</v>
      </c>
      <c r="G193" s="78">
        <v>2</v>
      </c>
      <c r="H193" s="78">
        <v>0</v>
      </c>
      <c r="I193" s="78">
        <v>0</v>
      </c>
    </row>
    <row r="194" spans="2:9" ht="12" customHeight="1">
      <c r="B194" s="69" t="s">
        <v>175</v>
      </c>
      <c r="C194" s="78">
        <f>SUM(D194:I194)</f>
        <v>2</v>
      </c>
      <c r="D194" s="78">
        <v>0</v>
      </c>
      <c r="E194" s="78">
        <v>1</v>
      </c>
      <c r="F194" s="78">
        <v>1</v>
      </c>
      <c r="G194" s="78">
        <v>0</v>
      </c>
      <c r="H194" s="78">
        <v>0</v>
      </c>
      <c r="I194" s="78">
        <v>0</v>
      </c>
    </row>
    <row r="195" spans="2:9" ht="12" customHeight="1">
      <c r="B195" s="69" t="s">
        <v>176</v>
      </c>
      <c r="C195" s="78">
        <f aca="true" t="shared" si="60" ref="C195:I195">SUM(C193,C194)</f>
        <v>8</v>
      </c>
      <c r="D195" s="78">
        <f t="shared" si="60"/>
        <v>1</v>
      </c>
      <c r="E195" s="78">
        <f t="shared" si="60"/>
        <v>1</v>
      </c>
      <c r="F195" s="78">
        <f t="shared" si="60"/>
        <v>4</v>
      </c>
      <c r="G195" s="78">
        <f t="shared" si="60"/>
        <v>2</v>
      </c>
      <c r="H195" s="78">
        <f t="shared" si="60"/>
        <v>0</v>
      </c>
      <c r="I195" s="78">
        <f t="shared" si="60"/>
        <v>0</v>
      </c>
    </row>
    <row r="196" spans="1:9" ht="12" customHeight="1">
      <c r="A196" s="70" t="s">
        <v>81</v>
      </c>
      <c r="B196" s="69" t="s">
        <v>174</v>
      </c>
      <c r="C196" s="78">
        <f>SUM(D196:I196)</f>
        <v>35</v>
      </c>
      <c r="D196" s="78">
        <v>5</v>
      </c>
      <c r="E196" s="78">
        <v>1</v>
      </c>
      <c r="F196" s="78">
        <v>23</v>
      </c>
      <c r="G196" s="78">
        <v>6</v>
      </c>
      <c r="H196" s="78">
        <v>0</v>
      </c>
      <c r="I196" s="78">
        <v>0</v>
      </c>
    </row>
    <row r="197" spans="2:9" ht="12" customHeight="1">
      <c r="B197" s="69" t="s">
        <v>175</v>
      </c>
      <c r="C197" s="78">
        <f>SUM(D197:I197)</f>
        <v>11</v>
      </c>
      <c r="D197" s="78">
        <v>3</v>
      </c>
      <c r="E197" s="78">
        <v>0</v>
      </c>
      <c r="F197" s="78">
        <v>7</v>
      </c>
      <c r="G197" s="78">
        <v>1</v>
      </c>
      <c r="H197" s="78">
        <v>0</v>
      </c>
      <c r="I197" s="78">
        <v>0</v>
      </c>
    </row>
    <row r="198" spans="2:9" ht="12" customHeight="1">
      <c r="B198" s="69" t="s">
        <v>176</v>
      </c>
      <c r="C198" s="78">
        <f aca="true" t="shared" si="61" ref="C198:I198">SUM(C196,C197)</f>
        <v>46</v>
      </c>
      <c r="D198" s="78">
        <f t="shared" si="61"/>
        <v>8</v>
      </c>
      <c r="E198" s="78">
        <f t="shared" si="61"/>
        <v>1</v>
      </c>
      <c r="F198" s="78">
        <f t="shared" si="61"/>
        <v>30</v>
      </c>
      <c r="G198" s="78">
        <f t="shared" si="61"/>
        <v>7</v>
      </c>
      <c r="H198" s="78">
        <f t="shared" si="61"/>
        <v>0</v>
      </c>
      <c r="I198" s="78">
        <f t="shared" si="61"/>
        <v>0</v>
      </c>
    </row>
    <row r="199" spans="1:9" ht="12" customHeight="1">
      <c r="A199" s="70" t="s">
        <v>82</v>
      </c>
      <c r="B199" s="69" t="s">
        <v>174</v>
      </c>
      <c r="C199" s="78">
        <f>SUM(D199:I199)</f>
        <v>32</v>
      </c>
      <c r="D199" s="78">
        <v>0</v>
      </c>
      <c r="E199" s="78">
        <v>4</v>
      </c>
      <c r="F199" s="78">
        <v>28</v>
      </c>
      <c r="G199" s="78">
        <v>0</v>
      </c>
      <c r="H199" s="78">
        <v>0</v>
      </c>
      <c r="I199" s="78">
        <v>0</v>
      </c>
    </row>
    <row r="200" spans="2:9" ht="12" customHeight="1">
      <c r="B200" s="69" t="s">
        <v>175</v>
      </c>
      <c r="C200" s="78">
        <f>SUM(D200:I200)</f>
        <v>12</v>
      </c>
      <c r="D200" s="78">
        <v>0</v>
      </c>
      <c r="E200" s="78">
        <v>0</v>
      </c>
      <c r="F200" s="78">
        <v>10</v>
      </c>
      <c r="G200" s="78">
        <v>2</v>
      </c>
      <c r="H200" s="78">
        <v>0</v>
      </c>
      <c r="I200" s="78">
        <v>0</v>
      </c>
    </row>
    <row r="201" spans="2:9" ht="12" customHeight="1">
      <c r="B201" s="69" t="s">
        <v>176</v>
      </c>
      <c r="C201" s="78">
        <f aca="true" t="shared" si="62" ref="C201:I201">SUM(C199,C200)</f>
        <v>44</v>
      </c>
      <c r="D201" s="78">
        <f t="shared" si="62"/>
        <v>0</v>
      </c>
      <c r="E201" s="78">
        <f t="shared" si="62"/>
        <v>4</v>
      </c>
      <c r="F201" s="78">
        <f t="shared" si="62"/>
        <v>38</v>
      </c>
      <c r="G201" s="78">
        <f t="shared" si="62"/>
        <v>2</v>
      </c>
      <c r="H201" s="78">
        <f t="shared" si="62"/>
        <v>0</v>
      </c>
      <c r="I201" s="78">
        <f t="shared" si="62"/>
        <v>0</v>
      </c>
    </row>
    <row r="202" spans="1:9" ht="12" customHeight="1">
      <c r="A202" s="70" t="s">
        <v>195</v>
      </c>
      <c r="B202" s="69" t="s">
        <v>174</v>
      </c>
      <c r="C202" s="78">
        <f>SUM(D202:I202)</f>
        <v>1</v>
      </c>
      <c r="D202" s="78">
        <v>0</v>
      </c>
      <c r="E202" s="78">
        <v>0</v>
      </c>
      <c r="F202" s="78">
        <v>1</v>
      </c>
      <c r="G202" s="78">
        <v>0</v>
      </c>
      <c r="H202" s="78">
        <v>0</v>
      </c>
      <c r="I202" s="78">
        <v>0</v>
      </c>
    </row>
    <row r="203" spans="2:9" ht="12" customHeight="1">
      <c r="B203" s="69" t="s">
        <v>175</v>
      </c>
      <c r="C203" s="78">
        <f>SUM(D203:I203)</f>
        <v>0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</row>
    <row r="204" spans="2:9" ht="12" customHeight="1">
      <c r="B204" s="69" t="s">
        <v>176</v>
      </c>
      <c r="C204" s="78">
        <f aca="true" t="shared" si="63" ref="C204:I204">SUM(C202,C203)</f>
        <v>1</v>
      </c>
      <c r="D204" s="78">
        <f t="shared" si="63"/>
        <v>0</v>
      </c>
      <c r="E204" s="78">
        <f t="shared" si="63"/>
        <v>0</v>
      </c>
      <c r="F204" s="78">
        <f t="shared" si="63"/>
        <v>1</v>
      </c>
      <c r="G204" s="78">
        <f t="shared" si="63"/>
        <v>0</v>
      </c>
      <c r="H204" s="78">
        <f t="shared" si="63"/>
        <v>0</v>
      </c>
      <c r="I204" s="78">
        <f t="shared" si="63"/>
        <v>0</v>
      </c>
    </row>
    <row r="205" spans="1:9" ht="12" customHeight="1">
      <c r="A205" s="70" t="s">
        <v>83</v>
      </c>
      <c r="B205" s="69" t="s">
        <v>174</v>
      </c>
      <c r="C205" s="78">
        <f>SUM(D205:I205)</f>
        <v>27</v>
      </c>
      <c r="D205" s="78">
        <v>0</v>
      </c>
      <c r="E205" s="78">
        <v>8</v>
      </c>
      <c r="F205" s="78">
        <v>16</v>
      </c>
      <c r="G205" s="78">
        <v>3</v>
      </c>
      <c r="H205" s="78">
        <v>0</v>
      </c>
      <c r="I205" s="78">
        <v>0</v>
      </c>
    </row>
    <row r="206" spans="2:9" ht="12" customHeight="1">
      <c r="B206" s="69" t="s">
        <v>175</v>
      </c>
      <c r="C206" s="78">
        <f>SUM(D206:I206)</f>
        <v>4</v>
      </c>
      <c r="D206" s="78">
        <v>0</v>
      </c>
      <c r="E206" s="78">
        <v>0</v>
      </c>
      <c r="F206" s="78">
        <v>2</v>
      </c>
      <c r="G206" s="78">
        <v>2</v>
      </c>
      <c r="H206" s="78">
        <v>0</v>
      </c>
      <c r="I206" s="78">
        <v>0</v>
      </c>
    </row>
    <row r="207" spans="2:9" ht="12" customHeight="1">
      <c r="B207" s="69" t="s">
        <v>176</v>
      </c>
      <c r="C207" s="78">
        <f aca="true" t="shared" si="64" ref="C207:I207">SUM(C205,C206)</f>
        <v>31</v>
      </c>
      <c r="D207" s="78">
        <f t="shared" si="64"/>
        <v>0</v>
      </c>
      <c r="E207" s="78">
        <f t="shared" si="64"/>
        <v>8</v>
      </c>
      <c r="F207" s="78">
        <f t="shared" si="64"/>
        <v>18</v>
      </c>
      <c r="G207" s="78">
        <f t="shared" si="64"/>
        <v>5</v>
      </c>
      <c r="H207" s="78">
        <f t="shared" si="64"/>
        <v>0</v>
      </c>
      <c r="I207" s="78">
        <f t="shared" si="64"/>
        <v>0</v>
      </c>
    </row>
    <row r="208" spans="1:9" s="81" customFormat="1" ht="12" customHeight="1">
      <c r="A208" s="42" t="s">
        <v>213</v>
      </c>
      <c r="B208" s="79" t="s">
        <v>174</v>
      </c>
      <c r="C208" s="80">
        <f>SUM(D208:I208)</f>
        <v>397</v>
      </c>
      <c r="D208" s="80">
        <v>12</v>
      </c>
      <c r="E208" s="80">
        <v>53</v>
      </c>
      <c r="F208" s="80">
        <v>289</v>
      </c>
      <c r="G208" s="80">
        <v>34</v>
      </c>
      <c r="H208" s="80">
        <v>0</v>
      </c>
      <c r="I208" s="80">
        <v>9</v>
      </c>
    </row>
    <row r="209" spans="2:9" s="81" customFormat="1" ht="12" customHeight="1">
      <c r="B209" s="79" t="s">
        <v>175</v>
      </c>
      <c r="C209" s="80">
        <f>SUM(D209:I209)</f>
        <v>277</v>
      </c>
      <c r="D209" s="80">
        <v>10</v>
      </c>
      <c r="E209" s="80">
        <v>29</v>
      </c>
      <c r="F209" s="80">
        <v>185</v>
      </c>
      <c r="G209" s="80">
        <v>38</v>
      </c>
      <c r="H209" s="80">
        <v>1</v>
      </c>
      <c r="I209" s="80">
        <v>14</v>
      </c>
    </row>
    <row r="210" spans="2:9" s="81" customFormat="1" ht="12" customHeight="1">
      <c r="B210" s="79" t="s">
        <v>176</v>
      </c>
      <c r="C210" s="80">
        <f aca="true" t="shared" si="65" ref="C210:I210">SUM(C208,C209)</f>
        <v>674</v>
      </c>
      <c r="D210" s="80">
        <f t="shared" si="65"/>
        <v>22</v>
      </c>
      <c r="E210" s="80">
        <f t="shared" si="65"/>
        <v>82</v>
      </c>
      <c r="F210" s="80">
        <f t="shared" si="65"/>
        <v>474</v>
      </c>
      <c r="G210" s="80">
        <f t="shared" si="65"/>
        <v>72</v>
      </c>
      <c r="H210" s="80">
        <f t="shared" si="65"/>
        <v>1</v>
      </c>
      <c r="I210" s="80">
        <f t="shared" si="65"/>
        <v>23</v>
      </c>
    </row>
    <row r="211" spans="1:9" ht="19.5" customHeight="1">
      <c r="A211" s="45" t="s">
        <v>180</v>
      </c>
      <c r="C211" s="78"/>
      <c r="D211" s="78"/>
      <c r="E211" s="78"/>
      <c r="F211" s="78"/>
      <c r="G211" s="78"/>
      <c r="H211" s="78"/>
      <c r="I211" s="78"/>
    </row>
    <row r="212" spans="1:9" ht="12" customHeight="1">
      <c r="A212" s="46" t="s">
        <v>181</v>
      </c>
      <c r="B212" s="69" t="s">
        <v>174</v>
      </c>
      <c r="C212" s="78">
        <f>SUM(D212:I212)</f>
        <v>1</v>
      </c>
      <c r="D212" s="78">
        <v>0</v>
      </c>
      <c r="E212" s="78">
        <v>0</v>
      </c>
      <c r="F212" s="78">
        <v>1</v>
      </c>
      <c r="G212" s="78">
        <v>0</v>
      </c>
      <c r="H212" s="78">
        <v>0</v>
      </c>
      <c r="I212" s="78">
        <v>0</v>
      </c>
    </row>
    <row r="213" spans="2:9" ht="12" customHeight="1">
      <c r="B213" s="69" t="s">
        <v>175</v>
      </c>
      <c r="C213" s="78">
        <f>SUM(D213:I213)</f>
        <v>4</v>
      </c>
      <c r="D213" s="78">
        <v>0</v>
      </c>
      <c r="E213" s="78">
        <v>4</v>
      </c>
      <c r="F213" s="78">
        <v>0</v>
      </c>
      <c r="G213" s="78">
        <v>0</v>
      </c>
      <c r="H213" s="78">
        <v>0</v>
      </c>
      <c r="I213" s="78">
        <v>0</v>
      </c>
    </row>
    <row r="214" spans="2:9" ht="12" customHeight="1">
      <c r="B214" s="69" t="s">
        <v>176</v>
      </c>
      <c r="C214" s="78">
        <f aca="true" t="shared" si="66" ref="C214:I214">SUM(C212,C213)</f>
        <v>5</v>
      </c>
      <c r="D214" s="78">
        <f t="shared" si="66"/>
        <v>0</v>
      </c>
      <c r="E214" s="78">
        <f t="shared" si="66"/>
        <v>4</v>
      </c>
      <c r="F214" s="78">
        <f t="shared" si="66"/>
        <v>1</v>
      </c>
      <c r="G214" s="78">
        <f t="shared" si="66"/>
        <v>0</v>
      </c>
      <c r="H214" s="78">
        <f t="shared" si="66"/>
        <v>0</v>
      </c>
      <c r="I214" s="78">
        <f t="shared" si="66"/>
        <v>0</v>
      </c>
    </row>
    <row r="215" spans="1:9" ht="12" customHeight="1">
      <c r="A215" s="70" t="s">
        <v>196</v>
      </c>
      <c r="B215" s="69" t="s">
        <v>174</v>
      </c>
      <c r="C215" s="78">
        <f>SUM(D215:I215)</f>
        <v>1</v>
      </c>
      <c r="D215" s="78">
        <v>0</v>
      </c>
      <c r="E215" s="78">
        <v>0</v>
      </c>
      <c r="F215" s="78">
        <v>1</v>
      </c>
      <c r="G215" s="78">
        <v>0</v>
      </c>
      <c r="H215" s="78">
        <v>0</v>
      </c>
      <c r="I215" s="78">
        <v>0</v>
      </c>
    </row>
    <row r="216" spans="2:9" ht="12" customHeight="1">
      <c r="B216" s="69" t="s">
        <v>175</v>
      </c>
      <c r="C216" s="78">
        <f>SUM(D216:I216)</f>
        <v>1</v>
      </c>
      <c r="D216" s="78">
        <v>0</v>
      </c>
      <c r="E216" s="78">
        <v>0</v>
      </c>
      <c r="F216" s="78">
        <v>1</v>
      </c>
      <c r="G216" s="78">
        <v>0</v>
      </c>
      <c r="H216" s="78">
        <v>0</v>
      </c>
      <c r="I216" s="78">
        <v>0</v>
      </c>
    </row>
    <row r="217" spans="2:9" ht="12" customHeight="1">
      <c r="B217" s="69" t="s">
        <v>176</v>
      </c>
      <c r="C217" s="78">
        <f aca="true" t="shared" si="67" ref="C217:I217">SUM(C215,C216)</f>
        <v>2</v>
      </c>
      <c r="D217" s="78">
        <f t="shared" si="67"/>
        <v>0</v>
      </c>
      <c r="E217" s="78">
        <f t="shared" si="67"/>
        <v>0</v>
      </c>
      <c r="F217" s="78">
        <f t="shared" si="67"/>
        <v>2</v>
      </c>
      <c r="G217" s="78">
        <f t="shared" si="67"/>
        <v>0</v>
      </c>
      <c r="H217" s="78">
        <f t="shared" si="67"/>
        <v>0</v>
      </c>
      <c r="I217" s="78">
        <f t="shared" si="67"/>
        <v>0</v>
      </c>
    </row>
    <row r="218" spans="1:9" ht="12" customHeight="1">
      <c r="A218" s="70" t="s">
        <v>148</v>
      </c>
      <c r="B218" s="69" t="s">
        <v>174</v>
      </c>
      <c r="C218" s="78">
        <f>SUM(D218:I218)</f>
        <v>3</v>
      </c>
      <c r="D218" s="78">
        <v>0</v>
      </c>
      <c r="E218" s="78">
        <v>1</v>
      </c>
      <c r="F218" s="78">
        <v>2</v>
      </c>
      <c r="G218" s="78">
        <v>0</v>
      </c>
      <c r="H218" s="78">
        <v>0</v>
      </c>
      <c r="I218" s="78">
        <v>0</v>
      </c>
    </row>
    <row r="219" spans="2:9" ht="12" customHeight="1">
      <c r="B219" s="69" t="s">
        <v>175</v>
      </c>
      <c r="C219" s="78">
        <f>SUM(D219:I219)</f>
        <v>2</v>
      </c>
      <c r="D219" s="78">
        <v>0</v>
      </c>
      <c r="E219" s="78">
        <v>0</v>
      </c>
      <c r="F219" s="78">
        <v>2</v>
      </c>
      <c r="G219" s="78">
        <v>0</v>
      </c>
      <c r="H219" s="78">
        <v>0</v>
      </c>
      <c r="I219" s="78">
        <v>0</v>
      </c>
    </row>
    <row r="220" spans="2:9" ht="12" customHeight="1">
      <c r="B220" s="69" t="s">
        <v>176</v>
      </c>
      <c r="C220" s="78">
        <f aca="true" t="shared" si="68" ref="C220:I220">SUM(C218,C219)</f>
        <v>5</v>
      </c>
      <c r="D220" s="78">
        <f t="shared" si="68"/>
        <v>0</v>
      </c>
      <c r="E220" s="78">
        <f t="shared" si="68"/>
        <v>1</v>
      </c>
      <c r="F220" s="78">
        <f t="shared" si="68"/>
        <v>4</v>
      </c>
      <c r="G220" s="78">
        <f t="shared" si="68"/>
        <v>0</v>
      </c>
      <c r="H220" s="78">
        <f t="shared" si="68"/>
        <v>0</v>
      </c>
      <c r="I220" s="78">
        <f t="shared" si="68"/>
        <v>0</v>
      </c>
    </row>
    <row r="221" spans="1:9" ht="12" customHeight="1">
      <c r="A221" s="70" t="s">
        <v>170</v>
      </c>
      <c r="B221" s="69" t="s">
        <v>174</v>
      </c>
      <c r="C221" s="78">
        <f>SUM(D221:I221)</f>
        <v>8</v>
      </c>
      <c r="D221" s="78">
        <v>0</v>
      </c>
      <c r="E221" s="78">
        <v>1</v>
      </c>
      <c r="F221" s="78">
        <v>7</v>
      </c>
      <c r="G221" s="78">
        <v>0</v>
      </c>
      <c r="H221" s="78">
        <v>0</v>
      </c>
      <c r="I221" s="78">
        <v>0</v>
      </c>
    </row>
    <row r="222" spans="2:9" ht="12" customHeight="1">
      <c r="B222" s="69" t="s">
        <v>175</v>
      </c>
      <c r="C222" s="78">
        <f>SUM(D222:I222)</f>
        <v>14</v>
      </c>
      <c r="D222" s="78">
        <v>0</v>
      </c>
      <c r="E222" s="78">
        <v>0</v>
      </c>
      <c r="F222" s="78">
        <v>13</v>
      </c>
      <c r="G222" s="78">
        <v>0</v>
      </c>
      <c r="H222" s="78">
        <v>0</v>
      </c>
      <c r="I222" s="78">
        <v>1</v>
      </c>
    </row>
    <row r="223" spans="2:9" ht="12" customHeight="1">
      <c r="B223" s="69" t="s">
        <v>176</v>
      </c>
      <c r="C223" s="78">
        <f aca="true" t="shared" si="69" ref="C223:I223">SUM(C221,C222)</f>
        <v>22</v>
      </c>
      <c r="D223" s="78">
        <f t="shared" si="69"/>
        <v>0</v>
      </c>
      <c r="E223" s="78">
        <f t="shared" si="69"/>
        <v>1</v>
      </c>
      <c r="F223" s="78">
        <f t="shared" si="69"/>
        <v>20</v>
      </c>
      <c r="G223" s="78">
        <f t="shared" si="69"/>
        <v>0</v>
      </c>
      <c r="H223" s="78">
        <f t="shared" si="69"/>
        <v>0</v>
      </c>
      <c r="I223" s="78">
        <f t="shared" si="69"/>
        <v>1</v>
      </c>
    </row>
    <row r="224" spans="1:9" ht="12" customHeight="1">
      <c r="A224" s="70" t="s">
        <v>197</v>
      </c>
      <c r="B224" s="69" t="s">
        <v>174</v>
      </c>
      <c r="C224" s="78">
        <f>SUM(D224:I224)</f>
        <v>1</v>
      </c>
      <c r="D224" s="78">
        <v>0</v>
      </c>
      <c r="E224" s="78">
        <v>0</v>
      </c>
      <c r="F224" s="78">
        <v>1</v>
      </c>
      <c r="G224" s="78">
        <v>0</v>
      </c>
      <c r="H224" s="78">
        <v>0</v>
      </c>
      <c r="I224" s="78">
        <v>0</v>
      </c>
    </row>
    <row r="225" spans="2:9" ht="12" customHeight="1">
      <c r="B225" s="69" t="s">
        <v>175</v>
      </c>
      <c r="C225" s="78">
        <f>SUM(D225:I225)</f>
        <v>2</v>
      </c>
      <c r="D225" s="78">
        <v>0</v>
      </c>
      <c r="E225" s="78">
        <v>0</v>
      </c>
      <c r="F225" s="78">
        <v>2</v>
      </c>
      <c r="G225" s="78">
        <v>0</v>
      </c>
      <c r="H225" s="78">
        <v>0</v>
      </c>
      <c r="I225" s="78">
        <v>0</v>
      </c>
    </row>
    <row r="226" spans="2:9" ht="12" customHeight="1">
      <c r="B226" s="69" t="s">
        <v>176</v>
      </c>
      <c r="C226" s="78">
        <f aca="true" t="shared" si="70" ref="C226:I226">SUM(C224,C225)</f>
        <v>3</v>
      </c>
      <c r="D226" s="78">
        <f t="shared" si="70"/>
        <v>0</v>
      </c>
      <c r="E226" s="78">
        <f t="shared" si="70"/>
        <v>0</v>
      </c>
      <c r="F226" s="78">
        <f t="shared" si="70"/>
        <v>3</v>
      </c>
      <c r="G226" s="78">
        <f t="shared" si="70"/>
        <v>0</v>
      </c>
      <c r="H226" s="78">
        <f t="shared" si="70"/>
        <v>0</v>
      </c>
      <c r="I226" s="78">
        <f t="shared" si="70"/>
        <v>0</v>
      </c>
    </row>
    <row r="227" spans="1:9" ht="12" customHeight="1">
      <c r="A227" s="70" t="s">
        <v>134</v>
      </c>
      <c r="B227" s="69" t="s">
        <v>174</v>
      </c>
      <c r="C227" s="78">
        <f>SUM(D227:I227)</f>
        <v>0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8">
        <v>0</v>
      </c>
    </row>
    <row r="228" spans="2:9" ht="12" customHeight="1">
      <c r="B228" s="69" t="s">
        <v>175</v>
      </c>
      <c r="C228" s="78">
        <f>SUM(D228:I228)</f>
        <v>7</v>
      </c>
      <c r="D228" s="78">
        <v>0</v>
      </c>
      <c r="E228" s="78">
        <v>1</v>
      </c>
      <c r="F228" s="78">
        <v>6</v>
      </c>
      <c r="G228" s="78">
        <v>0</v>
      </c>
      <c r="H228" s="78">
        <v>0</v>
      </c>
      <c r="I228" s="78">
        <v>0</v>
      </c>
    </row>
    <row r="229" spans="2:9" ht="12" customHeight="1">
      <c r="B229" s="69" t="s">
        <v>176</v>
      </c>
      <c r="C229" s="78">
        <f aca="true" t="shared" si="71" ref="C229:I229">SUM(C227,C228)</f>
        <v>7</v>
      </c>
      <c r="D229" s="78">
        <f t="shared" si="71"/>
        <v>0</v>
      </c>
      <c r="E229" s="78">
        <f t="shared" si="71"/>
        <v>1</v>
      </c>
      <c r="F229" s="78">
        <f t="shared" si="71"/>
        <v>6</v>
      </c>
      <c r="G229" s="78">
        <f t="shared" si="71"/>
        <v>0</v>
      </c>
      <c r="H229" s="78">
        <f t="shared" si="71"/>
        <v>0</v>
      </c>
      <c r="I229" s="78">
        <f t="shared" si="71"/>
        <v>0</v>
      </c>
    </row>
    <row r="230" spans="1:9" ht="12" customHeight="1">
      <c r="A230" s="70" t="s">
        <v>84</v>
      </c>
      <c r="B230" s="69" t="s">
        <v>174</v>
      </c>
      <c r="C230" s="78">
        <f>SUM(D230:I230)</f>
        <v>4</v>
      </c>
      <c r="D230" s="78">
        <v>0</v>
      </c>
      <c r="E230" s="78">
        <v>1</v>
      </c>
      <c r="F230" s="78">
        <v>2</v>
      </c>
      <c r="G230" s="78">
        <v>1</v>
      </c>
      <c r="H230" s="78">
        <v>0</v>
      </c>
      <c r="I230" s="78">
        <v>0</v>
      </c>
    </row>
    <row r="231" spans="2:9" ht="12" customHeight="1">
      <c r="B231" s="69" t="s">
        <v>175</v>
      </c>
      <c r="C231" s="78">
        <f>SUM(D231:I231)</f>
        <v>17</v>
      </c>
      <c r="D231" s="78">
        <v>0</v>
      </c>
      <c r="E231" s="78">
        <v>6</v>
      </c>
      <c r="F231" s="78">
        <v>11</v>
      </c>
      <c r="G231" s="78">
        <v>0</v>
      </c>
      <c r="H231" s="78">
        <v>0</v>
      </c>
      <c r="I231" s="78">
        <v>0</v>
      </c>
    </row>
    <row r="232" spans="2:9" ht="12" customHeight="1">
      <c r="B232" s="69" t="s">
        <v>176</v>
      </c>
      <c r="C232" s="78">
        <f aca="true" t="shared" si="72" ref="C232:I232">SUM(C230,C231)</f>
        <v>21</v>
      </c>
      <c r="D232" s="78">
        <f t="shared" si="72"/>
        <v>0</v>
      </c>
      <c r="E232" s="78">
        <f t="shared" si="72"/>
        <v>7</v>
      </c>
      <c r="F232" s="78">
        <f t="shared" si="72"/>
        <v>13</v>
      </c>
      <c r="G232" s="78">
        <f t="shared" si="72"/>
        <v>1</v>
      </c>
      <c r="H232" s="78">
        <f t="shared" si="72"/>
        <v>0</v>
      </c>
      <c r="I232" s="78">
        <f t="shared" si="72"/>
        <v>0</v>
      </c>
    </row>
    <row r="233" spans="1:9" ht="12" customHeight="1">
      <c r="A233" s="70" t="s">
        <v>198</v>
      </c>
      <c r="B233" s="69" t="s">
        <v>174</v>
      </c>
      <c r="C233" s="78">
        <f>SUM(D233:I233)</f>
        <v>1</v>
      </c>
      <c r="D233" s="78">
        <v>0</v>
      </c>
      <c r="E233" s="78">
        <v>0</v>
      </c>
      <c r="F233" s="78">
        <v>1</v>
      </c>
      <c r="G233" s="78">
        <v>0</v>
      </c>
      <c r="H233" s="78">
        <v>0</v>
      </c>
      <c r="I233" s="78">
        <v>0</v>
      </c>
    </row>
    <row r="234" spans="2:9" ht="12" customHeight="1">
      <c r="B234" s="69" t="s">
        <v>175</v>
      </c>
      <c r="C234" s="78">
        <f>SUM(D234:I234)</f>
        <v>2</v>
      </c>
      <c r="D234" s="78">
        <v>0</v>
      </c>
      <c r="E234" s="78">
        <v>0</v>
      </c>
      <c r="F234" s="78">
        <v>2</v>
      </c>
      <c r="G234" s="78">
        <v>0</v>
      </c>
      <c r="H234" s="78">
        <v>0</v>
      </c>
      <c r="I234" s="78">
        <v>0</v>
      </c>
    </row>
    <row r="235" spans="2:9" ht="12" customHeight="1">
      <c r="B235" s="69" t="s">
        <v>176</v>
      </c>
      <c r="C235" s="78">
        <f aca="true" t="shared" si="73" ref="C235:I235">SUM(C233,C234)</f>
        <v>3</v>
      </c>
      <c r="D235" s="78">
        <f t="shared" si="73"/>
        <v>0</v>
      </c>
      <c r="E235" s="78">
        <f t="shared" si="73"/>
        <v>0</v>
      </c>
      <c r="F235" s="78">
        <f t="shared" si="73"/>
        <v>3</v>
      </c>
      <c r="G235" s="78">
        <f t="shared" si="73"/>
        <v>0</v>
      </c>
      <c r="H235" s="78">
        <f t="shared" si="73"/>
        <v>0</v>
      </c>
      <c r="I235" s="78">
        <f t="shared" si="73"/>
        <v>0</v>
      </c>
    </row>
    <row r="236" spans="1:9" ht="12" customHeight="1">
      <c r="A236" s="70" t="s">
        <v>199</v>
      </c>
      <c r="B236" s="69" t="s">
        <v>174</v>
      </c>
      <c r="C236" s="78">
        <f>SUM(D236:I236)</f>
        <v>1</v>
      </c>
      <c r="D236" s="78">
        <v>0</v>
      </c>
      <c r="E236" s="78">
        <v>0</v>
      </c>
      <c r="F236" s="78">
        <v>1</v>
      </c>
      <c r="G236" s="78">
        <v>0</v>
      </c>
      <c r="H236" s="78">
        <v>0</v>
      </c>
      <c r="I236" s="78">
        <v>0</v>
      </c>
    </row>
    <row r="237" spans="2:9" ht="12" customHeight="1">
      <c r="B237" s="69" t="s">
        <v>175</v>
      </c>
      <c r="C237" s="78">
        <f>SUM(D237:I237)</f>
        <v>4</v>
      </c>
      <c r="D237" s="78">
        <v>2</v>
      </c>
      <c r="E237" s="78">
        <v>0</v>
      </c>
      <c r="F237" s="78">
        <v>2</v>
      </c>
      <c r="G237" s="78">
        <v>0</v>
      </c>
      <c r="H237" s="78">
        <v>0</v>
      </c>
      <c r="I237" s="78">
        <v>0</v>
      </c>
    </row>
    <row r="238" spans="2:9" ht="12" customHeight="1">
      <c r="B238" s="69" t="s">
        <v>176</v>
      </c>
      <c r="C238" s="78">
        <f aca="true" t="shared" si="74" ref="C238:I238">SUM(C236,C237)</f>
        <v>5</v>
      </c>
      <c r="D238" s="78">
        <f t="shared" si="74"/>
        <v>2</v>
      </c>
      <c r="E238" s="78">
        <f t="shared" si="74"/>
        <v>0</v>
      </c>
      <c r="F238" s="78">
        <f t="shared" si="74"/>
        <v>3</v>
      </c>
      <c r="G238" s="78">
        <f t="shared" si="74"/>
        <v>0</v>
      </c>
      <c r="H238" s="78">
        <f t="shared" si="74"/>
        <v>0</v>
      </c>
      <c r="I238" s="78">
        <f t="shared" si="74"/>
        <v>0</v>
      </c>
    </row>
    <row r="239" spans="1:9" ht="12" customHeight="1">
      <c r="A239" s="70" t="s">
        <v>136</v>
      </c>
      <c r="B239" s="69" t="s">
        <v>174</v>
      </c>
      <c r="C239" s="78">
        <f>SUM(D239:I239)</f>
        <v>6</v>
      </c>
      <c r="D239" s="78">
        <v>0</v>
      </c>
      <c r="E239" s="78">
        <v>0</v>
      </c>
      <c r="F239" s="78">
        <v>5</v>
      </c>
      <c r="G239" s="78">
        <v>1</v>
      </c>
      <c r="H239" s="78">
        <v>0</v>
      </c>
      <c r="I239" s="78">
        <v>0</v>
      </c>
    </row>
    <row r="240" spans="2:9" ht="12" customHeight="1">
      <c r="B240" s="69" t="s">
        <v>175</v>
      </c>
      <c r="C240" s="78">
        <f>SUM(D240:I240)</f>
        <v>11</v>
      </c>
      <c r="D240" s="78">
        <v>0</v>
      </c>
      <c r="E240" s="78">
        <v>3</v>
      </c>
      <c r="F240" s="78">
        <v>8</v>
      </c>
      <c r="G240" s="78">
        <v>0</v>
      </c>
      <c r="H240" s="78">
        <v>0</v>
      </c>
      <c r="I240" s="78">
        <v>0</v>
      </c>
    </row>
    <row r="241" spans="2:9" ht="12" customHeight="1">
      <c r="B241" s="69" t="s">
        <v>176</v>
      </c>
      <c r="C241" s="78">
        <f aca="true" t="shared" si="75" ref="C241:I241">SUM(C239,C240)</f>
        <v>17</v>
      </c>
      <c r="D241" s="78">
        <f t="shared" si="75"/>
        <v>0</v>
      </c>
      <c r="E241" s="78">
        <f t="shared" si="75"/>
        <v>3</v>
      </c>
      <c r="F241" s="78">
        <f t="shared" si="75"/>
        <v>13</v>
      </c>
      <c r="G241" s="78">
        <f t="shared" si="75"/>
        <v>1</v>
      </c>
      <c r="H241" s="78">
        <f t="shared" si="75"/>
        <v>0</v>
      </c>
      <c r="I241" s="78">
        <f t="shared" si="75"/>
        <v>0</v>
      </c>
    </row>
    <row r="242" spans="1:9" ht="12" customHeight="1">
      <c r="A242" s="70" t="s">
        <v>137</v>
      </c>
      <c r="B242" s="69" t="s">
        <v>174</v>
      </c>
      <c r="C242" s="78">
        <f>SUM(D242:I242)</f>
        <v>4</v>
      </c>
      <c r="D242" s="78">
        <v>0</v>
      </c>
      <c r="E242" s="78">
        <v>0</v>
      </c>
      <c r="F242" s="78">
        <v>4</v>
      </c>
      <c r="G242" s="78">
        <v>0</v>
      </c>
      <c r="H242" s="78">
        <v>0</v>
      </c>
      <c r="I242" s="78">
        <v>0</v>
      </c>
    </row>
    <row r="243" spans="2:9" ht="12" customHeight="1">
      <c r="B243" s="69" t="s">
        <v>175</v>
      </c>
      <c r="C243" s="78">
        <f>SUM(D243:I243)</f>
        <v>2</v>
      </c>
      <c r="D243" s="78">
        <v>0</v>
      </c>
      <c r="E243" s="78">
        <v>2</v>
      </c>
      <c r="F243" s="78">
        <v>0</v>
      </c>
      <c r="G243" s="78">
        <v>0</v>
      </c>
      <c r="H243" s="78">
        <v>0</v>
      </c>
      <c r="I243" s="78">
        <v>0</v>
      </c>
    </row>
    <row r="244" spans="2:9" ht="12" customHeight="1">
      <c r="B244" s="69" t="s">
        <v>176</v>
      </c>
      <c r="C244" s="78">
        <f aca="true" t="shared" si="76" ref="C244:I244">SUM(C242,C243)</f>
        <v>6</v>
      </c>
      <c r="D244" s="78">
        <f t="shared" si="76"/>
        <v>0</v>
      </c>
      <c r="E244" s="78">
        <f t="shared" si="76"/>
        <v>2</v>
      </c>
      <c r="F244" s="78">
        <f t="shared" si="76"/>
        <v>4</v>
      </c>
      <c r="G244" s="78">
        <f t="shared" si="76"/>
        <v>0</v>
      </c>
      <c r="H244" s="78">
        <f t="shared" si="76"/>
        <v>0</v>
      </c>
      <c r="I244" s="78">
        <f t="shared" si="76"/>
        <v>0</v>
      </c>
    </row>
    <row r="245" spans="1:9" ht="12" customHeight="1">
      <c r="A245" s="70" t="s">
        <v>161</v>
      </c>
      <c r="B245" s="69" t="s">
        <v>174</v>
      </c>
      <c r="C245" s="78">
        <f>SUM(D245:I245)</f>
        <v>1</v>
      </c>
      <c r="D245" s="78">
        <v>0</v>
      </c>
      <c r="E245" s="78">
        <v>0</v>
      </c>
      <c r="F245" s="78">
        <v>1</v>
      </c>
      <c r="G245" s="78">
        <v>0</v>
      </c>
      <c r="H245" s="78">
        <v>0</v>
      </c>
      <c r="I245" s="78">
        <v>0</v>
      </c>
    </row>
    <row r="246" spans="2:9" ht="12" customHeight="1">
      <c r="B246" s="69" t="s">
        <v>175</v>
      </c>
      <c r="C246" s="78">
        <f>SUM(D246:I246)</f>
        <v>3</v>
      </c>
      <c r="D246" s="78">
        <v>0</v>
      </c>
      <c r="E246" s="78">
        <v>1</v>
      </c>
      <c r="F246" s="78">
        <v>2</v>
      </c>
      <c r="G246" s="78">
        <v>0</v>
      </c>
      <c r="H246" s="78">
        <v>0</v>
      </c>
      <c r="I246" s="78">
        <v>0</v>
      </c>
    </row>
    <row r="247" spans="2:9" ht="12" customHeight="1">
      <c r="B247" s="69" t="s">
        <v>176</v>
      </c>
      <c r="C247" s="78">
        <f aca="true" t="shared" si="77" ref="C247:I247">SUM(C245,C246)</f>
        <v>4</v>
      </c>
      <c r="D247" s="78">
        <f t="shared" si="77"/>
        <v>0</v>
      </c>
      <c r="E247" s="78">
        <f t="shared" si="77"/>
        <v>1</v>
      </c>
      <c r="F247" s="78">
        <f t="shared" si="77"/>
        <v>3</v>
      </c>
      <c r="G247" s="78">
        <f t="shared" si="77"/>
        <v>0</v>
      </c>
      <c r="H247" s="78">
        <f t="shared" si="77"/>
        <v>0</v>
      </c>
      <c r="I247" s="78">
        <f t="shared" si="77"/>
        <v>0</v>
      </c>
    </row>
    <row r="248" spans="1:9" ht="12" customHeight="1">
      <c r="A248" s="70" t="s">
        <v>138</v>
      </c>
      <c r="B248" s="69" t="s">
        <v>174</v>
      </c>
      <c r="C248" s="78">
        <f>SUM(D248:I248)</f>
        <v>2</v>
      </c>
      <c r="D248" s="78">
        <v>0</v>
      </c>
      <c r="E248" s="78">
        <v>0</v>
      </c>
      <c r="F248" s="78">
        <v>2</v>
      </c>
      <c r="G248" s="78">
        <v>0</v>
      </c>
      <c r="H248" s="78">
        <v>0</v>
      </c>
      <c r="I248" s="78">
        <v>0</v>
      </c>
    </row>
    <row r="249" spans="2:9" ht="12" customHeight="1">
      <c r="B249" s="69" t="s">
        <v>175</v>
      </c>
      <c r="C249" s="78">
        <f>SUM(D249:I249)</f>
        <v>0</v>
      </c>
      <c r="D249" s="78">
        <v>0</v>
      </c>
      <c r="E249" s="78">
        <v>0</v>
      </c>
      <c r="F249" s="78">
        <v>0</v>
      </c>
      <c r="G249" s="78">
        <v>0</v>
      </c>
      <c r="H249" s="78">
        <v>0</v>
      </c>
      <c r="I249" s="78">
        <v>0</v>
      </c>
    </row>
    <row r="250" spans="2:9" ht="12" customHeight="1">
      <c r="B250" s="69" t="s">
        <v>176</v>
      </c>
      <c r="C250" s="78">
        <f aca="true" t="shared" si="78" ref="C250:I250">SUM(C248,C249)</f>
        <v>2</v>
      </c>
      <c r="D250" s="78">
        <f t="shared" si="78"/>
        <v>0</v>
      </c>
      <c r="E250" s="78">
        <f t="shared" si="78"/>
        <v>0</v>
      </c>
      <c r="F250" s="78">
        <f t="shared" si="78"/>
        <v>2</v>
      </c>
      <c r="G250" s="78">
        <f t="shared" si="78"/>
        <v>0</v>
      </c>
      <c r="H250" s="78">
        <f t="shared" si="78"/>
        <v>0</v>
      </c>
      <c r="I250" s="78">
        <f t="shared" si="78"/>
        <v>0</v>
      </c>
    </row>
    <row r="251" spans="1:9" ht="12" customHeight="1">
      <c r="A251" s="70" t="s">
        <v>172</v>
      </c>
      <c r="B251" s="69" t="s">
        <v>174</v>
      </c>
      <c r="C251" s="78">
        <f>SUM(D251:I251)</f>
        <v>1</v>
      </c>
      <c r="D251" s="78">
        <v>0</v>
      </c>
      <c r="E251" s="78">
        <v>0</v>
      </c>
      <c r="F251" s="78">
        <v>1</v>
      </c>
      <c r="G251" s="78">
        <v>0</v>
      </c>
      <c r="H251" s="78">
        <v>0</v>
      </c>
      <c r="I251" s="78">
        <v>0</v>
      </c>
    </row>
    <row r="252" spans="2:9" ht="12" customHeight="1">
      <c r="B252" s="69" t="s">
        <v>175</v>
      </c>
      <c r="C252" s="78">
        <f>SUM(D252:I252)</f>
        <v>0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8">
        <v>0</v>
      </c>
    </row>
    <row r="253" spans="2:9" ht="12" customHeight="1">
      <c r="B253" s="69" t="s">
        <v>176</v>
      </c>
      <c r="C253" s="78">
        <f aca="true" t="shared" si="79" ref="C253:I253">SUM(C251,C252)</f>
        <v>1</v>
      </c>
      <c r="D253" s="78">
        <f t="shared" si="79"/>
        <v>0</v>
      </c>
      <c r="E253" s="78">
        <f t="shared" si="79"/>
        <v>0</v>
      </c>
      <c r="F253" s="78">
        <f t="shared" si="79"/>
        <v>1</v>
      </c>
      <c r="G253" s="78">
        <f t="shared" si="79"/>
        <v>0</v>
      </c>
      <c r="H253" s="78">
        <f t="shared" si="79"/>
        <v>0</v>
      </c>
      <c r="I253" s="78">
        <f t="shared" si="79"/>
        <v>0</v>
      </c>
    </row>
    <row r="254" spans="1:9" ht="12" customHeight="1">
      <c r="A254" s="70" t="s">
        <v>200</v>
      </c>
      <c r="B254" s="69" t="s">
        <v>174</v>
      </c>
      <c r="C254" s="78">
        <f>SUM(D254:I254)</f>
        <v>1</v>
      </c>
      <c r="D254" s="78">
        <v>0</v>
      </c>
      <c r="E254" s="78">
        <v>0</v>
      </c>
      <c r="F254" s="78">
        <v>1</v>
      </c>
      <c r="G254" s="78">
        <v>0</v>
      </c>
      <c r="H254" s="78">
        <v>0</v>
      </c>
      <c r="I254" s="78">
        <v>0</v>
      </c>
    </row>
    <row r="255" spans="2:9" ht="12" customHeight="1">
      <c r="B255" s="69" t="s">
        <v>175</v>
      </c>
      <c r="C255" s="78">
        <f>SUM(D255:I255)</f>
        <v>1</v>
      </c>
      <c r="D255" s="78">
        <v>0</v>
      </c>
      <c r="E255" s="78">
        <v>0</v>
      </c>
      <c r="F255" s="78">
        <v>1</v>
      </c>
      <c r="G255" s="78">
        <v>0</v>
      </c>
      <c r="H255" s="78">
        <v>0</v>
      </c>
      <c r="I255" s="78">
        <v>0</v>
      </c>
    </row>
    <row r="256" spans="2:9" ht="12" customHeight="1">
      <c r="B256" s="69" t="s">
        <v>176</v>
      </c>
      <c r="C256" s="78">
        <f aca="true" t="shared" si="80" ref="C256:I256">SUM(C254,C255)</f>
        <v>2</v>
      </c>
      <c r="D256" s="78">
        <f t="shared" si="80"/>
        <v>0</v>
      </c>
      <c r="E256" s="78">
        <f t="shared" si="80"/>
        <v>0</v>
      </c>
      <c r="F256" s="78">
        <f t="shared" si="80"/>
        <v>2</v>
      </c>
      <c r="G256" s="78">
        <f t="shared" si="80"/>
        <v>0</v>
      </c>
      <c r="H256" s="78">
        <f t="shared" si="80"/>
        <v>0</v>
      </c>
      <c r="I256" s="78">
        <f t="shared" si="80"/>
        <v>0</v>
      </c>
    </row>
    <row r="257" spans="1:9" ht="12" customHeight="1">
      <c r="A257" s="70" t="s">
        <v>112</v>
      </c>
      <c r="B257" s="69" t="s">
        <v>174</v>
      </c>
      <c r="C257" s="78">
        <f>SUM(D257:I257)</f>
        <v>6</v>
      </c>
      <c r="D257" s="78">
        <v>0</v>
      </c>
      <c r="E257" s="78">
        <v>1</v>
      </c>
      <c r="F257" s="78">
        <v>5</v>
      </c>
      <c r="G257" s="78">
        <v>0</v>
      </c>
      <c r="H257" s="78">
        <v>0</v>
      </c>
      <c r="I257" s="78">
        <v>0</v>
      </c>
    </row>
    <row r="258" spans="2:9" ht="12" customHeight="1">
      <c r="B258" s="69" t="s">
        <v>175</v>
      </c>
      <c r="C258" s="78">
        <f>SUM(D258:I258)</f>
        <v>5</v>
      </c>
      <c r="D258" s="78">
        <v>0</v>
      </c>
      <c r="E258" s="78">
        <v>4</v>
      </c>
      <c r="F258" s="78">
        <v>0</v>
      </c>
      <c r="G258" s="78">
        <v>0</v>
      </c>
      <c r="H258" s="78">
        <v>0</v>
      </c>
      <c r="I258" s="78">
        <v>1</v>
      </c>
    </row>
    <row r="259" spans="2:9" ht="12" customHeight="1">
      <c r="B259" s="69" t="s">
        <v>176</v>
      </c>
      <c r="C259" s="78">
        <f aca="true" t="shared" si="81" ref="C259:I259">SUM(C257,C258)</f>
        <v>11</v>
      </c>
      <c r="D259" s="78">
        <f t="shared" si="81"/>
        <v>0</v>
      </c>
      <c r="E259" s="78">
        <f t="shared" si="81"/>
        <v>5</v>
      </c>
      <c r="F259" s="78">
        <f t="shared" si="81"/>
        <v>5</v>
      </c>
      <c r="G259" s="78">
        <f t="shared" si="81"/>
        <v>0</v>
      </c>
      <c r="H259" s="78">
        <f t="shared" si="81"/>
        <v>0</v>
      </c>
      <c r="I259" s="78">
        <f t="shared" si="81"/>
        <v>1</v>
      </c>
    </row>
    <row r="260" spans="1:9" ht="12" customHeight="1">
      <c r="A260" s="70" t="s">
        <v>171</v>
      </c>
      <c r="B260" s="69" t="s">
        <v>174</v>
      </c>
      <c r="C260" s="78">
        <f>SUM(D260:I260)</f>
        <v>0</v>
      </c>
      <c r="D260" s="78">
        <v>0</v>
      </c>
      <c r="E260" s="78">
        <v>0</v>
      </c>
      <c r="F260" s="78">
        <v>0</v>
      </c>
      <c r="G260" s="78">
        <v>0</v>
      </c>
      <c r="H260" s="78">
        <v>0</v>
      </c>
      <c r="I260" s="78">
        <v>0</v>
      </c>
    </row>
    <row r="261" spans="2:9" ht="12" customHeight="1">
      <c r="B261" s="69" t="s">
        <v>175</v>
      </c>
      <c r="C261" s="78">
        <f>SUM(D261:I261)</f>
        <v>1</v>
      </c>
      <c r="D261" s="78">
        <v>0</v>
      </c>
      <c r="E261" s="78">
        <v>0</v>
      </c>
      <c r="F261" s="78">
        <v>1</v>
      </c>
      <c r="G261" s="78">
        <v>0</v>
      </c>
      <c r="H261" s="78">
        <v>0</v>
      </c>
      <c r="I261" s="78">
        <v>0</v>
      </c>
    </row>
    <row r="262" spans="2:9" ht="12" customHeight="1">
      <c r="B262" s="69" t="s">
        <v>176</v>
      </c>
      <c r="C262" s="78">
        <f aca="true" t="shared" si="82" ref="C262:I262">SUM(C260,C261)</f>
        <v>1</v>
      </c>
      <c r="D262" s="78">
        <f t="shared" si="82"/>
        <v>0</v>
      </c>
      <c r="E262" s="78">
        <f t="shared" si="82"/>
        <v>0</v>
      </c>
      <c r="F262" s="78">
        <f t="shared" si="82"/>
        <v>1</v>
      </c>
      <c r="G262" s="78">
        <f t="shared" si="82"/>
        <v>0</v>
      </c>
      <c r="H262" s="78">
        <f t="shared" si="82"/>
        <v>0</v>
      </c>
      <c r="I262" s="78">
        <f t="shared" si="82"/>
        <v>0</v>
      </c>
    </row>
    <row r="263" spans="1:9" ht="12" customHeight="1">
      <c r="A263" s="70" t="s">
        <v>169</v>
      </c>
      <c r="B263" s="69" t="s">
        <v>174</v>
      </c>
      <c r="C263" s="78">
        <f>SUM(D263:I263)</f>
        <v>0</v>
      </c>
      <c r="D263" s="78">
        <v>0</v>
      </c>
      <c r="E263" s="78">
        <v>0</v>
      </c>
      <c r="F263" s="78">
        <v>0</v>
      </c>
      <c r="G263" s="78">
        <v>0</v>
      </c>
      <c r="H263" s="78">
        <v>0</v>
      </c>
      <c r="I263" s="78">
        <v>0</v>
      </c>
    </row>
    <row r="264" spans="2:9" ht="12" customHeight="1">
      <c r="B264" s="69" t="s">
        <v>175</v>
      </c>
      <c r="C264" s="78">
        <f>SUM(D264:I264)</f>
        <v>3</v>
      </c>
      <c r="D264" s="78">
        <v>0</v>
      </c>
      <c r="E264" s="78">
        <v>0</v>
      </c>
      <c r="F264" s="78">
        <v>3</v>
      </c>
      <c r="G264" s="78">
        <v>0</v>
      </c>
      <c r="H264" s="78">
        <v>0</v>
      </c>
      <c r="I264" s="78">
        <v>0</v>
      </c>
    </row>
    <row r="265" spans="2:9" ht="12" customHeight="1">
      <c r="B265" s="69" t="s">
        <v>176</v>
      </c>
      <c r="C265" s="78">
        <f aca="true" t="shared" si="83" ref="C265:I265">SUM(C263,C264)</f>
        <v>3</v>
      </c>
      <c r="D265" s="78">
        <f t="shared" si="83"/>
        <v>0</v>
      </c>
      <c r="E265" s="78">
        <f t="shared" si="83"/>
        <v>0</v>
      </c>
      <c r="F265" s="78">
        <f t="shared" si="83"/>
        <v>3</v>
      </c>
      <c r="G265" s="78">
        <f t="shared" si="83"/>
        <v>0</v>
      </c>
      <c r="H265" s="78">
        <f t="shared" si="83"/>
        <v>0</v>
      </c>
      <c r="I265" s="78">
        <f t="shared" si="83"/>
        <v>0</v>
      </c>
    </row>
    <row r="266" spans="1:9" ht="12" customHeight="1">
      <c r="A266" s="70" t="s">
        <v>168</v>
      </c>
      <c r="B266" s="69" t="s">
        <v>174</v>
      </c>
      <c r="C266" s="78">
        <f>SUM(D266:I266)</f>
        <v>2</v>
      </c>
      <c r="D266" s="78">
        <v>0</v>
      </c>
      <c r="E266" s="78">
        <v>0</v>
      </c>
      <c r="F266" s="78">
        <v>1</v>
      </c>
      <c r="G266" s="78">
        <v>0</v>
      </c>
      <c r="H266" s="78">
        <v>1</v>
      </c>
      <c r="I266" s="78">
        <v>0</v>
      </c>
    </row>
    <row r="267" spans="2:9" ht="12" customHeight="1">
      <c r="B267" s="69" t="s">
        <v>175</v>
      </c>
      <c r="C267" s="78">
        <f>SUM(D267:I267)</f>
        <v>0</v>
      </c>
      <c r="D267" s="78">
        <v>0</v>
      </c>
      <c r="E267" s="78">
        <v>0</v>
      </c>
      <c r="F267" s="78">
        <v>0</v>
      </c>
      <c r="G267" s="78">
        <v>0</v>
      </c>
      <c r="H267" s="78">
        <v>0</v>
      </c>
      <c r="I267" s="78">
        <v>0</v>
      </c>
    </row>
    <row r="268" spans="2:9" ht="12" customHeight="1">
      <c r="B268" s="69" t="s">
        <v>176</v>
      </c>
      <c r="C268" s="78">
        <f aca="true" t="shared" si="84" ref="C268:I268">SUM(C266,C267)</f>
        <v>2</v>
      </c>
      <c r="D268" s="78">
        <f t="shared" si="84"/>
        <v>0</v>
      </c>
      <c r="E268" s="78">
        <f t="shared" si="84"/>
        <v>0</v>
      </c>
      <c r="F268" s="78">
        <f t="shared" si="84"/>
        <v>1</v>
      </c>
      <c r="G268" s="78">
        <f t="shared" si="84"/>
        <v>0</v>
      </c>
      <c r="H268" s="78">
        <f t="shared" si="84"/>
        <v>1</v>
      </c>
      <c r="I268" s="78">
        <f t="shared" si="84"/>
        <v>0</v>
      </c>
    </row>
    <row r="269" spans="1:9" ht="12" customHeight="1">
      <c r="A269" s="70" t="s">
        <v>201</v>
      </c>
      <c r="B269" s="69" t="s">
        <v>174</v>
      </c>
      <c r="C269" s="78">
        <f>SUM(D269:I269)</f>
        <v>1</v>
      </c>
      <c r="D269" s="78">
        <v>0</v>
      </c>
      <c r="E269" s="78">
        <v>0</v>
      </c>
      <c r="F269" s="78">
        <v>1</v>
      </c>
      <c r="G269" s="78">
        <v>0</v>
      </c>
      <c r="H269" s="78">
        <v>0</v>
      </c>
      <c r="I269" s="78">
        <v>0</v>
      </c>
    </row>
    <row r="270" spans="2:9" ht="12" customHeight="1">
      <c r="B270" s="69" t="s">
        <v>175</v>
      </c>
      <c r="C270" s="78">
        <f>SUM(D270:I270)</f>
        <v>2</v>
      </c>
      <c r="D270" s="78">
        <v>0</v>
      </c>
      <c r="E270" s="78">
        <v>0</v>
      </c>
      <c r="F270" s="78">
        <v>2</v>
      </c>
      <c r="G270" s="78">
        <v>0</v>
      </c>
      <c r="H270" s="78">
        <v>0</v>
      </c>
      <c r="I270" s="78">
        <v>0</v>
      </c>
    </row>
    <row r="271" spans="2:9" ht="12" customHeight="1">
      <c r="B271" s="69" t="s">
        <v>176</v>
      </c>
      <c r="C271" s="78">
        <f aca="true" t="shared" si="85" ref="C271:I271">SUM(C269,C270)</f>
        <v>3</v>
      </c>
      <c r="D271" s="78">
        <f t="shared" si="85"/>
        <v>0</v>
      </c>
      <c r="E271" s="78">
        <f t="shared" si="85"/>
        <v>0</v>
      </c>
      <c r="F271" s="78">
        <f t="shared" si="85"/>
        <v>3</v>
      </c>
      <c r="G271" s="78">
        <f t="shared" si="85"/>
        <v>0</v>
      </c>
      <c r="H271" s="78">
        <f t="shared" si="85"/>
        <v>0</v>
      </c>
      <c r="I271" s="78">
        <f t="shared" si="85"/>
        <v>0</v>
      </c>
    </row>
    <row r="272" spans="1:9" s="81" customFormat="1" ht="12" customHeight="1">
      <c r="A272" s="42" t="s">
        <v>214</v>
      </c>
      <c r="B272" s="79" t="s">
        <v>174</v>
      </c>
      <c r="C272" s="80">
        <f>SUM(D272:I272)</f>
        <v>44</v>
      </c>
      <c r="D272" s="80">
        <v>0</v>
      </c>
      <c r="E272" s="80">
        <v>4</v>
      </c>
      <c r="F272" s="80">
        <v>37</v>
      </c>
      <c r="G272" s="80">
        <v>2</v>
      </c>
      <c r="H272" s="80">
        <v>1</v>
      </c>
      <c r="I272" s="80">
        <v>0</v>
      </c>
    </row>
    <row r="273" spans="2:9" s="81" customFormat="1" ht="12" customHeight="1">
      <c r="B273" s="79" t="s">
        <v>175</v>
      </c>
      <c r="C273" s="80">
        <f>SUM(D273:I273)</f>
        <v>81</v>
      </c>
      <c r="D273" s="80">
        <v>2</v>
      </c>
      <c r="E273" s="80">
        <v>21</v>
      </c>
      <c r="F273" s="80">
        <v>56</v>
      </c>
      <c r="G273" s="80">
        <v>0</v>
      </c>
      <c r="H273" s="80">
        <v>0</v>
      </c>
      <c r="I273" s="80">
        <v>2</v>
      </c>
    </row>
    <row r="274" spans="2:9" s="81" customFormat="1" ht="12" customHeight="1">
      <c r="B274" s="79" t="s">
        <v>176</v>
      </c>
      <c r="C274" s="80">
        <f aca="true" t="shared" si="86" ref="C274:I274">SUM(C272,C273)</f>
        <v>125</v>
      </c>
      <c r="D274" s="80">
        <f t="shared" si="86"/>
        <v>2</v>
      </c>
      <c r="E274" s="80">
        <f t="shared" si="86"/>
        <v>25</v>
      </c>
      <c r="F274" s="80">
        <f t="shared" si="86"/>
        <v>93</v>
      </c>
      <c r="G274" s="80">
        <f t="shared" si="86"/>
        <v>2</v>
      </c>
      <c r="H274" s="80">
        <f t="shared" si="86"/>
        <v>1</v>
      </c>
      <c r="I274" s="80">
        <f t="shared" si="86"/>
        <v>2</v>
      </c>
    </row>
    <row r="275" spans="1:9" s="81" customFormat="1" ht="19.5" customHeight="1">
      <c r="A275" s="45" t="s">
        <v>182</v>
      </c>
      <c r="B275" s="79"/>
      <c r="C275" s="80"/>
      <c r="D275" s="80"/>
      <c r="E275" s="80"/>
      <c r="F275" s="80"/>
      <c r="G275" s="80"/>
      <c r="H275" s="80"/>
      <c r="I275" s="80"/>
    </row>
    <row r="276" spans="1:9" ht="12" customHeight="1">
      <c r="A276" s="46" t="s">
        <v>207</v>
      </c>
      <c r="B276" s="69" t="s">
        <v>174</v>
      </c>
      <c r="C276" s="78">
        <f>SUM(D276:I276)</f>
        <v>2</v>
      </c>
      <c r="D276" s="78">
        <v>1</v>
      </c>
      <c r="E276" s="78">
        <v>0</v>
      </c>
      <c r="F276" s="78">
        <v>1</v>
      </c>
      <c r="G276" s="78">
        <v>0</v>
      </c>
      <c r="H276" s="78">
        <v>0</v>
      </c>
      <c r="I276" s="78">
        <v>0</v>
      </c>
    </row>
    <row r="277" spans="2:9" ht="12" customHeight="1">
      <c r="B277" s="69" t="s">
        <v>175</v>
      </c>
      <c r="C277" s="78">
        <f>SUM(D277:I277)</f>
        <v>0</v>
      </c>
      <c r="D277" s="78">
        <v>0</v>
      </c>
      <c r="E277" s="78">
        <v>0</v>
      </c>
      <c r="F277" s="78">
        <v>0</v>
      </c>
      <c r="G277" s="78">
        <v>0</v>
      </c>
      <c r="H277" s="78">
        <v>0</v>
      </c>
      <c r="I277" s="78">
        <v>0</v>
      </c>
    </row>
    <row r="278" spans="2:9" ht="12" customHeight="1">
      <c r="B278" s="69" t="s">
        <v>176</v>
      </c>
      <c r="C278" s="78">
        <f aca="true" t="shared" si="87" ref="C278:I278">SUM(C276,C277)</f>
        <v>2</v>
      </c>
      <c r="D278" s="78">
        <f t="shared" si="87"/>
        <v>1</v>
      </c>
      <c r="E278" s="78">
        <f t="shared" si="87"/>
        <v>0</v>
      </c>
      <c r="F278" s="78">
        <f t="shared" si="87"/>
        <v>1</v>
      </c>
      <c r="G278" s="78">
        <f t="shared" si="87"/>
        <v>0</v>
      </c>
      <c r="H278" s="78">
        <f t="shared" si="87"/>
        <v>0</v>
      </c>
      <c r="I278" s="78">
        <f t="shared" si="87"/>
        <v>0</v>
      </c>
    </row>
    <row r="279" spans="1:9" ht="12" customHeight="1">
      <c r="A279" s="70" t="s">
        <v>183</v>
      </c>
      <c r="B279" s="69" t="s">
        <v>174</v>
      </c>
      <c r="C279" s="78">
        <f>SUM(D279:I279)</f>
        <v>4</v>
      </c>
      <c r="D279" s="78">
        <v>0</v>
      </c>
      <c r="E279" s="78">
        <v>1</v>
      </c>
      <c r="F279" s="78">
        <v>3</v>
      </c>
      <c r="G279" s="78">
        <v>0</v>
      </c>
      <c r="H279" s="78">
        <v>0</v>
      </c>
      <c r="I279" s="78">
        <v>0</v>
      </c>
    </row>
    <row r="280" spans="2:9" ht="12" customHeight="1">
      <c r="B280" s="69" t="s">
        <v>175</v>
      </c>
      <c r="C280" s="78">
        <f>SUM(D280:I280)</f>
        <v>1</v>
      </c>
      <c r="D280" s="78">
        <v>0</v>
      </c>
      <c r="E280" s="78">
        <v>0</v>
      </c>
      <c r="F280" s="78">
        <v>1</v>
      </c>
      <c r="G280" s="78">
        <v>0</v>
      </c>
      <c r="H280" s="78">
        <v>0</v>
      </c>
      <c r="I280" s="78">
        <v>0</v>
      </c>
    </row>
    <row r="281" spans="2:9" ht="12" customHeight="1">
      <c r="B281" s="69" t="s">
        <v>176</v>
      </c>
      <c r="C281" s="78">
        <f aca="true" t="shared" si="88" ref="C281:I281">SUM(C279,C280)</f>
        <v>5</v>
      </c>
      <c r="D281" s="78">
        <f t="shared" si="88"/>
        <v>0</v>
      </c>
      <c r="E281" s="78">
        <f t="shared" si="88"/>
        <v>1</v>
      </c>
      <c r="F281" s="78">
        <f t="shared" si="88"/>
        <v>4</v>
      </c>
      <c r="G281" s="78">
        <f t="shared" si="88"/>
        <v>0</v>
      </c>
      <c r="H281" s="78">
        <f t="shared" si="88"/>
        <v>0</v>
      </c>
      <c r="I281" s="78">
        <f t="shared" si="88"/>
        <v>0</v>
      </c>
    </row>
    <row r="282" spans="1:9" ht="12" customHeight="1">
      <c r="A282" s="70" t="s">
        <v>113</v>
      </c>
      <c r="B282" s="69" t="s">
        <v>174</v>
      </c>
      <c r="C282" s="78">
        <f>SUM(D282:I282)</f>
        <v>513</v>
      </c>
      <c r="D282" s="78">
        <v>22</v>
      </c>
      <c r="E282" s="78">
        <v>9</v>
      </c>
      <c r="F282" s="78">
        <v>398</v>
      </c>
      <c r="G282" s="78">
        <v>69</v>
      </c>
      <c r="H282" s="78">
        <v>1</v>
      </c>
      <c r="I282" s="78">
        <v>14</v>
      </c>
    </row>
    <row r="283" spans="2:9" ht="12" customHeight="1">
      <c r="B283" s="69" t="s">
        <v>175</v>
      </c>
      <c r="C283" s="78">
        <f>SUM(D283:I283)</f>
        <v>432</v>
      </c>
      <c r="D283" s="78">
        <v>12</v>
      </c>
      <c r="E283" s="78">
        <v>14</v>
      </c>
      <c r="F283" s="78">
        <v>285</v>
      </c>
      <c r="G283" s="78">
        <v>107</v>
      </c>
      <c r="H283" s="78">
        <v>1</v>
      </c>
      <c r="I283" s="78">
        <v>13</v>
      </c>
    </row>
    <row r="284" spans="2:9" ht="12" customHeight="1">
      <c r="B284" s="69" t="s">
        <v>176</v>
      </c>
      <c r="C284" s="78">
        <f aca="true" t="shared" si="89" ref="C284:I284">SUM(C282,C283)</f>
        <v>945</v>
      </c>
      <c r="D284" s="78">
        <f t="shared" si="89"/>
        <v>34</v>
      </c>
      <c r="E284" s="78">
        <f t="shared" si="89"/>
        <v>23</v>
      </c>
      <c r="F284" s="78">
        <f t="shared" si="89"/>
        <v>683</v>
      </c>
      <c r="G284" s="78">
        <f t="shared" si="89"/>
        <v>176</v>
      </c>
      <c r="H284" s="78">
        <f t="shared" si="89"/>
        <v>2</v>
      </c>
      <c r="I284" s="78">
        <f t="shared" si="89"/>
        <v>27</v>
      </c>
    </row>
    <row r="285" spans="1:9" ht="12" customHeight="1">
      <c r="A285" s="70" t="s">
        <v>139</v>
      </c>
      <c r="B285" s="69" t="s">
        <v>174</v>
      </c>
      <c r="C285" s="78">
        <f>SUM(D285:I285)</f>
        <v>2</v>
      </c>
      <c r="D285" s="78">
        <v>2</v>
      </c>
      <c r="E285" s="78">
        <v>0</v>
      </c>
      <c r="F285" s="78">
        <v>0</v>
      </c>
      <c r="G285" s="78">
        <v>0</v>
      </c>
      <c r="H285" s="78">
        <v>0</v>
      </c>
      <c r="I285" s="78">
        <v>0</v>
      </c>
    </row>
    <row r="286" spans="2:9" ht="12" customHeight="1">
      <c r="B286" s="69" t="s">
        <v>175</v>
      </c>
      <c r="C286" s="78">
        <f>SUM(D286:I286)</f>
        <v>3</v>
      </c>
      <c r="D286" s="78">
        <v>3</v>
      </c>
      <c r="E286" s="78">
        <v>0</v>
      </c>
      <c r="F286" s="78">
        <v>0</v>
      </c>
      <c r="G286" s="78">
        <v>0</v>
      </c>
      <c r="H286" s="78">
        <v>0</v>
      </c>
      <c r="I286" s="78">
        <v>0</v>
      </c>
    </row>
    <row r="287" spans="2:9" ht="12" customHeight="1">
      <c r="B287" s="69" t="s">
        <v>176</v>
      </c>
      <c r="C287" s="78">
        <f aca="true" t="shared" si="90" ref="C287:I287">SUM(C285,C286)</f>
        <v>5</v>
      </c>
      <c r="D287" s="78">
        <f t="shared" si="90"/>
        <v>5</v>
      </c>
      <c r="E287" s="78">
        <f t="shared" si="90"/>
        <v>0</v>
      </c>
      <c r="F287" s="78">
        <f t="shared" si="90"/>
        <v>0</v>
      </c>
      <c r="G287" s="78">
        <f t="shared" si="90"/>
        <v>0</v>
      </c>
      <c r="H287" s="78">
        <f t="shared" si="90"/>
        <v>0</v>
      </c>
      <c r="I287" s="78">
        <f t="shared" si="90"/>
        <v>0</v>
      </c>
    </row>
    <row r="288" spans="1:9" ht="12" customHeight="1">
      <c r="A288" s="70" t="s">
        <v>202</v>
      </c>
      <c r="B288" s="69" t="s">
        <v>174</v>
      </c>
      <c r="C288" s="78">
        <f>SUM(D288:I288)</f>
        <v>1</v>
      </c>
      <c r="D288" s="78">
        <v>0</v>
      </c>
      <c r="E288" s="78">
        <v>0</v>
      </c>
      <c r="F288" s="78">
        <v>1</v>
      </c>
      <c r="G288" s="78">
        <v>0</v>
      </c>
      <c r="H288" s="78">
        <v>0</v>
      </c>
      <c r="I288" s="78">
        <v>0</v>
      </c>
    </row>
    <row r="289" spans="2:9" ht="12" customHeight="1">
      <c r="B289" s="69" t="s">
        <v>175</v>
      </c>
      <c r="C289" s="78">
        <f>SUM(D289:I289)</f>
        <v>1</v>
      </c>
      <c r="D289" s="78">
        <v>0</v>
      </c>
      <c r="E289" s="78">
        <v>0</v>
      </c>
      <c r="F289" s="78">
        <v>1</v>
      </c>
      <c r="G289" s="78">
        <v>0</v>
      </c>
      <c r="H289" s="78">
        <v>0</v>
      </c>
      <c r="I289" s="78">
        <v>0</v>
      </c>
    </row>
    <row r="290" spans="2:9" ht="12" customHeight="1">
      <c r="B290" s="69" t="s">
        <v>176</v>
      </c>
      <c r="C290" s="78">
        <f aca="true" t="shared" si="91" ref="C290:I290">SUM(C288,C289)</f>
        <v>2</v>
      </c>
      <c r="D290" s="78">
        <f t="shared" si="91"/>
        <v>0</v>
      </c>
      <c r="E290" s="78">
        <f t="shared" si="91"/>
        <v>0</v>
      </c>
      <c r="F290" s="78">
        <f t="shared" si="91"/>
        <v>2</v>
      </c>
      <c r="G290" s="78">
        <f t="shared" si="91"/>
        <v>0</v>
      </c>
      <c r="H290" s="78">
        <f t="shared" si="91"/>
        <v>0</v>
      </c>
      <c r="I290" s="78">
        <f t="shared" si="91"/>
        <v>0</v>
      </c>
    </row>
    <row r="291" spans="1:9" ht="12" customHeight="1">
      <c r="A291" s="70" t="s">
        <v>85</v>
      </c>
      <c r="B291" s="69" t="s">
        <v>174</v>
      </c>
      <c r="C291" s="78">
        <f>SUM(D291:I291)</f>
        <v>1</v>
      </c>
      <c r="D291" s="78">
        <v>0</v>
      </c>
      <c r="E291" s="78">
        <v>0</v>
      </c>
      <c r="F291" s="78">
        <v>1</v>
      </c>
      <c r="G291" s="78">
        <v>0</v>
      </c>
      <c r="H291" s="78">
        <v>0</v>
      </c>
      <c r="I291" s="78">
        <v>0</v>
      </c>
    </row>
    <row r="292" spans="2:9" ht="12" customHeight="1">
      <c r="B292" s="69" t="s">
        <v>175</v>
      </c>
      <c r="C292" s="78">
        <f>SUM(D292:I292)</f>
        <v>1</v>
      </c>
      <c r="D292" s="78">
        <v>0</v>
      </c>
      <c r="E292" s="78">
        <v>0</v>
      </c>
      <c r="F292" s="78">
        <v>1</v>
      </c>
      <c r="G292" s="78">
        <v>0</v>
      </c>
      <c r="H292" s="78">
        <v>0</v>
      </c>
      <c r="I292" s="78">
        <v>0</v>
      </c>
    </row>
    <row r="293" spans="2:9" ht="12" customHeight="1">
      <c r="B293" s="69" t="s">
        <v>176</v>
      </c>
      <c r="C293" s="78">
        <f aca="true" t="shared" si="92" ref="C293:I293">SUM(C291,C292)</f>
        <v>2</v>
      </c>
      <c r="D293" s="78">
        <f t="shared" si="92"/>
        <v>0</v>
      </c>
      <c r="E293" s="78">
        <f t="shared" si="92"/>
        <v>0</v>
      </c>
      <c r="F293" s="78">
        <f t="shared" si="92"/>
        <v>2</v>
      </c>
      <c r="G293" s="78">
        <f t="shared" si="92"/>
        <v>0</v>
      </c>
      <c r="H293" s="78">
        <f t="shared" si="92"/>
        <v>0</v>
      </c>
      <c r="I293" s="78">
        <f t="shared" si="92"/>
        <v>0</v>
      </c>
    </row>
    <row r="294" spans="1:9" ht="12" customHeight="1">
      <c r="A294" s="70" t="s">
        <v>86</v>
      </c>
      <c r="B294" s="69" t="s">
        <v>174</v>
      </c>
      <c r="C294" s="78">
        <f>SUM(D294:I294)</f>
        <v>5</v>
      </c>
      <c r="D294" s="78">
        <v>0</v>
      </c>
      <c r="E294" s="78">
        <v>0</v>
      </c>
      <c r="F294" s="78">
        <v>4</v>
      </c>
      <c r="G294" s="78">
        <v>1</v>
      </c>
      <c r="H294" s="78">
        <v>0</v>
      </c>
      <c r="I294" s="78">
        <v>0</v>
      </c>
    </row>
    <row r="295" spans="2:9" ht="12" customHeight="1">
      <c r="B295" s="69" t="s">
        <v>175</v>
      </c>
      <c r="C295" s="78">
        <f>SUM(D295:I295)</f>
        <v>9</v>
      </c>
      <c r="D295" s="78">
        <v>0</v>
      </c>
      <c r="E295" s="78">
        <v>0</v>
      </c>
      <c r="F295" s="78">
        <v>4</v>
      </c>
      <c r="G295" s="78">
        <v>4</v>
      </c>
      <c r="H295" s="78">
        <v>0</v>
      </c>
      <c r="I295" s="78">
        <v>1</v>
      </c>
    </row>
    <row r="296" spans="2:9" ht="12" customHeight="1">
      <c r="B296" s="69" t="s">
        <v>176</v>
      </c>
      <c r="C296" s="78">
        <f aca="true" t="shared" si="93" ref="C296:I296">SUM(C294,C295)</f>
        <v>14</v>
      </c>
      <c r="D296" s="78">
        <f t="shared" si="93"/>
        <v>0</v>
      </c>
      <c r="E296" s="78">
        <f t="shared" si="93"/>
        <v>0</v>
      </c>
      <c r="F296" s="78">
        <f t="shared" si="93"/>
        <v>8</v>
      </c>
      <c r="G296" s="78">
        <f t="shared" si="93"/>
        <v>5</v>
      </c>
      <c r="H296" s="78">
        <f t="shared" si="93"/>
        <v>0</v>
      </c>
      <c r="I296" s="78">
        <f t="shared" si="93"/>
        <v>1</v>
      </c>
    </row>
    <row r="297" spans="1:9" ht="12" customHeight="1">
      <c r="A297" s="70" t="s">
        <v>87</v>
      </c>
      <c r="B297" s="69" t="s">
        <v>174</v>
      </c>
      <c r="C297" s="78">
        <f>SUM(D297:I297)</f>
        <v>33</v>
      </c>
      <c r="D297" s="78">
        <v>0</v>
      </c>
      <c r="E297" s="78">
        <v>1</v>
      </c>
      <c r="F297" s="78">
        <v>29</v>
      </c>
      <c r="G297" s="78">
        <v>3</v>
      </c>
      <c r="H297" s="78">
        <v>0</v>
      </c>
      <c r="I297" s="78">
        <v>0</v>
      </c>
    </row>
    <row r="298" spans="2:9" ht="12" customHeight="1">
      <c r="B298" s="69" t="s">
        <v>175</v>
      </c>
      <c r="C298" s="78">
        <f>SUM(D298:I298)</f>
        <v>23</v>
      </c>
      <c r="D298" s="78">
        <v>1</v>
      </c>
      <c r="E298" s="78">
        <v>1</v>
      </c>
      <c r="F298" s="78">
        <v>17</v>
      </c>
      <c r="G298" s="78">
        <v>4</v>
      </c>
      <c r="H298" s="78">
        <v>0</v>
      </c>
      <c r="I298" s="78">
        <v>0</v>
      </c>
    </row>
    <row r="299" spans="2:9" ht="12" customHeight="1">
      <c r="B299" s="69" t="s">
        <v>176</v>
      </c>
      <c r="C299" s="78">
        <f aca="true" t="shared" si="94" ref="C299:I299">SUM(C297,C298)</f>
        <v>56</v>
      </c>
      <c r="D299" s="78">
        <f t="shared" si="94"/>
        <v>1</v>
      </c>
      <c r="E299" s="78">
        <f t="shared" si="94"/>
        <v>2</v>
      </c>
      <c r="F299" s="78">
        <f t="shared" si="94"/>
        <v>46</v>
      </c>
      <c r="G299" s="78">
        <f t="shared" si="94"/>
        <v>7</v>
      </c>
      <c r="H299" s="78">
        <f t="shared" si="94"/>
        <v>0</v>
      </c>
      <c r="I299" s="78">
        <f t="shared" si="94"/>
        <v>0</v>
      </c>
    </row>
    <row r="300" spans="1:9" ht="12" customHeight="1">
      <c r="A300" s="70" t="s">
        <v>140</v>
      </c>
      <c r="B300" s="69" t="s">
        <v>174</v>
      </c>
      <c r="C300" s="78">
        <f>SUM(D300:I300)</f>
        <v>4</v>
      </c>
      <c r="D300" s="78">
        <v>0</v>
      </c>
      <c r="E300" s="78">
        <v>0</v>
      </c>
      <c r="F300" s="78">
        <v>4</v>
      </c>
      <c r="G300" s="78">
        <v>0</v>
      </c>
      <c r="H300" s="78">
        <v>0</v>
      </c>
      <c r="I300" s="78">
        <v>0</v>
      </c>
    </row>
    <row r="301" spans="2:9" ht="12" customHeight="1">
      <c r="B301" s="69" t="s">
        <v>175</v>
      </c>
      <c r="C301" s="78">
        <f>SUM(D301:I301)</f>
        <v>4</v>
      </c>
      <c r="D301" s="78">
        <v>0</v>
      </c>
      <c r="E301" s="78">
        <v>0</v>
      </c>
      <c r="F301" s="78">
        <v>4</v>
      </c>
      <c r="G301" s="78">
        <v>0</v>
      </c>
      <c r="H301" s="78">
        <v>0</v>
      </c>
      <c r="I301" s="78">
        <v>0</v>
      </c>
    </row>
    <row r="302" spans="2:9" ht="12" customHeight="1">
      <c r="B302" s="69" t="s">
        <v>176</v>
      </c>
      <c r="C302" s="78">
        <f aca="true" t="shared" si="95" ref="C302:I302">SUM(C300,C301)</f>
        <v>8</v>
      </c>
      <c r="D302" s="78">
        <f t="shared" si="95"/>
        <v>0</v>
      </c>
      <c r="E302" s="78">
        <f t="shared" si="95"/>
        <v>0</v>
      </c>
      <c r="F302" s="78">
        <f t="shared" si="95"/>
        <v>8</v>
      </c>
      <c r="G302" s="78">
        <f t="shared" si="95"/>
        <v>0</v>
      </c>
      <c r="H302" s="78">
        <f t="shared" si="95"/>
        <v>0</v>
      </c>
      <c r="I302" s="78">
        <f t="shared" si="95"/>
        <v>0</v>
      </c>
    </row>
    <row r="303" spans="1:9" ht="12" customHeight="1">
      <c r="A303" s="70" t="s">
        <v>114</v>
      </c>
      <c r="B303" s="69" t="s">
        <v>174</v>
      </c>
      <c r="C303" s="78">
        <f>SUM(D303:I303)</f>
        <v>27</v>
      </c>
      <c r="D303" s="78">
        <v>0</v>
      </c>
      <c r="E303" s="78">
        <v>1</v>
      </c>
      <c r="F303" s="78">
        <v>24</v>
      </c>
      <c r="G303" s="78">
        <v>0</v>
      </c>
      <c r="H303" s="78">
        <v>1</v>
      </c>
      <c r="I303" s="78">
        <v>1</v>
      </c>
    </row>
    <row r="304" spans="2:9" ht="12" customHeight="1">
      <c r="B304" s="69" t="s">
        <v>175</v>
      </c>
      <c r="C304" s="78">
        <f>SUM(D304:I304)</f>
        <v>31</v>
      </c>
      <c r="D304" s="78">
        <v>1</v>
      </c>
      <c r="E304" s="78">
        <v>6</v>
      </c>
      <c r="F304" s="78">
        <v>20</v>
      </c>
      <c r="G304" s="78">
        <v>4</v>
      </c>
      <c r="H304" s="78">
        <v>0</v>
      </c>
      <c r="I304" s="78">
        <v>0</v>
      </c>
    </row>
    <row r="305" spans="2:9" ht="12" customHeight="1">
      <c r="B305" s="69" t="s">
        <v>176</v>
      </c>
      <c r="C305" s="78">
        <f aca="true" t="shared" si="96" ref="C305:I305">SUM(C303,C304)</f>
        <v>58</v>
      </c>
      <c r="D305" s="78">
        <f t="shared" si="96"/>
        <v>1</v>
      </c>
      <c r="E305" s="78">
        <f t="shared" si="96"/>
        <v>7</v>
      </c>
      <c r="F305" s="78">
        <f t="shared" si="96"/>
        <v>44</v>
      </c>
      <c r="G305" s="78">
        <f t="shared" si="96"/>
        <v>4</v>
      </c>
      <c r="H305" s="78">
        <f t="shared" si="96"/>
        <v>1</v>
      </c>
      <c r="I305" s="78">
        <f t="shared" si="96"/>
        <v>1</v>
      </c>
    </row>
    <row r="306" spans="1:9" ht="12" customHeight="1">
      <c r="A306" s="70" t="s">
        <v>115</v>
      </c>
      <c r="B306" s="69" t="s">
        <v>174</v>
      </c>
      <c r="C306" s="78">
        <f>SUM(D306:I306)</f>
        <v>5</v>
      </c>
      <c r="D306" s="78">
        <v>0</v>
      </c>
      <c r="E306" s="78">
        <v>0</v>
      </c>
      <c r="F306" s="78">
        <v>4</v>
      </c>
      <c r="G306" s="78">
        <v>1</v>
      </c>
      <c r="H306" s="78">
        <v>0</v>
      </c>
      <c r="I306" s="78">
        <v>0</v>
      </c>
    </row>
    <row r="307" spans="2:9" ht="12" customHeight="1">
      <c r="B307" s="69" t="s">
        <v>175</v>
      </c>
      <c r="C307" s="78">
        <f>SUM(D307:I307)</f>
        <v>5</v>
      </c>
      <c r="D307" s="78">
        <v>0</v>
      </c>
      <c r="E307" s="78">
        <v>2</v>
      </c>
      <c r="F307" s="78">
        <v>3</v>
      </c>
      <c r="G307" s="78">
        <v>0</v>
      </c>
      <c r="H307" s="78">
        <v>0</v>
      </c>
      <c r="I307" s="78">
        <v>0</v>
      </c>
    </row>
    <row r="308" spans="2:9" ht="12" customHeight="1">
      <c r="B308" s="69" t="s">
        <v>176</v>
      </c>
      <c r="C308" s="78">
        <f aca="true" t="shared" si="97" ref="C308:I308">SUM(C306,C307)</f>
        <v>10</v>
      </c>
      <c r="D308" s="78">
        <f t="shared" si="97"/>
        <v>0</v>
      </c>
      <c r="E308" s="78">
        <f t="shared" si="97"/>
        <v>2</v>
      </c>
      <c r="F308" s="78">
        <f t="shared" si="97"/>
        <v>7</v>
      </c>
      <c r="G308" s="78">
        <f t="shared" si="97"/>
        <v>1</v>
      </c>
      <c r="H308" s="78">
        <f t="shared" si="97"/>
        <v>0</v>
      </c>
      <c r="I308" s="78">
        <f t="shared" si="97"/>
        <v>0</v>
      </c>
    </row>
    <row r="309" spans="1:9" ht="12" customHeight="1">
      <c r="A309" s="70" t="s">
        <v>88</v>
      </c>
      <c r="B309" s="69" t="s">
        <v>174</v>
      </c>
      <c r="C309" s="78">
        <f>SUM(D309:I309)</f>
        <v>39</v>
      </c>
      <c r="D309" s="78">
        <v>22</v>
      </c>
      <c r="E309" s="78">
        <v>0</v>
      </c>
      <c r="F309" s="78">
        <v>14</v>
      </c>
      <c r="G309" s="78">
        <v>3</v>
      </c>
      <c r="H309" s="78">
        <v>0</v>
      </c>
      <c r="I309" s="78">
        <v>0</v>
      </c>
    </row>
    <row r="310" spans="2:9" ht="12" customHeight="1">
      <c r="B310" s="69" t="s">
        <v>175</v>
      </c>
      <c r="C310" s="78">
        <f>SUM(D310:I310)</f>
        <v>16</v>
      </c>
      <c r="D310" s="78">
        <v>6</v>
      </c>
      <c r="E310" s="78">
        <v>0</v>
      </c>
      <c r="F310" s="78">
        <v>4</v>
      </c>
      <c r="G310" s="78">
        <v>6</v>
      </c>
      <c r="H310" s="78">
        <v>0</v>
      </c>
      <c r="I310" s="78">
        <v>0</v>
      </c>
    </row>
    <row r="311" spans="2:9" ht="12" customHeight="1">
      <c r="B311" s="69" t="s">
        <v>176</v>
      </c>
      <c r="C311" s="78">
        <f aca="true" t="shared" si="98" ref="C311:I311">SUM(C309,C310)</f>
        <v>55</v>
      </c>
      <c r="D311" s="78">
        <f t="shared" si="98"/>
        <v>28</v>
      </c>
      <c r="E311" s="78">
        <f t="shared" si="98"/>
        <v>0</v>
      </c>
      <c r="F311" s="78">
        <f t="shared" si="98"/>
        <v>18</v>
      </c>
      <c r="G311" s="78">
        <f t="shared" si="98"/>
        <v>9</v>
      </c>
      <c r="H311" s="78">
        <f t="shared" si="98"/>
        <v>0</v>
      </c>
      <c r="I311" s="78">
        <f t="shared" si="98"/>
        <v>0</v>
      </c>
    </row>
    <row r="312" spans="1:9" ht="12" customHeight="1">
      <c r="A312" s="70" t="s">
        <v>89</v>
      </c>
      <c r="B312" s="69" t="s">
        <v>174</v>
      </c>
      <c r="C312" s="78">
        <f>SUM(D312:I312)</f>
        <v>526</v>
      </c>
      <c r="D312" s="78">
        <v>2</v>
      </c>
      <c r="E312" s="78">
        <v>0</v>
      </c>
      <c r="F312" s="78">
        <v>473</v>
      </c>
      <c r="G312" s="78">
        <v>43</v>
      </c>
      <c r="H312" s="78">
        <v>0</v>
      </c>
      <c r="I312" s="78">
        <v>8</v>
      </c>
    </row>
    <row r="313" spans="2:9" ht="12" customHeight="1">
      <c r="B313" s="69" t="s">
        <v>175</v>
      </c>
      <c r="C313" s="78">
        <f>SUM(D313:I313)</f>
        <v>376</v>
      </c>
      <c r="D313" s="78">
        <v>3</v>
      </c>
      <c r="E313" s="78">
        <v>8</v>
      </c>
      <c r="F313" s="78">
        <v>292</v>
      </c>
      <c r="G313" s="78">
        <v>65</v>
      </c>
      <c r="H313" s="78">
        <v>2</v>
      </c>
      <c r="I313" s="78">
        <v>6</v>
      </c>
    </row>
    <row r="314" spans="2:9" ht="12" customHeight="1">
      <c r="B314" s="69" t="s">
        <v>176</v>
      </c>
      <c r="C314" s="78">
        <f aca="true" t="shared" si="99" ref="C314:I314">SUM(C312,C313)</f>
        <v>902</v>
      </c>
      <c r="D314" s="78">
        <f t="shared" si="99"/>
        <v>5</v>
      </c>
      <c r="E314" s="78">
        <f t="shared" si="99"/>
        <v>8</v>
      </c>
      <c r="F314" s="78">
        <f t="shared" si="99"/>
        <v>765</v>
      </c>
      <c r="G314" s="78">
        <f t="shared" si="99"/>
        <v>108</v>
      </c>
      <c r="H314" s="78">
        <f t="shared" si="99"/>
        <v>2</v>
      </c>
      <c r="I314" s="78">
        <f t="shared" si="99"/>
        <v>14</v>
      </c>
    </row>
    <row r="315" spans="1:9" ht="12" customHeight="1">
      <c r="A315" s="70" t="s">
        <v>116</v>
      </c>
      <c r="B315" s="69" t="s">
        <v>174</v>
      </c>
      <c r="C315" s="78">
        <f>SUM(D315:I315)</f>
        <v>3</v>
      </c>
      <c r="D315" s="78">
        <v>0</v>
      </c>
      <c r="E315" s="78">
        <v>0</v>
      </c>
      <c r="F315" s="78">
        <v>1</v>
      </c>
      <c r="G315" s="78">
        <v>0</v>
      </c>
      <c r="H315" s="78">
        <v>0</v>
      </c>
      <c r="I315" s="78">
        <v>2</v>
      </c>
    </row>
    <row r="316" spans="2:9" ht="12" customHeight="1">
      <c r="B316" s="69" t="s">
        <v>175</v>
      </c>
      <c r="C316" s="78">
        <f>SUM(D316:I316)</f>
        <v>6</v>
      </c>
      <c r="D316" s="78">
        <v>0</v>
      </c>
      <c r="E316" s="78">
        <v>0</v>
      </c>
      <c r="F316" s="78">
        <v>1</v>
      </c>
      <c r="G316" s="78">
        <v>1</v>
      </c>
      <c r="H316" s="78">
        <v>0</v>
      </c>
      <c r="I316" s="78">
        <v>4</v>
      </c>
    </row>
    <row r="317" spans="2:9" ht="12" customHeight="1">
      <c r="B317" s="69" t="s">
        <v>176</v>
      </c>
      <c r="C317" s="78">
        <f aca="true" t="shared" si="100" ref="C317:I317">SUM(C315,C316)</f>
        <v>9</v>
      </c>
      <c r="D317" s="78">
        <f t="shared" si="100"/>
        <v>0</v>
      </c>
      <c r="E317" s="78">
        <f t="shared" si="100"/>
        <v>0</v>
      </c>
      <c r="F317" s="78">
        <f t="shared" si="100"/>
        <v>2</v>
      </c>
      <c r="G317" s="78">
        <f t="shared" si="100"/>
        <v>1</v>
      </c>
      <c r="H317" s="78">
        <f t="shared" si="100"/>
        <v>0</v>
      </c>
      <c r="I317" s="78">
        <f t="shared" si="100"/>
        <v>6</v>
      </c>
    </row>
    <row r="318" spans="1:9" ht="12" customHeight="1">
      <c r="A318" s="70" t="s">
        <v>141</v>
      </c>
      <c r="B318" s="69" t="s">
        <v>174</v>
      </c>
      <c r="C318" s="78">
        <f>SUM(D318:I318)</f>
        <v>0</v>
      </c>
      <c r="D318" s="78">
        <v>0</v>
      </c>
      <c r="E318" s="78">
        <v>0</v>
      </c>
      <c r="F318" s="78">
        <v>0</v>
      </c>
      <c r="G318" s="78">
        <v>0</v>
      </c>
      <c r="H318" s="78">
        <v>0</v>
      </c>
      <c r="I318" s="78">
        <v>0</v>
      </c>
    </row>
    <row r="319" spans="2:9" ht="12" customHeight="1">
      <c r="B319" s="69" t="s">
        <v>175</v>
      </c>
      <c r="C319" s="78">
        <f>SUM(D319:I319)</f>
        <v>1</v>
      </c>
      <c r="D319" s="78">
        <v>0</v>
      </c>
      <c r="E319" s="78">
        <v>0</v>
      </c>
      <c r="F319" s="78">
        <v>1</v>
      </c>
      <c r="G319" s="78">
        <v>0</v>
      </c>
      <c r="H319" s="78">
        <v>0</v>
      </c>
      <c r="I319" s="78">
        <v>0</v>
      </c>
    </row>
    <row r="320" spans="2:9" ht="12" customHeight="1">
      <c r="B320" s="69" t="s">
        <v>176</v>
      </c>
      <c r="C320" s="78">
        <f aca="true" t="shared" si="101" ref="C320:I320">SUM(C318,C319)</f>
        <v>1</v>
      </c>
      <c r="D320" s="78">
        <f t="shared" si="101"/>
        <v>0</v>
      </c>
      <c r="E320" s="78">
        <f t="shared" si="101"/>
        <v>0</v>
      </c>
      <c r="F320" s="78">
        <f t="shared" si="101"/>
        <v>1</v>
      </c>
      <c r="G320" s="78">
        <f t="shared" si="101"/>
        <v>0</v>
      </c>
      <c r="H320" s="78">
        <f t="shared" si="101"/>
        <v>0</v>
      </c>
      <c r="I320" s="78">
        <f t="shared" si="101"/>
        <v>0</v>
      </c>
    </row>
    <row r="321" spans="1:9" ht="12" customHeight="1">
      <c r="A321" s="70" t="s">
        <v>90</v>
      </c>
      <c r="B321" s="69" t="s">
        <v>174</v>
      </c>
      <c r="C321" s="78">
        <f>SUM(D321:I321)</f>
        <v>16</v>
      </c>
      <c r="D321" s="78">
        <v>2</v>
      </c>
      <c r="E321" s="78">
        <v>10</v>
      </c>
      <c r="F321" s="78">
        <v>4</v>
      </c>
      <c r="G321" s="78">
        <v>0</v>
      </c>
      <c r="H321" s="78">
        <v>0</v>
      </c>
      <c r="I321" s="78">
        <v>0</v>
      </c>
    </row>
    <row r="322" spans="2:9" ht="12" customHeight="1">
      <c r="B322" s="69" t="s">
        <v>175</v>
      </c>
      <c r="C322" s="78">
        <f>SUM(D322:I322)</f>
        <v>18</v>
      </c>
      <c r="D322" s="78">
        <v>3</v>
      </c>
      <c r="E322" s="78">
        <v>10</v>
      </c>
      <c r="F322" s="78">
        <v>5</v>
      </c>
      <c r="G322" s="78">
        <v>0</v>
      </c>
      <c r="H322" s="78">
        <v>0</v>
      </c>
      <c r="I322" s="78">
        <v>0</v>
      </c>
    </row>
    <row r="323" spans="2:9" ht="12" customHeight="1">
      <c r="B323" s="69" t="s">
        <v>176</v>
      </c>
      <c r="C323" s="78">
        <f aca="true" t="shared" si="102" ref="C323:I323">SUM(C321,C322)</f>
        <v>34</v>
      </c>
      <c r="D323" s="78">
        <f t="shared" si="102"/>
        <v>5</v>
      </c>
      <c r="E323" s="78">
        <f t="shared" si="102"/>
        <v>20</v>
      </c>
      <c r="F323" s="78">
        <f t="shared" si="102"/>
        <v>9</v>
      </c>
      <c r="G323" s="78">
        <f t="shared" si="102"/>
        <v>0</v>
      </c>
      <c r="H323" s="78">
        <f t="shared" si="102"/>
        <v>0</v>
      </c>
      <c r="I323" s="78">
        <f t="shared" si="102"/>
        <v>0</v>
      </c>
    </row>
    <row r="324" spans="1:9" ht="12" customHeight="1">
      <c r="A324" s="70" t="s">
        <v>117</v>
      </c>
      <c r="B324" s="69" t="s">
        <v>174</v>
      </c>
      <c r="C324" s="78">
        <f>SUM(D324:I324)</f>
        <v>9</v>
      </c>
      <c r="D324" s="78">
        <v>0</v>
      </c>
      <c r="E324" s="78">
        <v>2</v>
      </c>
      <c r="F324" s="78">
        <v>5</v>
      </c>
      <c r="G324" s="78">
        <v>1</v>
      </c>
      <c r="H324" s="78">
        <v>0</v>
      </c>
      <c r="I324" s="78">
        <v>1</v>
      </c>
    </row>
    <row r="325" spans="2:9" ht="12" customHeight="1">
      <c r="B325" s="69" t="s">
        <v>175</v>
      </c>
      <c r="C325" s="78">
        <f>SUM(D325:I325)</f>
        <v>5</v>
      </c>
      <c r="D325" s="78">
        <v>0</v>
      </c>
      <c r="E325" s="78">
        <v>0</v>
      </c>
      <c r="F325" s="78">
        <v>5</v>
      </c>
      <c r="G325" s="78">
        <v>0</v>
      </c>
      <c r="H325" s="78">
        <v>0</v>
      </c>
      <c r="I325" s="78">
        <v>0</v>
      </c>
    </row>
    <row r="326" spans="2:9" ht="12" customHeight="1">
      <c r="B326" s="69" t="s">
        <v>176</v>
      </c>
      <c r="C326" s="78">
        <f aca="true" t="shared" si="103" ref="C326:I326">SUM(C324,C325)</f>
        <v>14</v>
      </c>
      <c r="D326" s="78">
        <f t="shared" si="103"/>
        <v>0</v>
      </c>
      <c r="E326" s="78">
        <f t="shared" si="103"/>
        <v>2</v>
      </c>
      <c r="F326" s="78">
        <f t="shared" si="103"/>
        <v>10</v>
      </c>
      <c r="G326" s="78">
        <f t="shared" si="103"/>
        <v>1</v>
      </c>
      <c r="H326" s="78">
        <f t="shared" si="103"/>
        <v>0</v>
      </c>
      <c r="I326" s="78">
        <f t="shared" si="103"/>
        <v>1</v>
      </c>
    </row>
    <row r="327" spans="1:9" ht="12" customHeight="1">
      <c r="A327" s="70" t="s">
        <v>203</v>
      </c>
      <c r="B327" s="69" t="s">
        <v>174</v>
      </c>
      <c r="C327" s="78">
        <f>SUM(D327:I327)</f>
        <v>1</v>
      </c>
      <c r="D327" s="78">
        <v>0</v>
      </c>
      <c r="E327" s="78">
        <v>0</v>
      </c>
      <c r="F327" s="78">
        <v>1</v>
      </c>
      <c r="G327" s="78">
        <v>0</v>
      </c>
      <c r="H327" s="78">
        <v>0</v>
      </c>
      <c r="I327" s="78">
        <v>0</v>
      </c>
    </row>
    <row r="328" spans="2:9" ht="12" customHeight="1">
      <c r="B328" s="69" t="s">
        <v>175</v>
      </c>
      <c r="C328" s="78">
        <f>SUM(D328:I328)</f>
        <v>0</v>
      </c>
      <c r="D328" s="78">
        <v>0</v>
      </c>
      <c r="E328" s="78">
        <v>0</v>
      </c>
      <c r="F328" s="78">
        <v>0</v>
      </c>
      <c r="G328" s="78">
        <v>0</v>
      </c>
      <c r="H328" s="78">
        <v>0</v>
      </c>
      <c r="I328" s="78">
        <v>0</v>
      </c>
    </row>
    <row r="329" spans="2:9" ht="12" customHeight="1">
      <c r="B329" s="69" t="s">
        <v>176</v>
      </c>
      <c r="C329" s="78">
        <f aca="true" t="shared" si="104" ref="C329:I329">SUM(C327,C328)</f>
        <v>1</v>
      </c>
      <c r="D329" s="78">
        <f t="shared" si="104"/>
        <v>0</v>
      </c>
      <c r="E329" s="78">
        <f t="shared" si="104"/>
        <v>0</v>
      </c>
      <c r="F329" s="78">
        <f t="shared" si="104"/>
        <v>1</v>
      </c>
      <c r="G329" s="78">
        <f t="shared" si="104"/>
        <v>0</v>
      </c>
      <c r="H329" s="78">
        <f t="shared" si="104"/>
        <v>0</v>
      </c>
      <c r="I329" s="78">
        <f t="shared" si="104"/>
        <v>0</v>
      </c>
    </row>
    <row r="330" spans="1:9" ht="12" customHeight="1">
      <c r="A330" s="70" t="s">
        <v>142</v>
      </c>
      <c r="B330" s="69" t="s">
        <v>174</v>
      </c>
      <c r="C330" s="78">
        <f>SUM(D330:I330)</f>
        <v>1</v>
      </c>
      <c r="D330" s="78">
        <v>0</v>
      </c>
      <c r="E330" s="78">
        <v>0</v>
      </c>
      <c r="F330" s="78">
        <v>1</v>
      </c>
      <c r="G330" s="78">
        <v>0</v>
      </c>
      <c r="H330" s="78">
        <v>0</v>
      </c>
      <c r="I330" s="78">
        <v>0</v>
      </c>
    </row>
    <row r="331" spans="2:9" ht="12" customHeight="1">
      <c r="B331" s="69" t="s">
        <v>175</v>
      </c>
      <c r="C331" s="78">
        <f>SUM(D331:I331)</f>
        <v>0</v>
      </c>
      <c r="D331" s="78">
        <v>0</v>
      </c>
      <c r="E331" s="78">
        <v>0</v>
      </c>
      <c r="F331" s="78">
        <v>0</v>
      </c>
      <c r="G331" s="78">
        <v>0</v>
      </c>
      <c r="H331" s="78">
        <v>0</v>
      </c>
      <c r="I331" s="78">
        <v>0</v>
      </c>
    </row>
    <row r="332" spans="2:9" ht="12" customHeight="1">
      <c r="B332" s="69" t="s">
        <v>176</v>
      </c>
      <c r="C332" s="78">
        <f aca="true" t="shared" si="105" ref="C332:I332">SUM(C330,C331)</f>
        <v>1</v>
      </c>
      <c r="D332" s="78">
        <f t="shared" si="105"/>
        <v>0</v>
      </c>
      <c r="E332" s="78">
        <f t="shared" si="105"/>
        <v>0</v>
      </c>
      <c r="F332" s="78">
        <f t="shared" si="105"/>
        <v>1</v>
      </c>
      <c r="G332" s="78">
        <f t="shared" si="105"/>
        <v>0</v>
      </c>
      <c r="H332" s="78">
        <f t="shared" si="105"/>
        <v>0</v>
      </c>
      <c r="I332" s="78">
        <f t="shared" si="105"/>
        <v>0</v>
      </c>
    </row>
    <row r="333" spans="1:9" ht="12" customHeight="1">
      <c r="A333" s="70" t="s">
        <v>91</v>
      </c>
      <c r="B333" s="69" t="s">
        <v>174</v>
      </c>
      <c r="C333" s="78">
        <f>SUM(D333:I333)</f>
        <v>2</v>
      </c>
      <c r="D333" s="78">
        <v>1</v>
      </c>
      <c r="E333" s="78">
        <v>0</v>
      </c>
      <c r="F333" s="78">
        <v>1</v>
      </c>
      <c r="G333" s="78">
        <v>0</v>
      </c>
      <c r="H333" s="78">
        <v>0</v>
      </c>
      <c r="I333" s="78">
        <v>0</v>
      </c>
    </row>
    <row r="334" spans="2:9" ht="12" customHeight="1">
      <c r="B334" s="69" t="s">
        <v>175</v>
      </c>
      <c r="C334" s="78">
        <f>SUM(D334:I334)</f>
        <v>1</v>
      </c>
      <c r="D334" s="78">
        <v>0</v>
      </c>
      <c r="E334" s="78">
        <v>1</v>
      </c>
      <c r="F334" s="78">
        <v>0</v>
      </c>
      <c r="G334" s="78">
        <v>0</v>
      </c>
      <c r="H334" s="78">
        <v>0</v>
      </c>
      <c r="I334" s="78">
        <v>0</v>
      </c>
    </row>
    <row r="335" spans="2:9" ht="12" customHeight="1">
      <c r="B335" s="69" t="s">
        <v>176</v>
      </c>
      <c r="C335" s="78">
        <f aca="true" t="shared" si="106" ref="C335:I335">SUM(C333,C334)</f>
        <v>3</v>
      </c>
      <c r="D335" s="78">
        <f t="shared" si="106"/>
        <v>1</v>
      </c>
      <c r="E335" s="78">
        <f t="shared" si="106"/>
        <v>1</v>
      </c>
      <c r="F335" s="78">
        <f t="shared" si="106"/>
        <v>1</v>
      </c>
      <c r="G335" s="78">
        <f t="shared" si="106"/>
        <v>0</v>
      </c>
      <c r="H335" s="78">
        <f t="shared" si="106"/>
        <v>0</v>
      </c>
      <c r="I335" s="78">
        <f t="shared" si="106"/>
        <v>0</v>
      </c>
    </row>
    <row r="336" spans="1:9" ht="12" customHeight="1">
      <c r="A336" s="70" t="s">
        <v>92</v>
      </c>
      <c r="B336" s="69" t="s">
        <v>174</v>
      </c>
      <c r="C336" s="78">
        <f>SUM(D336:I336)</f>
        <v>16</v>
      </c>
      <c r="D336" s="78">
        <v>2</v>
      </c>
      <c r="E336" s="78">
        <v>4</v>
      </c>
      <c r="F336" s="78">
        <v>8</v>
      </c>
      <c r="G336" s="78">
        <v>2</v>
      </c>
      <c r="H336" s="78">
        <v>0</v>
      </c>
      <c r="I336" s="78">
        <v>0</v>
      </c>
    </row>
    <row r="337" spans="2:9" ht="12" customHeight="1">
      <c r="B337" s="69" t="s">
        <v>175</v>
      </c>
      <c r="C337" s="78">
        <f>SUM(D337:I337)</f>
        <v>11</v>
      </c>
      <c r="D337" s="78">
        <v>2</v>
      </c>
      <c r="E337" s="78">
        <v>0</v>
      </c>
      <c r="F337" s="78">
        <v>5</v>
      </c>
      <c r="G337" s="78">
        <v>4</v>
      </c>
      <c r="H337" s="78">
        <v>0</v>
      </c>
      <c r="I337" s="78">
        <v>0</v>
      </c>
    </row>
    <row r="338" spans="2:9" ht="12" customHeight="1">
      <c r="B338" s="69" t="s">
        <v>176</v>
      </c>
      <c r="C338" s="78">
        <f aca="true" t="shared" si="107" ref="C338:I338">SUM(C336,C337)</f>
        <v>27</v>
      </c>
      <c r="D338" s="78">
        <f t="shared" si="107"/>
        <v>4</v>
      </c>
      <c r="E338" s="78">
        <f t="shared" si="107"/>
        <v>4</v>
      </c>
      <c r="F338" s="78">
        <f t="shared" si="107"/>
        <v>13</v>
      </c>
      <c r="G338" s="78">
        <f t="shared" si="107"/>
        <v>6</v>
      </c>
      <c r="H338" s="78">
        <f t="shared" si="107"/>
        <v>0</v>
      </c>
      <c r="I338" s="78">
        <f t="shared" si="107"/>
        <v>0</v>
      </c>
    </row>
    <row r="339" spans="1:9" ht="12" customHeight="1">
      <c r="A339" s="70" t="s">
        <v>143</v>
      </c>
      <c r="B339" s="69" t="s">
        <v>174</v>
      </c>
      <c r="C339" s="78">
        <f>SUM(D339:I339)</f>
        <v>1</v>
      </c>
      <c r="D339" s="78">
        <v>0</v>
      </c>
      <c r="E339" s="78">
        <v>1</v>
      </c>
      <c r="F339" s="78">
        <v>0</v>
      </c>
      <c r="G339" s="78">
        <v>0</v>
      </c>
      <c r="H339" s="78">
        <v>0</v>
      </c>
      <c r="I339" s="78">
        <v>0</v>
      </c>
    </row>
    <row r="340" spans="2:9" ht="12" customHeight="1">
      <c r="B340" s="69" t="s">
        <v>175</v>
      </c>
      <c r="C340" s="78">
        <f>SUM(D340:I340)</f>
        <v>0</v>
      </c>
      <c r="D340" s="78">
        <v>0</v>
      </c>
      <c r="E340" s="78">
        <v>0</v>
      </c>
      <c r="F340" s="78">
        <v>0</v>
      </c>
      <c r="G340" s="78">
        <v>0</v>
      </c>
      <c r="H340" s="78">
        <v>0</v>
      </c>
      <c r="I340" s="78">
        <v>0</v>
      </c>
    </row>
    <row r="341" spans="2:9" ht="12" customHeight="1">
      <c r="B341" s="69" t="s">
        <v>176</v>
      </c>
      <c r="C341" s="78">
        <f aca="true" t="shared" si="108" ref="C341:I341">SUM(C339,C340)</f>
        <v>1</v>
      </c>
      <c r="D341" s="78">
        <f t="shared" si="108"/>
        <v>0</v>
      </c>
      <c r="E341" s="78">
        <f t="shared" si="108"/>
        <v>1</v>
      </c>
      <c r="F341" s="78">
        <f t="shared" si="108"/>
        <v>0</v>
      </c>
      <c r="G341" s="78">
        <f t="shared" si="108"/>
        <v>0</v>
      </c>
      <c r="H341" s="78">
        <f t="shared" si="108"/>
        <v>0</v>
      </c>
      <c r="I341" s="78">
        <f t="shared" si="108"/>
        <v>0</v>
      </c>
    </row>
    <row r="342" spans="1:9" ht="12" customHeight="1">
      <c r="A342" s="70" t="s">
        <v>118</v>
      </c>
      <c r="B342" s="69" t="s">
        <v>174</v>
      </c>
      <c r="C342" s="78">
        <f>SUM(D342:I342)</f>
        <v>5</v>
      </c>
      <c r="D342" s="78">
        <v>0</v>
      </c>
      <c r="E342" s="78">
        <v>1</v>
      </c>
      <c r="F342" s="78">
        <v>1</v>
      </c>
      <c r="G342" s="78">
        <v>0</v>
      </c>
      <c r="H342" s="78">
        <v>0</v>
      </c>
      <c r="I342" s="78">
        <v>3</v>
      </c>
    </row>
    <row r="343" spans="2:9" ht="12" customHeight="1">
      <c r="B343" s="69" t="s">
        <v>175</v>
      </c>
      <c r="C343" s="78">
        <f>SUM(D343:I343)</f>
        <v>3</v>
      </c>
      <c r="D343" s="78">
        <v>0</v>
      </c>
      <c r="E343" s="78">
        <v>2</v>
      </c>
      <c r="F343" s="78">
        <v>0</v>
      </c>
      <c r="G343" s="78">
        <v>0</v>
      </c>
      <c r="H343" s="78">
        <v>0</v>
      </c>
      <c r="I343" s="78">
        <v>1</v>
      </c>
    </row>
    <row r="344" spans="2:9" ht="12" customHeight="1">
      <c r="B344" s="69" t="s">
        <v>176</v>
      </c>
      <c r="C344" s="78">
        <f aca="true" t="shared" si="109" ref="C344:I344">SUM(C342,C343)</f>
        <v>8</v>
      </c>
      <c r="D344" s="78">
        <f t="shared" si="109"/>
        <v>0</v>
      </c>
      <c r="E344" s="78">
        <f t="shared" si="109"/>
        <v>3</v>
      </c>
      <c r="F344" s="78">
        <f t="shared" si="109"/>
        <v>1</v>
      </c>
      <c r="G344" s="78">
        <f t="shared" si="109"/>
        <v>0</v>
      </c>
      <c r="H344" s="78">
        <f t="shared" si="109"/>
        <v>0</v>
      </c>
      <c r="I344" s="78">
        <f t="shared" si="109"/>
        <v>4</v>
      </c>
    </row>
    <row r="345" spans="1:9" ht="12" customHeight="1">
      <c r="A345" s="70" t="s">
        <v>119</v>
      </c>
      <c r="B345" s="69" t="s">
        <v>174</v>
      </c>
      <c r="C345" s="78">
        <f>SUM(D345:I345)</f>
        <v>67</v>
      </c>
      <c r="D345" s="78">
        <v>2</v>
      </c>
      <c r="E345" s="78">
        <v>1</v>
      </c>
      <c r="F345" s="78">
        <v>50</v>
      </c>
      <c r="G345" s="78">
        <v>14</v>
      </c>
      <c r="H345" s="78">
        <v>0</v>
      </c>
      <c r="I345" s="78">
        <v>0</v>
      </c>
    </row>
    <row r="346" spans="2:9" ht="12" customHeight="1">
      <c r="B346" s="69" t="s">
        <v>175</v>
      </c>
      <c r="C346" s="78">
        <f>SUM(D346:I346)</f>
        <v>67</v>
      </c>
      <c r="D346" s="78">
        <v>2</v>
      </c>
      <c r="E346" s="78">
        <v>2</v>
      </c>
      <c r="F346" s="78">
        <v>37</v>
      </c>
      <c r="G346" s="78">
        <v>26</v>
      </c>
      <c r="H346" s="78">
        <v>0</v>
      </c>
      <c r="I346" s="78">
        <v>0</v>
      </c>
    </row>
    <row r="347" spans="2:9" ht="12" customHeight="1">
      <c r="B347" s="69" t="s">
        <v>176</v>
      </c>
      <c r="C347" s="78">
        <f aca="true" t="shared" si="110" ref="C347:I347">SUM(C345,C346)</f>
        <v>134</v>
      </c>
      <c r="D347" s="78">
        <f t="shared" si="110"/>
        <v>4</v>
      </c>
      <c r="E347" s="78">
        <f t="shared" si="110"/>
        <v>3</v>
      </c>
      <c r="F347" s="78">
        <f t="shared" si="110"/>
        <v>87</v>
      </c>
      <c r="G347" s="78">
        <f t="shared" si="110"/>
        <v>40</v>
      </c>
      <c r="H347" s="78">
        <f t="shared" si="110"/>
        <v>0</v>
      </c>
      <c r="I347" s="78">
        <f t="shared" si="110"/>
        <v>0</v>
      </c>
    </row>
    <row r="348" spans="1:9" ht="12" customHeight="1">
      <c r="A348" s="70" t="s">
        <v>120</v>
      </c>
      <c r="B348" s="69" t="s">
        <v>174</v>
      </c>
      <c r="C348" s="78">
        <f>SUM(D348:I348)</f>
        <v>18</v>
      </c>
      <c r="D348" s="78">
        <v>1</v>
      </c>
      <c r="E348" s="78">
        <v>1</v>
      </c>
      <c r="F348" s="78">
        <v>16</v>
      </c>
      <c r="G348" s="78">
        <v>0</v>
      </c>
      <c r="H348" s="78">
        <v>0</v>
      </c>
      <c r="I348" s="78">
        <v>0</v>
      </c>
    </row>
    <row r="349" spans="2:9" ht="12" customHeight="1">
      <c r="B349" s="69" t="s">
        <v>175</v>
      </c>
      <c r="C349" s="78">
        <f>SUM(D349:I349)</f>
        <v>32</v>
      </c>
      <c r="D349" s="78">
        <v>0</v>
      </c>
      <c r="E349" s="78">
        <v>3</v>
      </c>
      <c r="F349" s="78">
        <v>26</v>
      </c>
      <c r="G349" s="78">
        <v>3</v>
      </c>
      <c r="H349" s="78">
        <v>0</v>
      </c>
      <c r="I349" s="78">
        <v>0</v>
      </c>
    </row>
    <row r="350" spans="2:9" ht="12" customHeight="1">
      <c r="B350" s="69" t="s">
        <v>176</v>
      </c>
      <c r="C350" s="78">
        <f aca="true" t="shared" si="111" ref="C350:I350">SUM(C348,C349)</f>
        <v>50</v>
      </c>
      <c r="D350" s="78">
        <f t="shared" si="111"/>
        <v>1</v>
      </c>
      <c r="E350" s="78">
        <f t="shared" si="111"/>
        <v>4</v>
      </c>
      <c r="F350" s="78">
        <f t="shared" si="111"/>
        <v>42</v>
      </c>
      <c r="G350" s="78">
        <f t="shared" si="111"/>
        <v>3</v>
      </c>
      <c r="H350" s="78">
        <f t="shared" si="111"/>
        <v>0</v>
      </c>
      <c r="I350" s="78">
        <f t="shared" si="111"/>
        <v>0</v>
      </c>
    </row>
    <row r="351" spans="1:9" ht="12" customHeight="1">
      <c r="A351" s="70" t="s">
        <v>144</v>
      </c>
      <c r="B351" s="69" t="s">
        <v>174</v>
      </c>
      <c r="C351" s="78">
        <f>SUM(D351:I351)</f>
        <v>1</v>
      </c>
      <c r="D351" s="78">
        <v>0</v>
      </c>
      <c r="E351" s="78">
        <v>0</v>
      </c>
      <c r="F351" s="78">
        <v>0</v>
      </c>
      <c r="G351" s="78">
        <v>0</v>
      </c>
      <c r="H351" s="78">
        <v>1</v>
      </c>
      <c r="I351" s="78">
        <v>0</v>
      </c>
    </row>
    <row r="352" spans="2:9" ht="12" customHeight="1">
      <c r="B352" s="69" t="s">
        <v>175</v>
      </c>
      <c r="C352" s="78">
        <f>SUM(D352:I352)</f>
        <v>2</v>
      </c>
      <c r="D352" s="78">
        <v>0</v>
      </c>
      <c r="E352" s="78">
        <v>1</v>
      </c>
      <c r="F352" s="78">
        <v>1</v>
      </c>
      <c r="G352" s="78">
        <v>0</v>
      </c>
      <c r="H352" s="78">
        <v>0</v>
      </c>
      <c r="I352" s="78">
        <v>0</v>
      </c>
    </row>
    <row r="353" spans="2:9" ht="12" customHeight="1">
      <c r="B353" s="69" t="s">
        <v>176</v>
      </c>
      <c r="C353" s="78">
        <f aca="true" t="shared" si="112" ref="C353:I353">SUM(C351,C352)</f>
        <v>3</v>
      </c>
      <c r="D353" s="78">
        <f t="shared" si="112"/>
        <v>0</v>
      </c>
      <c r="E353" s="78">
        <f t="shared" si="112"/>
        <v>1</v>
      </c>
      <c r="F353" s="78">
        <f t="shared" si="112"/>
        <v>1</v>
      </c>
      <c r="G353" s="78">
        <f t="shared" si="112"/>
        <v>0</v>
      </c>
      <c r="H353" s="78">
        <f t="shared" si="112"/>
        <v>1</v>
      </c>
      <c r="I353" s="78">
        <f t="shared" si="112"/>
        <v>0</v>
      </c>
    </row>
    <row r="354" spans="1:9" ht="12" customHeight="1">
      <c r="A354" s="70" t="s">
        <v>204</v>
      </c>
      <c r="B354" s="69" t="s">
        <v>174</v>
      </c>
      <c r="C354" s="78">
        <f>SUM(D354:I354)</f>
        <v>3</v>
      </c>
      <c r="D354" s="78">
        <v>0</v>
      </c>
      <c r="E354" s="78">
        <v>0</v>
      </c>
      <c r="F354" s="78">
        <v>3</v>
      </c>
      <c r="G354" s="78">
        <v>0</v>
      </c>
      <c r="H354" s="78">
        <v>0</v>
      </c>
      <c r="I354" s="78">
        <v>0</v>
      </c>
    </row>
    <row r="355" spans="2:9" ht="12" customHeight="1">
      <c r="B355" s="69" t="s">
        <v>175</v>
      </c>
      <c r="C355" s="78">
        <f>SUM(D355:I355)</f>
        <v>9</v>
      </c>
      <c r="D355" s="78">
        <v>0</v>
      </c>
      <c r="E355" s="78">
        <v>0</v>
      </c>
      <c r="F355" s="78">
        <v>9</v>
      </c>
      <c r="G355" s="78">
        <v>0</v>
      </c>
      <c r="H355" s="78">
        <v>0</v>
      </c>
      <c r="I355" s="78">
        <v>0</v>
      </c>
    </row>
    <row r="356" spans="2:9" ht="12" customHeight="1">
      <c r="B356" s="69" t="s">
        <v>176</v>
      </c>
      <c r="C356" s="78">
        <f aca="true" t="shared" si="113" ref="C356:I356">SUM(C354,C355)</f>
        <v>12</v>
      </c>
      <c r="D356" s="78">
        <f t="shared" si="113"/>
        <v>0</v>
      </c>
      <c r="E356" s="78">
        <f t="shared" si="113"/>
        <v>0</v>
      </c>
      <c r="F356" s="78">
        <f t="shared" si="113"/>
        <v>12</v>
      </c>
      <c r="G356" s="78">
        <f t="shared" si="113"/>
        <v>0</v>
      </c>
      <c r="H356" s="78">
        <f t="shared" si="113"/>
        <v>0</v>
      </c>
      <c r="I356" s="78">
        <f t="shared" si="113"/>
        <v>0</v>
      </c>
    </row>
    <row r="357" spans="1:9" ht="12" customHeight="1">
      <c r="A357" s="70" t="s">
        <v>121</v>
      </c>
      <c r="B357" s="69" t="s">
        <v>174</v>
      </c>
      <c r="C357" s="78">
        <f>SUM(D357:I357)</f>
        <v>2</v>
      </c>
      <c r="D357" s="78">
        <v>0</v>
      </c>
      <c r="E357" s="78">
        <v>1</v>
      </c>
      <c r="F357" s="78">
        <v>1</v>
      </c>
      <c r="G357" s="78">
        <v>0</v>
      </c>
      <c r="H357" s="78">
        <v>0</v>
      </c>
      <c r="I357" s="78">
        <v>0</v>
      </c>
    </row>
    <row r="358" spans="2:9" ht="12" customHeight="1">
      <c r="B358" s="69" t="s">
        <v>175</v>
      </c>
      <c r="C358" s="78">
        <f>SUM(D358:I358)</f>
        <v>1</v>
      </c>
      <c r="D358" s="78">
        <v>0</v>
      </c>
      <c r="E358" s="78">
        <v>0</v>
      </c>
      <c r="F358" s="78">
        <v>1</v>
      </c>
      <c r="G358" s="78">
        <v>0</v>
      </c>
      <c r="H358" s="78">
        <v>0</v>
      </c>
      <c r="I358" s="78">
        <v>0</v>
      </c>
    </row>
    <row r="359" spans="2:9" ht="12" customHeight="1">
      <c r="B359" s="69" t="s">
        <v>176</v>
      </c>
      <c r="C359" s="78">
        <f aca="true" t="shared" si="114" ref="C359:I359">SUM(C357,C358)</f>
        <v>3</v>
      </c>
      <c r="D359" s="78">
        <f t="shared" si="114"/>
        <v>0</v>
      </c>
      <c r="E359" s="78">
        <f t="shared" si="114"/>
        <v>1</v>
      </c>
      <c r="F359" s="78">
        <f t="shared" si="114"/>
        <v>2</v>
      </c>
      <c r="G359" s="78">
        <f t="shared" si="114"/>
        <v>0</v>
      </c>
      <c r="H359" s="78">
        <f t="shared" si="114"/>
        <v>0</v>
      </c>
      <c r="I359" s="78">
        <f t="shared" si="114"/>
        <v>0</v>
      </c>
    </row>
    <row r="360" spans="1:9" ht="12" customHeight="1">
      <c r="A360" s="70" t="s">
        <v>93</v>
      </c>
      <c r="B360" s="69" t="s">
        <v>174</v>
      </c>
      <c r="C360" s="78">
        <f>SUM(D360:I360)</f>
        <v>13</v>
      </c>
      <c r="D360" s="78">
        <v>0</v>
      </c>
      <c r="E360" s="78">
        <v>5</v>
      </c>
      <c r="F360" s="78">
        <v>7</v>
      </c>
      <c r="G360" s="78">
        <v>1</v>
      </c>
      <c r="H360" s="78">
        <v>0</v>
      </c>
      <c r="I360" s="78">
        <v>0</v>
      </c>
    </row>
    <row r="361" spans="2:9" ht="12" customHeight="1">
      <c r="B361" s="69" t="s">
        <v>175</v>
      </c>
      <c r="C361" s="78">
        <f>SUM(D361:I361)</f>
        <v>3</v>
      </c>
      <c r="D361" s="78">
        <v>0</v>
      </c>
      <c r="E361" s="78">
        <v>1</v>
      </c>
      <c r="F361" s="78">
        <v>2</v>
      </c>
      <c r="G361" s="78">
        <v>0</v>
      </c>
      <c r="H361" s="78">
        <v>0</v>
      </c>
      <c r="I361" s="78">
        <v>0</v>
      </c>
    </row>
    <row r="362" spans="2:9" ht="12" customHeight="1">
      <c r="B362" s="69" t="s">
        <v>176</v>
      </c>
      <c r="C362" s="78">
        <f aca="true" t="shared" si="115" ref="C362:I362">SUM(C360,C361)</f>
        <v>16</v>
      </c>
      <c r="D362" s="78">
        <f t="shared" si="115"/>
        <v>0</v>
      </c>
      <c r="E362" s="78">
        <f t="shared" si="115"/>
        <v>6</v>
      </c>
      <c r="F362" s="78">
        <f t="shared" si="115"/>
        <v>9</v>
      </c>
      <c r="G362" s="78">
        <f t="shared" si="115"/>
        <v>1</v>
      </c>
      <c r="H362" s="78">
        <f t="shared" si="115"/>
        <v>0</v>
      </c>
      <c r="I362" s="78">
        <f t="shared" si="115"/>
        <v>0</v>
      </c>
    </row>
    <row r="363" spans="1:9" ht="12" customHeight="1">
      <c r="A363" s="70" t="s">
        <v>94</v>
      </c>
      <c r="B363" s="69" t="s">
        <v>174</v>
      </c>
      <c r="C363" s="78">
        <f>SUM(D363:I363)</f>
        <v>3</v>
      </c>
      <c r="D363" s="78">
        <v>1</v>
      </c>
      <c r="E363" s="78">
        <v>0</v>
      </c>
      <c r="F363" s="78">
        <v>1</v>
      </c>
      <c r="G363" s="78">
        <v>1</v>
      </c>
      <c r="H363" s="78">
        <v>0</v>
      </c>
      <c r="I363" s="78">
        <v>0</v>
      </c>
    </row>
    <row r="364" spans="2:9" ht="12" customHeight="1">
      <c r="B364" s="69" t="s">
        <v>175</v>
      </c>
      <c r="C364" s="78">
        <f>SUM(D364:I364)</f>
        <v>12</v>
      </c>
      <c r="D364" s="78">
        <v>0</v>
      </c>
      <c r="E364" s="78">
        <v>1</v>
      </c>
      <c r="F364" s="78">
        <v>11</v>
      </c>
      <c r="G364" s="78">
        <v>0</v>
      </c>
      <c r="H364" s="78">
        <v>0</v>
      </c>
      <c r="I364" s="78">
        <v>0</v>
      </c>
    </row>
    <row r="365" spans="2:9" ht="12" customHeight="1">
      <c r="B365" s="69" t="s">
        <v>176</v>
      </c>
      <c r="C365" s="78">
        <f aca="true" t="shared" si="116" ref="C365:I365">SUM(C363,C364)</f>
        <v>15</v>
      </c>
      <c r="D365" s="78">
        <f t="shared" si="116"/>
        <v>1</v>
      </c>
      <c r="E365" s="78">
        <f t="shared" si="116"/>
        <v>1</v>
      </c>
      <c r="F365" s="78">
        <f t="shared" si="116"/>
        <v>12</v>
      </c>
      <c r="G365" s="78">
        <f t="shared" si="116"/>
        <v>1</v>
      </c>
      <c r="H365" s="78">
        <f t="shared" si="116"/>
        <v>0</v>
      </c>
      <c r="I365" s="78">
        <f t="shared" si="116"/>
        <v>0</v>
      </c>
    </row>
    <row r="366" spans="1:9" ht="12.75">
      <c r="A366" s="70" t="s">
        <v>145</v>
      </c>
      <c r="B366" s="69" t="s">
        <v>174</v>
      </c>
      <c r="C366" s="78">
        <f>SUM(D366:I366)</f>
        <v>1</v>
      </c>
      <c r="D366" s="78">
        <v>0</v>
      </c>
      <c r="E366" s="78">
        <v>0</v>
      </c>
      <c r="F366" s="78">
        <v>1</v>
      </c>
      <c r="G366" s="78">
        <v>0</v>
      </c>
      <c r="H366" s="78">
        <v>0</v>
      </c>
      <c r="I366" s="78">
        <v>0</v>
      </c>
    </row>
    <row r="367" spans="2:9" ht="12.75">
      <c r="B367" s="69" t="s">
        <v>175</v>
      </c>
      <c r="C367" s="78">
        <f>SUM(D367:I367)</f>
        <v>1</v>
      </c>
      <c r="D367" s="78">
        <v>0</v>
      </c>
      <c r="E367" s="78">
        <v>0</v>
      </c>
      <c r="F367" s="78">
        <v>1</v>
      </c>
      <c r="G367" s="78">
        <v>0</v>
      </c>
      <c r="H367" s="78">
        <v>0</v>
      </c>
      <c r="I367" s="78">
        <v>0</v>
      </c>
    </row>
    <row r="368" spans="2:9" ht="12.75">
      <c r="B368" s="69" t="s">
        <v>176</v>
      </c>
      <c r="C368" s="78">
        <f aca="true" t="shared" si="117" ref="C368:I368">SUM(C366,C367)</f>
        <v>2</v>
      </c>
      <c r="D368" s="78">
        <f t="shared" si="117"/>
        <v>0</v>
      </c>
      <c r="E368" s="78">
        <f t="shared" si="117"/>
        <v>0</v>
      </c>
      <c r="F368" s="78">
        <f t="shared" si="117"/>
        <v>2</v>
      </c>
      <c r="G368" s="78">
        <f t="shared" si="117"/>
        <v>0</v>
      </c>
      <c r="H368" s="78">
        <f t="shared" si="117"/>
        <v>0</v>
      </c>
      <c r="I368" s="78">
        <f t="shared" si="117"/>
        <v>0</v>
      </c>
    </row>
    <row r="369" spans="1:9" ht="12.75">
      <c r="A369" s="70" t="s">
        <v>95</v>
      </c>
      <c r="B369" s="69" t="s">
        <v>174</v>
      </c>
      <c r="C369" s="78">
        <f>SUM(D369:I369)</f>
        <v>33</v>
      </c>
      <c r="D369" s="78">
        <v>7</v>
      </c>
      <c r="E369" s="78">
        <v>0</v>
      </c>
      <c r="F369" s="78">
        <v>20</v>
      </c>
      <c r="G369" s="78">
        <v>6</v>
      </c>
      <c r="H369" s="78">
        <v>0</v>
      </c>
      <c r="I369" s="78">
        <v>0</v>
      </c>
    </row>
    <row r="370" spans="2:9" ht="12.75">
      <c r="B370" s="69" t="s">
        <v>175</v>
      </c>
      <c r="C370" s="78">
        <f>SUM(D370:I370)</f>
        <v>50</v>
      </c>
      <c r="D370" s="78">
        <v>4</v>
      </c>
      <c r="E370" s="78">
        <v>5</v>
      </c>
      <c r="F370" s="78">
        <v>28</v>
      </c>
      <c r="G370" s="78">
        <v>13</v>
      </c>
      <c r="H370" s="78">
        <v>0</v>
      </c>
      <c r="I370" s="78">
        <v>0</v>
      </c>
    </row>
    <row r="371" spans="2:9" ht="12.75">
      <c r="B371" s="69" t="s">
        <v>176</v>
      </c>
      <c r="C371" s="78">
        <f aca="true" t="shared" si="118" ref="C371:I371">SUM(C369,C370)</f>
        <v>83</v>
      </c>
      <c r="D371" s="78">
        <f t="shared" si="118"/>
        <v>11</v>
      </c>
      <c r="E371" s="78">
        <f t="shared" si="118"/>
        <v>5</v>
      </c>
      <c r="F371" s="78">
        <f t="shared" si="118"/>
        <v>48</v>
      </c>
      <c r="G371" s="78">
        <f t="shared" si="118"/>
        <v>19</v>
      </c>
      <c r="H371" s="78">
        <f t="shared" si="118"/>
        <v>0</v>
      </c>
      <c r="I371" s="78">
        <f t="shared" si="118"/>
        <v>0</v>
      </c>
    </row>
    <row r="372" spans="1:9" ht="12.75">
      <c r="A372" s="70" t="s">
        <v>205</v>
      </c>
      <c r="B372" s="69" t="s">
        <v>174</v>
      </c>
      <c r="C372" s="78">
        <f>SUM(D372:I372)</f>
        <v>3</v>
      </c>
      <c r="D372" s="78">
        <v>0</v>
      </c>
      <c r="E372" s="78">
        <v>0</v>
      </c>
      <c r="F372" s="78">
        <v>3</v>
      </c>
      <c r="G372" s="78">
        <v>0</v>
      </c>
      <c r="H372" s="78">
        <v>0</v>
      </c>
      <c r="I372" s="78">
        <v>0</v>
      </c>
    </row>
    <row r="373" spans="2:9" ht="12.75">
      <c r="B373" s="69" t="s">
        <v>175</v>
      </c>
      <c r="C373" s="78">
        <f>SUM(D373:I373)</f>
        <v>0</v>
      </c>
      <c r="D373" s="78">
        <v>0</v>
      </c>
      <c r="E373" s="78">
        <v>0</v>
      </c>
      <c r="F373" s="78">
        <v>0</v>
      </c>
      <c r="G373" s="78">
        <v>0</v>
      </c>
      <c r="H373" s="78">
        <v>0</v>
      </c>
      <c r="I373" s="78">
        <v>0</v>
      </c>
    </row>
    <row r="374" spans="2:9" ht="12.75">
      <c r="B374" s="69" t="s">
        <v>176</v>
      </c>
      <c r="C374" s="78">
        <f aca="true" t="shared" si="119" ref="C374:I374">SUM(C372,C373)</f>
        <v>3</v>
      </c>
      <c r="D374" s="78">
        <f t="shared" si="119"/>
        <v>0</v>
      </c>
      <c r="E374" s="78">
        <f t="shared" si="119"/>
        <v>0</v>
      </c>
      <c r="F374" s="78">
        <f t="shared" si="119"/>
        <v>3</v>
      </c>
      <c r="G374" s="78">
        <f t="shared" si="119"/>
        <v>0</v>
      </c>
      <c r="H374" s="78">
        <f t="shared" si="119"/>
        <v>0</v>
      </c>
      <c r="I374" s="78">
        <f t="shared" si="119"/>
        <v>0</v>
      </c>
    </row>
    <row r="375" spans="1:9" s="81" customFormat="1" ht="12.75">
      <c r="A375" s="42" t="s">
        <v>215</v>
      </c>
      <c r="B375" s="79" t="s">
        <v>174</v>
      </c>
      <c r="C375" s="80">
        <f>SUM(D375:I375)</f>
        <v>1360</v>
      </c>
      <c r="D375" s="80">
        <v>65</v>
      </c>
      <c r="E375" s="80">
        <v>38</v>
      </c>
      <c r="F375" s="80">
        <v>1080</v>
      </c>
      <c r="G375" s="80">
        <v>145</v>
      </c>
      <c r="H375" s="80">
        <v>3</v>
      </c>
      <c r="I375" s="80">
        <v>29</v>
      </c>
    </row>
    <row r="376" spans="2:9" s="81" customFormat="1" ht="12.75">
      <c r="B376" s="79" t="s">
        <v>175</v>
      </c>
      <c r="C376" s="80">
        <f>SUM(D376:I376)</f>
        <v>1124</v>
      </c>
      <c r="D376" s="80">
        <v>37</v>
      </c>
      <c r="E376" s="80">
        <v>57</v>
      </c>
      <c r="F376" s="80">
        <v>765</v>
      </c>
      <c r="G376" s="80">
        <v>237</v>
      </c>
      <c r="H376" s="80">
        <v>3</v>
      </c>
      <c r="I376" s="80">
        <v>25</v>
      </c>
    </row>
    <row r="377" spans="2:9" s="81" customFormat="1" ht="12.75">
      <c r="B377" s="79" t="s">
        <v>176</v>
      </c>
      <c r="C377" s="80">
        <f aca="true" t="shared" si="120" ref="C377:I377">SUM(C375,C376)</f>
        <v>2484</v>
      </c>
      <c r="D377" s="80">
        <f t="shared" si="120"/>
        <v>102</v>
      </c>
      <c r="E377" s="80">
        <f t="shared" si="120"/>
        <v>95</v>
      </c>
      <c r="F377" s="80">
        <f t="shared" si="120"/>
        <v>1845</v>
      </c>
      <c r="G377" s="80">
        <f t="shared" si="120"/>
        <v>382</v>
      </c>
      <c r="H377" s="80">
        <f t="shared" si="120"/>
        <v>6</v>
      </c>
      <c r="I377" s="80">
        <f t="shared" si="120"/>
        <v>54</v>
      </c>
    </row>
    <row r="378" spans="1:9" s="81" customFormat="1" ht="12.75">
      <c r="A378" s="45" t="s">
        <v>208</v>
      </c>
      <c r="B378" s="79"/>
      <c r="C378" s="80"/>
      <c r="D378" s="80"/>
      <c r="E378" s="80"/>
      <c r="F378" s="80"/>
      <c r="G378" s="80"/>
      <c r="H378" s="80"/>
      <c r="I378" s="80"/>
    </row>
    <row r="379" spans="1:9" ht="12.75">
      <c r="A379" s="70" t="s">
        <v>209</v>
      </c>
      <c r="B379" s="69" t="s">
        <v>174</v>
      </c>
      <c r="C379" s="78">
        <f>SUM(D379:I379)</f>
        <v>1</v>
      </c>
      <c r="D379" s="78">
        <v>1</v>
      </c>
      <c r="E379" s="78">
        <v>0</v>
      </c>
      <c r="F379" s="78">
        <v>0</v>
      </c>
      <c r="G379" s="78">
        <v>0</v>
      </c>
      <c r="H379" s="78">
        <v>0</v>
      </c>
      <c r="I379" s="78">
        <v>0</v>
      </c>
    </row>
    <row r="380" spans="2:9" ht="12.75">
      <c r="B380" s="69" t="s">
        <v>175</v>
      </c>
      <c r="C380" s="78">
        <f>SUM(D380:I380)</f>
        <v>0</v>
      </c>
      <c r="D380" s="78">
        <v>0</v>
      </c>
      <c r="E380" s="78">
        <v>0</v>
      </c>
      <c r="F380" s="78">
        <v>0</v>
      </c>
      <c r="G380" s="78">
        <v>0</v>
      </c>
      <c r="H380" s="78">
        <v>0</v>
      </c>
      <c r="I380" s="78">
        <v>0</v>
      </c>
    </row>
    <row r="381" spans="2:9" ht="12.75">
      <c r="B381" s="69" t="s">
        <v>176</v>
      </c>
      <c r="C381" s="78">
        <f aca="true" t="shared" si="121" ref="C381:I381">SUM(C379,C380)</f>
        <v>1</v>
      </c>
      <c r="D381" s="78">
        <f t="shared" si="121"/>
        <v>1</v>
      </c>
      <c r="E381" s="78">
        <f t="shared" si="121"/>
        <v>0</v>
      </c>
      <c r="F381" s="78">
        <f t="shared" si="121"/>
        <v>0</v>
      </c>
      <c r="G381" s="78">
        <f t="shared" si="121"/>
        <v>0</v>
      </c>
      <c r="H381" s="78">
        <f t="shared" si="121"/>
        <v>0</v>
      </c>
      <c r="I381" s="78">
        <f t="shared" si="121"/>
        <v>0</v>
      </c>
    </row>
    <row r="382" spans="1:9" s="81" customFormat="1" ht="12.75">
      <c r="A382" s="81" t="s">
        <v>216</v>
      </c>
      <c r="B382" s="79" t="s">
        <v>174</v>
      </c>
      <c r="C382" s="80">
        <f>SUM(D382:I382)</f>
        <v>1</v>
      </c>
      <c r="D382" s="80">
        <v>1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</row>
    <row r="383" spans="2:9" s="81" customFormat="1" ht="12.75">
      <c r="B383" s="79" t="s">
        <v>175</v>
      </c>
      <c r="C383" s="80">
        <f>SUM(D383:I383)</f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</row>
    <row r="384" spans="2:9" s="81" customFormat="1" ht="12.75">
      <c r="B384" s="79" t="s">
        <v>176</v>
      </c>
      <c r="C384" s="80">
        <f aca="true" t="shared" si="122" ref="C384:I384">SUM(C382,C383)</f>
        <v>1</v>
      </c>
      <c r="D384" s="80">
        <f t="shared" si="122"/>
        <v>1</v>
      </c>
      <c r="E384" s="80">
        <f t="shared" si="122"/>
        <v>0</v>
      </c>
      <c r="F384" s="80">
        <f t="shared" si="122"/>
        <v>0</v>
      </c>
      <c r="G384" s="80">
        <f t="shared" si="122"/>
        <v>0</v>
      </c>
      <c r="H384" s="80">
        <f t="shared" si="122"/>
        <v>0</v>
      </c>
      <c r="I384" s="80">
        <f t="shared" si="122"/>
        <v>0</v>
      </c>
    </row>
    <row r="385" spans="1:9" s="81" customFormat="1" ht="19.5" customHeight="1">
      <c r="A385" s="45" t="s">
        <v>184</v>
      </c>
      <c r="B385" s="79"/>
      <c r="C385" s="80"/>
      <c r="D385" s="80"/>
      <c r="E385" s="80"/>
      <c r="F385" s="80"/>
      <c r="G385" s="80"/>
      <c r="H385" s="80"/>
      <c r="I385" s="80"/>
    </row>
    <row r="386" spans="1:9" ht="12.75">
      <c r="A386" s="70" t="s">
        <v>19</v>
      </c>
      <c r="B386" s="69" t="s">
        <v>174</v>
      </c>
      <c r="C386" s="78">
        <f>SUM(D386:I386)</f>
        <v>1</v>
      </c>
      <c r="D386" s="78">
        <v>0</v>
      </c>
      <c r="E386" s="78">
        <v>0</v>
      </c>
      <c r="F386" s="78">
        <v>0</v>
      </c>
      <c r="G386" s="78">
        <v>0</v>
      </c>
      <c r="H386" s="78">
        <v>0</v>
      </c>
      <c r="I386" s="78">
        <v>1</v>
      </c>
    </row>
    <row r="387" spans="2:9" ht="12.75">
      <c r="B387" s="69" t="s">
        <v>175</v>
      </c>
      <c r="C387" s="78">
        <f>SUM(D387:I387)</f>
        <v>1</v>
      </c>
      <c r="D387" s="78">
        <v>0</v>
      </c>
      <c r="E387" s="78">
        <v>0</v>
      </c>
      <c r="F387" s="78">
        <v>0</v>
      </c>
      <c r="G387" s="78">
        <v>0</v>
      </c>
      <c r="H387" s="78">
        <v>0</v>
      </c>
      <c r="I387" s="78">
        <v>1</v>
      </c>
    </row>
    <row r="388" spans="2:9" ht="12.75">
      <c r="B388" s="69" t="s">
        <v>176</v>
      </c>
      <c r="C388" s="78">
        <f aca="true" t="shared" si="123" ref="C388:H388">SUM(C386,C387)</f>
        <v>2</v>
      </c>
      <c r="D388" s="78">
        <f t="shared" si="123"/>
        <v>0</v>
      </c>
      <c r="E388" s="78">
        <f t="shared" si="123"/>
        <v>0</v>
      </c>
      <c r="F388" s="78">
        <f t="shared" si="123"/>
        <v>0</v>
      </c>
      <c r="G388" s="78">
        <f t="shared" si="123"/>
        <v>0</v>
      </c>
      <c r="H388" s="78">
        <f t="shared" si="123"/>
        <v>0</v>
      </c>
      <c r="I388" s="78">
        <f>SUM(I386,I387)</f>
        <v>2</v>
      </c>
    </row>
    <row r="389" spans="1:9" ht="12.75">
      <c r="A389" s="46" t="s">
        <v>185</v>
      </c>
      <c r="B389" s="69" t="s">
        <v>174</v>
      </c>
      <c r="C389" s="78">
        <f>SUM(D389:I389)</f>
        <v>14</v>
      </c>
      <c r="D389" s="78">
        <v>0</v>
      </c>
      <c r="E389" s="78">
        <v>2</v>
      </c>
      <c r="F389" s="78">
        <v>11</v>
      </c>
      <c r="G389" s="78">
        <v>1</v>
      </c>
      <c r="H389" s="78">
        <v>0</v>
      </c>
      <c r="I389" s="78">
        <v>0</v>
      </c>
    </row>
    <row r="390" spans="2:9" ht="12.75">
      <c r="B390" s="69" t="s">
        <v>175</v>
      </c>
      <c r="C390" s="78">
        <f>SUM(D390:I390)</f>
        <v>8</v>
      </c>
      <c r="D390" s="78">
        <v>2</v>
      </c>
      <c r="E390" s="78">
        <v>2</v>
      </c>
      <c r="F390" s="78">
        <v>3</v>
      </c>
      <c r="G390" s="78">
        <v>0</v>
      </c>
      <c r="H390" s="78">
        <v>0</v>
      </c>
      <c r="I390" s="78">
        <v>1</v>
      </c>
    </row>
    <row r="391" spans="2:9" ht="12.75">
      <c r="B391" s="69" t="s">
        <v>176</v>
      </c>
      <c r="C391" s="78">
        <f aca="true" t="shared" si="124" ref="C391:I391">SUM(C389,C390)</f>
        <v>22</v>
      </c>
      <c r="D391" s="78">
        <f t="shared" si="124"/>
        <v>2</v>
      </c>
      <c r="E391" s="78">
        <f t="shared" si="124"/>
        <v>4</v>
      </c>
      <c r="F391" s="78">
        <f t="shared" si="124"/>
        <v>14</v>
      </c>
      <c r="G391" s="78">
        <f t="shared" si="124"/>
        <v>1</v>
      </c>
      <c r="H391" s="78">
        <f t="shared" si="124"/>
        <v>0</v>
      </c>
      <c r="I391" s="78">
        <f t="shared" si="124"/>
        <v>1</v>
      </c>
    </row>
    <row r="392" spans="1:9" ht="12.75">
      <c r="A392" s="70" t="s">
        <v>96</v>
      </c>
      <c r="B392" s="69" t="s">
        <v>174</v>
      </c>
      <c r="C392" s="78">
        <f>SUM(D392:I392)</f>
        <v>4</v>
      </c>
      <c r="D392" s="78">
        <v>0</v>
      </c>
      <c r="E392" s="78">
        <v>0</v>
      </c>
      <c r="F392" s="78">
        <v>2</v>
      </c>
      <c r="G392" s="78">
        <v>0</v>
      </c>
      <c r="H392" s="78">
        <v>0</v>
      </c>
      <c r="I392" s="78">
        <v>2</v>
      </c>
    </row>
    <row r="393" spans="2:9" ht="12.75">
      <c r="B393" s="69" t="s">
        <v>175</v>
      </c>
      <c r="C393" s="78">
        <f>SUM(D393:I393)</f>
        <v>0</v>
      </c>
      <c r="D393" s="78">
        <v>0</v>
      </c>
      <c r="E393" s="78">
        <v>0</v>
      </c>
      <c r="F393" s="78">
        <v>0</v>
      </c>
      <c r="G393" s="78">
        <v>0</v>
      </c>
      <c r="H393" s="78">
        <v>0</v>
      </c>
      <c r="I393" s="78">
        <v>0</v>
      </c>
    </row>
    <row r="394" spans="2:9" ht="12.75">
      <c r="B394" s="69" t="s">
        <v>176</v>
      </c>
      <c r="C394" s="78">
        <f aca="true" t="shared" si="125" ref="C394:I394">SUM(C392,C393)</f>
        <v>4</v>
      </c>
      <c r="D394" s="78">
        <f t="shared" si="125"/>
        <v>0</v>
      </c>
      <c r="E394" s="78">
        <f t="shared" si="125"/>
        <v>0</v>
      </c>
      <c r="F394" s="78">
        <f t="shared" si="125"/>
        <v>2</v>
      </c>
      <c r="G394" s="78">
        <f t="shared" si="125"/>
        <v>0</v>
      </c>
      <c r="H394" s="78">
        <f t="shared" si="125"/>
        <v>0</v>
      </c>
      <c r="I394" s="78">
        <f t="shared" si="125"/>
        <v>2</v>
      </c>
    </row>
    <row r="395" spans="1:9" s="81" customFormat="1" ht="14.25">
      <c r="A395" s="42" t="s">
        <v>233</v>
      </c>
      <c r="B395" s="79" t="s">
        <v>174</v>
      </c>
      <c r="C395" s="80">
        <f>SUM(C386+C389+C392)</f>
        <v>19</v>
      </c>
      <c r="D395" s="80">
        <f aca="true" t="shared" si="126" ref="D395:I395">SUM(D386+D389+D392)</f>
        <v>0</v>
      </c>
      <c r="E395" s="80">
        <f t="shared" si="126"/>
        <v>2</v>
      </c>
      <c r="F395" s="80">
        <f t="shared" si="126"/>
        <v>13</v>
      </c>
      <c r="G395" s="80">
        <f t="shared" si="126"/>
        <v>1</v>
      </c>
      <c r="H395" s="80">
        <f t="shared" si="126"/>
        <v>0</v>
      </c>
      <c r="I395" s="80">
        <f t="shared" si="126"/>
        <v>3</v>
      </c>
    </row>
    <row r="396" spans="2:9" s="81" customFormat="1" ht="12.75">
      <c r="B396" s="79" t="s">
        <v>175</v>
      </c>
      <c r="C396" s="80">
        <f aca="true" t="shared" si="127" ref="C396:I397">SUM(C387+C390+C393)</f>
        <v>9</v>
      </c>
      <c r="D396" s="80">
        <f t="shared" si="127"/>
        <v>2</v>
      </c>
      <c r="E396" s="80">
        <f t="shared" si="127"/>
        <v>2</v>
      </c>
      <c r="F396" s="80">
        <f t="shared" si="127"/>
        <v>3</v>
      </c>
      <c r="G396" s="80">
        <f t="shared" si="127"/>
        <v>0</v>
      </c>
      <c r="H396" s="80">
        <f t="shared" si="127"/>
        <v>0</v>
      </c>
      <c r="I396" s="80">
        <f t="shared" si="127"/>
        <v>2</v>
      </c>
    </row>
    <row r="397" spans="2:9" s="81" customFormat="1" ht="12.75">
      <c r="B397" s="79" t="s">
        <v>176</v>
      </c>
      <c r="C397" s="80">
        <f t="shared" si="127"/>
        <v>28</v>
      </c>
      <c r="D397" s="80">
        <f t="shared" si="127"/>
        <v>2</v>
      </c>
      <c r="E397" s="80">
        <f t="shared" si="127"/>
        <v>4</v>
      </c>
      <c r="F397" s="80">
        <f t="shared" si="127"/>
        <v>16</v>
      </c>
      <c r="G397" s="80">
        <f t="shared" si="127"/>
        <v>1</v>
      </c>
      <c r="H397" s="80">
        <f t="shared" si="127"/>
        <v>0</v>
      </c>
      <c r="I397" s="80">
        <f t="shared" si="127"/>
        <v>5</v>
      </c>
    </row>
    <row r="398" spans="1:9" s="81" customFormat="1" ht="12.75">
      <c r="A398" s="42" t="s">
        <v>186</v>
      </c>
      <c r="B398" s="79" t="s">
        <v>174</v>
      </c>
      <c r="C398" s="80">
        <v>3461</v>
      </c>
      <c r="D398" s="80">
        <v>140</v>
      </c>
      <c r="E398" s="80">
        <v>128</v>
      </c>
      <c r="F398" s="80">
        <v>2618</v>
      </c>
      <c r="G398" s="80">
        <v>413</v>
      </c>
      <c r="H398" s="80">
        <v>11</v>
      </c>
      <c r="I398" s="80">
        <v>151</v>
      </c>
    </row>
    <row r="399" spans="2:9" s="81" customFormat="1" ht="12.75">
      <c r="B399" s="79" t="s">
        <v>175</v>
      </c>
      <c r="C399" s="80">
        <v>3273</v>
      </c>
      <c r="D399" s="80">
        <v>123</v>
      </c>
      <c r="E399" s="80">
        <v>146</v>
      </c>
      <c r="F399" s="80">
        <v>2319</v>
      </c>
      <c r="G399" s="80">
        <v>511</v>
      </c>
      <c r="H399" s="80">
        <v>16</v>
      </c>
      <c r="I399" s="80">
        <v>158</v>
      </c>
    </row>
    <row r="400" spans="2:9" s="81" customFormat="1" ht="12.75">
      <c r="B400" s="79" t="s">
        <v>176</v>
      </c>
      <c r="C400" s="80">
        <v>6734</v>
      </c>
      <c r="D400" s="80">
        <v>263</v>
      </c>
      <c r="E400" s="80">
        <v>274</v>
      </c>
      <c r="F400" s="80">
        <v>4937</v>
      </c>
      <c r="G400" s="80">
        <v>924</v>
      </c>
      <c r="H400" s="80">
        <v>27</v>
      </c>
      <c r="I400" s="80">
        <v>309</v>
      </c>
    </row>
    <row r="417" spans="1:7" ht="14.25">
      <c r="A417" s="51" t="s">
        <v>254</v>
      </c>
      <c r="B417" s="33"/>
      <c r="C417" s="33"/>
      <c r="D417" s="33"/>
      <c r="E417" s="33"/>
      <c r="F417" s="33"/>
      <c r="G417" s="33"/>
    </row>
    <row r="418" spans="1:7" ht="12.75">
      <c r="A418" s="33" t="s">
        <v>65</v>
      </c>
      <c r="B418" s="33"/>
      <c r="C418" s="33"/>
      <c r="D418" s="33"/>
      <c r="E418" s="33"/>
      <c r="F418" s="33"/>
      <c r="G418" s="33"/>
    </row>
    <row r="419" ht="14.25">
      <c r="A419" s="47"/>
    </row>
  </sheetData>
  <sheetProtection/>
  <mergeCells count="7">
    <mergeCell ref="A2:I2"/>
    <mergeCell ref="D4:I4"/>
    <mergeCell ref="A3:I3"/>
    <mergeCell ref="A7:I7"/>
    <mergeCell ref="A4:A5"/>
    <mergeCell ref="B4:B5"/>
    <mergeCell ref="C4:C5"/>
  </mergeCells>
  <printOptions/>
  <pageMargins left="0.5905511811023623" right="0.5905511811023623" top="0.7874015748031497" bottom="0.4330708661417323" header="0.5118110236220472" footer="0"/>
  <pageSetup horizontalDpi="600" verticalDpi="600" orientation="portrait" paperSize="9" scale="79" r:id="rId1"/>
  <rowBreaks count="6" manualBreakCount="6">
    <brk id="65" max="255" man="1"/>
    <brk id="126" max="255" man="1"/>
    <brk id="186" max="255" man="1"/>
    <brk id="244" max="255" man="1"/>
    <brk id="305" max="255" man="1"/>
    <brk id="3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111"/>
  <dimension ref="A1:K408"/>
  <sheetViews>
    <sheetView view="pageBreakPreview" zoomScale="70" zoomScaleSheetLayoutView="70" workbookViewId="0" topLeftCell="A1">
      <pane ySplit="6" topLeftCell="BM7" activePane="bottomLeft" state="frozen"/>
      <selection pane="topLeft" activeCell="A19" sqref="A19"/>
      <selection pane="bottomLeft" activeCell="A1" sqref="A1"/>
    </sheetView>
  </sheetViews>
  <sheetFormatPr defaultColWidth="11.00390625" defaultRowHeight="12.75"/>
  <cols>
    <col min="1" max="1" width="34.875" style="95" customWidth="1"/>
    <col min="2" max="2" width="11.625" style="94" customWidth="1"/>
    <col min="3" max="3" width="11.75390625" style="95" customWidth="1"/>
    <col min="4" max="5" width="10.00390625" style="95" customWidth="1"/>
    <col min="6" max="7" width="12.00390625" style="95" customWidth="1"/>
    <col min="8" max="8" width="13.125" style="95" customWidth="1"/>
    <col min="9" max="9" width="19.00390625" style="95" customWidth="1"/>
    <col min="10" max="16384" width="11.375" style="95" customWidth="1"/>
  </cols>
  <sheetData>
    <row r="1" spans="1:9" ht="12.75">
      <c r="A1" s="93"/>
      <c r="I1" s="96"/>
    </row>
    <row r="2" spans="1:9" s="70" customFormat="1" ht="12.75">
      <c r="A2" s="182" t="s">
        <v>250</v>
      </c>
      <c r="B2" s="182"/>
      <c r="C2" s="182"/>
      <c r="D2" s="182"/>
      <c r="E2" s="182"/>
      <c r="F2" s="182"/>
      <c r="G2" s="182"/>
      <c r="H2" s="182"/>
      <c r="I2" s="182"/>
    </row>
    <row r="3" spans="1:9" s="1" customFormat="1" ht="15" customHeight="1">
      <c r="A3" s="188"/>
      <c r="B3" s="188"/>
      <c r="C3" s="188"/>
      <c r="D3" s="188"/>
      <c r="E3" s="188"/>
      <c r="F3" s="188"/>
      <c r="G3" s="188"/>
      <c r="H3" s="188"/>
      <c r="I3" s="188"/>
    </row>
    <row r="4" spans="1:9" ht="27.75" customHeight="1">
      <c r="A4" s="192" t="s">
        <v>187</v>
      </c>
      <c r="B4" s="194" t="s">
        <v>188</v>
      </c>
      <c r="C4" s="194" t="s">
        <v>0</v>
      </c>
      <c r="D4" s="190" t="s">
        <v>30</v>
      </c>
      <c r="E4" s="191"/>
      <c r="F4" s="191"/>
      <c r="G4" s="191"/>
      <c r="H4" s="191"/>
      <c r="I4" s="191"/>
    </row>
    <row r="5" spans="1:9" ht="30.75" customHeight="1">
      <c r="A5" s="193"/>
      <c r="B5" s="195"/>
      <c r="C5" s="195"/>
      <c r="D5" s="97" t="s">
        <v>31</v>
      </c>
      <c r="E5" s="98" t="s">
        <v>32</v>
      </c>
      <c r="F5" s="99" t="s">
        <v>33</v>
      </c>
      <c r="G5" s="100" t="s">
        <v>34</v>
      </c>
      <c r="H5" s="98" t="s">
        <v>15</v>
      </c>
      <c r="I5" s="36" t="s">
        <v>219</v>
      </c>
    </row>
    <row r="7" spans="1:11" s="77" customFormat="1" ht="15">
      <c r="A7" s="181" t="s">
        <v>50</v>
      </c>
      <c r="B7" s="181"/>
      <c r="C7" s="181"/>
      <c r="D7" s="181"/>
      <c r="E7" s="181"/>
      <c r="F7" s="181"/>
      <c r="G7" s="181"/>
      <c r="H7" s="181"/>
      <c r="I7" s="181"/>
      <c r="J7" s="76"/>
      <c r="K7" s="76"/>
    </row>
    <row r="8" ht="19.5" customHeight="1">
      <c r="A8" s="45" t="s">
        <v>9</v>
      </c>
    </row>
    <row r="9" spans="1:9" ht="12" customHeight="1">
      <c r="A9" s="70" t="s">
        <v>206</v>
      </c>
      <c r="B9" s="94" t="s">
        <v>174</v>
      </c>
      <c r="C9" s="101">
        <v>12</v>
      </c>
      <c r="D9" s="101">
        <v>0</v>
      </c>
      <c r="E9" s="101">
        <v>2</v>
      </c>
      <c r="F9" s="101">
        <v>7</v>
      </c>
      <c r="G9" s="101">
        <v>3</v>
      </c>
      <c r="H9" s="101">
        <v>0</v>
      </c>
      <c r="I9" s="101">
        <v>0</v>
      </c>
    </row>
    <row r="10" spans="2:9" ht="12" customHeight="1">
      <c r="B10" s="94" t="s">
        <v>175</v>
      </c>
      <c r="C10" s="101">
        <v>5</v>
      </c>
      <c r="D10" s="101">
        <v>0</v>
      </c>
      <c r="E10" s="101">
        <v>1</v>
      </c>
      <c r="F10" s="101">
        <v>4</v>
      </c>
      <c r="G10" s="101">
        <v>0</v>
      </c>
      <c r="H10" s="101">
        <v>0</v>
      </c>
      <c r="I10" s="101">
        <v>0</v>
      </c>
    </row>
    <row r="11" spans="2:9" ht="12" customHeight="1">
      <c r="B11" s="94" t="s">
        <v>176</v>
      </c>
      <c r="C11" s="101">
        <v>17</v>
      </c>
      <c r="D11" s="101">
        <v>0</v>
      </c>
      <c r="E11" s="101">
        <v>3</v>
      </c>
      <c r="F11" s="101">
        <v>11</v>
      </c>
      <c r="G11" s="101">
        <v>3</v>
      </c>
      <c r="H11" s="101">
        <v>0</v>
      </c>
      <c r="I11" s="101">
        <v>0</v>
      </c>
    </row>
    <row r="12" spans="1:9" ht="12" customHeight="1">
      <c r="A12" s="95" t="s">
        <v>97</v>
      </c>
      <c r="B12" s="94" t="s">
        <v>174</v>
      </c>
      <c r="C12" s="101">
        <v>20</v>
      </c>
      <c r="D12" s="101">
        <v>1</v>
      </c>
      <c r="E12" s="101">
        <v>2</v>
      </c>
      <c r="F12" s="101">
        <v>11</v>
      </c>
      <c r="G12" s="101">
        <v>6</v>
      </c>
      <c r="H12" s="101">
        <v>0</v>
      </c>
      <c r="I12" s="101">
        <v>0</v>
      </c>
    </row>
    <row r="13" spans="2:9" ht="12" customHeight="1">
      <c r="B13" s="94" t="s">
        <v>175</v>
      </c>
      <c r="C13" s="101">
        <v>14</v>
      </c>
      <c r="D13" s="101">
        <v>1</v>
      </c>
      <c r="E13" s="101">
        <v>2</v>
      </c>
      <c r="F13" s="101">
        <v>9</v>
      </c>
      <c r="G13" s="101">
        <v>2</v>
      </c>
      <c r="H13" s="101">
        <v>0</v>
      </c>
      <c r="I13" s="101">
        <v>0</v>
      </c>
    </row>
    <row r="14" spans="2:9" ht="12" customHeight="1">
      <c r="B14" s="94" t="s">
        <v>176</v>
      </c>
      <c r="C14" s="101">
        <v>34</v>
      </c>
      <c r="D14" s="101">
        <v>2</v>
      </c>
      <c r="E14" s="101">
        <v>4</v>
      </c>
      <c r="F14" s="101">
        <v>20</v>
      </c>
      <c r="G14" s="101">
        <v>8</v>
      </c>
      <c r="H14" s="101">
        <v>0</v>
      </c>
      <c r="I14" s="101">
        <v>0</v>
      </c>
    </row>
    <row r="15" spans="1:9" ht="12" customHeight="1">
      <c r="A15" s="95" t="s">
        <v>66</v>
      </c>
      <c r="B15" s="94" t="s">
        <v>174</v>
      </c>
      <c r="C15" s="101">
        <v>6</v>
      </c>
      <c r="D15" s="101">
        <v>0</v>
      </c>
      <c r="E15" s="101">
        <v>0</v>
      </c>
      <c r="F15" s="101">
        <v>6</v>
      </c>
      <c r="G15" s="101">
        <v>0</v>
      </c>
      <c r="H15" s="101">
        <v>0</v>
      </c>
      <c r="I15" s="101">
        <v>0</v>
      </c>
    </row>
    <row r="16" spans="2:9" ht="12" customHeight="1">
      <c r="B16" s="94" t="s">
        <v>175</v>
      </c>
      <c r="C16" s="101">
        <v>10</v>
      </c>
      <c r="D16" s="101">
        <v>0</v>
      </c>
      <c r="E16" s="101">
        <v>3</v>
      </c>
      <c r="F16" s="101">
        <v>6</v>
      </c>
      <c r="G16" s="101">
        <v>1</v>
      </c>
      <c r="H16" s="101">
        <v>0</v>
      </c>
      <c r="I16" s="101">
        <v>0</v>
      </c>
    </row>
    <row r="17" spans="2:9" ht="12" customHeight="1">
      <c r="B17" s="94" t="s">
        <v>176</v>
      </c>
      <c r="C17" s="101">
        <v>16</v>
      </c>
      <c r="D17" s="101">
        <v>0</v>
      </c>
      <c r="E17" s="101">
        <v>3</v>
      </c>
      <c r="F17" s="101">
        <v>12</v>
      </c>
      <c r="G17" s="101">
        <v>1</v>
      </c>
      <c r="H17" s="101">
        <v>0</v>
      </c>
      <c r="I17" s="101">
        <v>0</v>
      </c>
    </row>
    <row r="18" spans="1:9" ht="12" customHeight="1">
      <c r="A18" s="95" t="s">
        <v>156</v>
      </c>
      <c r="B18" s="94" t="s">
        <v>174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</row>
    <row r="19" spans="2:9" ht="12" customHeight="1">
      <c r="B19" s="94" t="s">
        <v>175</v>
      </c>
      <c r="C19" s="101">
        <v>3</v>
      </c>
      <c r="D19" s="101">
        <v>0</v>
      </c>
      <c r="E19" s="101">
        <v>0</v>
      </c>
      <c r="F19" s="101">
        <v>2</v>
      </c>
      <c r="G19" s="101">
        <v>1</v>
      </c>
      <c r="H19" s="101">
        <v>0</v>
      </c>
      <c r="I19" s="101">
        <v>0</v>
      </c>
    </row>
    <row r="20" spans="2:9" ht="12" customHeight="1">
      <c r="B20" s="94" t="s">
        <v>176</v>
      </c>
      <c r="C20" s="101">
        <v>3</v>
      </c>
      <c r="D20" s="101">
        <v>0</v>
      </c>
      <c r="E20" s="101">
        <v>0</v>
      </c>
      <c r="F20" s="101">
        <v>2</v>
      </c>
      <c r="G20" s="101">
        <v>1</v>
      </c>
      <c r="H20" s="101">
        <v>0</v>
      </c>
      <c r="I20" s="101">
        <v>0</v>
      </c>
    </row>
    <row r="21" spans="1:9" ht="12" customHeight="1">
      <c r="A21" s="95" t="s">
        <v>67</v>
      </c>
      <c r="B21" s="94" t="s">
        <v>174</v>
      </c>
      <c r="C21" s="101">
        <v>3</v>
      </c>
      <c r="D21" s="101">
        <v>0</v>
      </c>
      <c r="E21" s="101">
        <v>0</v>
      </c>
      <c r="F21" s="101">
        <v>2</v>
      </c>
      <c r="G21" s="101">
        <v>1</v>
      </c>
      <c r="H21" s="101">
        <v>0</v>
      </c>
      <c r="I21" s="101">
        <v>0</v>
      </c>
    </row>
    <row r="22" spans="2:9" ht="12" customHeight="1">
      <c r="B22" s="94" t="s">
        <v>175</v>
      </c>
      <c r="C22" s="101">
        <v>9</v>
      </c>
      <c r="D22" s="101">
        <v>0</v>
      </c>
      <c r="E22" s="101">
        <v>4</v>
      </c>
      <c r="F22" s="101">
        <v>4</v>
      </c>
      <c r="G22" s="101">
        <v>1</v>
      </c>
      <c r="H22" s="101">
        <v>0</v>
      </c>
      <c r="I22" s="101">
        <v>0</v>
      </c>
    </row>
    <row r="23" spans="2:9" ht="12" customHeight="1">
      <c r="B23" s="94" t="s">
        <v>176</v>
      </c>
      <c r="C23" s="101">
        <v>12</v>
      </c>
      <c r="D23" s="101">
        <v>0</v>
      </c>
      <c r="E23" s="101">
        <v>4</v>
      </c>
      <c r="F23" s="101">
        <v>6</v>
      </c>
      <c r="G23" s="101">
        <v>2</v>
      </c>
      <c r="H23" s="101">
        <v>0</v>
      </c>
      <c r="I23" s="101">
        <v>0</v>
      </c>
    </row>
    <row r="24" spans="1:9" ht="12" customHeight="1">
      <c r="A24" s="95" t="s">
        <v>123</v>
      </c>
      <c r="B24" s="94" t="s">
        <v>174</v>
      </c>
      <c r="C24" s="101">
        <v>1</v>
      </c>
      <c r="D24" s="101">
        <v>0</v>
      </c>
      <c r="E24" s="101">
        <v>0</v>
      </c>
      <c r="F24" s="101">
        <v>1</v>
      </c>
      <c r="G24" s="101">
        <v>0</v>
      </c>
      <c r="H24" s="101">
        <v>0</v>
      </c>
      <c r="I24" s="101">
        <v>0</v>
      </c>
    </row>
    <row r="25" spans="2:9" ht="12" customHeight="1">
      <c r="B25" s="94" t="s">
        <v>175</v>
      </c>
      <c r="C25" s="101">
        <v>4</v>
      </c>
      <c r="D25" s="101">
        <v>0</v>
      </c>
      <c r="E25" s="101">
        <v>0</v>
      </c>
      <c r="F25" s="101">
        <v>4</v>
      </c>
      <c r="G25" s="101">
        <v>0</v>
      </c>
      <c r="H25" s="101">
        <v>0</v>
      </c>
      <c r="I25" s="101">
        <v>0</v>
      </c>
    </row>
    <row r="26" spans="2:9" ht="12" customHeight="1">
      <c r="B26" s="94" t="s">
        <v>176</v>
      </c>
      <c r="C26" s="101">
        <v>5</v>
      </c>
      <c r="D26" s="101">
        <v>0</v>
      </c>
      <c r="E26" s="101">
        <v>0</v>
      </c>
      <c r="F26" s="101">
        <v>5</v>
      </c>
      <c r="G26" s="101">
        <v>0</v>
      </c>
      <c r="H26" s="101">
        <v>0</v>
      </c>
      <c r="I26" s="101">
        <v>0</v>
      </c>
    </row>
    <row r="27" spans="1:9" ht="12" customHeight="1">
      <c r="A27" s="95" t="s">
        <v>149</v>
      </c>
      <c r="B27" s="94" t="s">
        <v>174</v>
      </c>
      <c r="C27" s="101">
        <v>1</v>
      </c>
      <c r="D27" s="101">
        <v>0</v>
      </c>
      <c r="E27" s="101">
        <v>1</v>
      </c>
      <c r="F27" s="101">
        <v>0</v>
      </c>
      <c r="G27" s="101">
        <v>0</v>
      </c>
      <c r="H27" s="101">
        <v>0</v>
      </c>
      <c r="I27" s="101">
        <v>0</v>
      </c>
    </row>
    <row r="28" spans="2:9" ht="12" customHeight="1">
      <c r="B28" s="94" t="s">
        <v>175</v>
      </c>
      <c r="C28" s="101">
        <v>4</v>
      </c>
      <c r="D28" s="101">
        <v>0</v>
      </c>
      <c r="E28" s="101">
        <v>0</v>
      </c>
      <c r="F28" s="101">
        <v>4</v>
      </c>
      <c r="G28" s="101">
        <v>0</v>
      </c>
      <c r="H28" s="101">
        <v>0</v>
      </c>
      <c r="I28" s="101">
        <v>0</v>
      </c>
    </row>
    <row r="29" spans="2:9" ht="12" customHeight="1">
      <c r="B29" s="94" t="s">
        <v>176</v>
      </c>
      <c r="C29" s="101">
        <v>5</v>
      </c>
      <c r="D29" s="101">
        <v>0</v>
      </c>
      <c r="E29" s="101">
        <v>1</v>
      </c>
      <c r="F29" s="101">
        <v>4</v>
      </c>
      <c r="G29" s="101">
        <v>0</v>
      </c>
      <c r="H29" s="101">
        <v>0</v>
      </c>
      <c r="I29" s="101">
        <v>0</v>
      </c>
    </row>
    <row r="30" spans="1:9" ht="12" customHeight="1">
      <c r="A30" s="95" t="s">
        <v>124</v>
      </c>
      <c r="B30" s="94" t="s">
        <v>174</v>
      </c>
      <c r="C30" s="101">
        <v>11</v>
      </c>
      <c r="D30" s="101">
        <v>0</v>
      </c>
      <c r="E30" s="101">
        <v>1</v>
      </c>
      <c r="F30" s="101">
        <v>6</v>
      </c>
      <c r="G30" s="101">
        <v>3</v>
      </c>
      <c r="H30" s="101">
        <v>0</v>
      </c>
      <c r="I30" s="101">
        <v>1</v>
      </c>
    </row>
    <row r="31" spans="2:9" ht="12" customHeight="1">
      <c r="B31" s="94" t="s">
        <v>175</v>
      </c>
      <c r="C31" s="101">
        <v>16</v>
      </c>
      <c r="D31" s="101">
        <v>1</v>
      </c>
      <c r="E31" s="101">
        <v>0</v>
      </c>
      <c r="F31" s="101">
        <v>11</v>
      </c>
      <c r="G31" s="101">
        <v>2</v>
      </c>
      <c r="H31" s="101">
        <v>0</v>
      </c>
      <c r="I31" s="101">
        <v>2</v>
      </c>
    </row>
    <row r="32" spans="2:9" ht="12" customHeight="1">
      <c r="B32" s="94" t="s">
        <v>176</v>
      </c>
      <c r="C32" s="101">
        <v>27</v>
      </c>
      <c r="D32" s="101">
        <v>1</v>
      </c>
      <c r="E32" s="101">
        <v>1</v>
      </c>
      <c r="F32" s="101">
        <v>17</v>
      </c>
      <c r="G32" s="101">
        <v>5</v>
      </c>
      <c r="H32" s="101">
        <v>0</v>
      </c>
      <c r="I32" s="101">
        <v>3</v>
      </c>
    </row>
    <row r="33" spans="1:9" ht="12" customHeight="1">
      <c r="A33" s="95" t="s">
        <v>68</v>
      </c>
      <c r="B33" s="94" t="s">
        <v>174</v>
      </c>
      <c r="C33" s="101">
        <v>131</v>
      </c>
      <c r="D33" s="101">
        <v>17</v>
      </c>
      <c r="E33" s="101">
        <v>7</v>
      </c>
      <c r="F33" s="101">
        <v>67</v>
      </c>
      <c r="G33" s="101">
        <v>40</v>
      </c>
      <c r="H33" s="101">
        <v>0</v>
      </c>
      <c r="I33" s="101">
        <v>0</v>
      </c>
    </row>
    <row r="34" spans="2:9" ht="12" customHeight="1">
      <c r="B34" s="94" t="s">
        <v>175</v>
      </c>
      <c r="C34" s="101">
        <v>95</v>
      </c>
      <c r="D34" s="101">
        <v>14</v>
      </c>
      <c r="E34" s="101">
        <v>3</v>
      </c>
      <c r="F34" s="101">
        <v>33</v>
      </c>
      <c r="G34" s="101">
        <v>45</v>
      </c>
      <c r="H34" s="101">
        <v>0</v>
      </c>
      <c r="I34" s="101">
        <v>0</v>
      </c>
    </row>
    <row r="35" spans="2:9" ht="12" customHeight="1">
      <c r="B35" s="94" t="s">
        <v>176</v>
      </c>
      <c r="C35" s="101">
        <v>226</v>
      </c>
      <c r="D35" s="101">
        <v>31</v>
      </c>
      <c r="E35" s="101">
        <v>10</v>
      </c>
      <c r="F35" s="101">
        <v>100</v>
      </c>
      <c r="G35" s="101">
        <v>85</v>
      </c>
      <c r="H35" s="101">
        <v>0</v>
      </c>
      <c r="I35" s="101">
        <v>0</v>
      </c>
    </row>
    <row r="36" spans="1:9" ht="12" customHeight="1">
      <c r="A36" s="95" t="s">
        <v>69</v>
      </c>
      <c r="B36" s="94" t="s">
        <v>174</v>
      </c>
      <c r="C36" s="101">
        <v>13</v>
      </c>
      <c r="D36" s="101">
        <v>0</v>
      </c>
      <c r="E36" s="101">
        <v>0</v>
      </c>
      <c r="F36" s="101">
        <v>12</v>
      </c>
      <c r="G36" s="101">
        <v>1</v>
      </c>
      <c r="H36" s="101">
        <v>0</v>
      </c>
      <c r="I36" s="101">
        <v>0</v>
      </c>
    </row>
    <row r="37" spans="2:9" ht="12" customHeight="1">
      <c r="B37" s="94" t="s">
        <v>175</v>
      </c>
      <c r="C37" s="101">
        <v>13</v>
      </c>
      <c r="D37" s="101">
        <v>1</v>
      </c>
      <c r="E37" s="101">
        <v>1</v>
      </c>
      <c r="F37" s="101">
        <v>9</v>
      </c>
      <c r="G37" s="101">
        <v>2</v>
      </c>
      <c r="H37" s="101">
        <v>0</v>
      </c>
      <c r="I37" s="101">
        <v>0</v>
      </c>
    </row>
    <row r="38" spans="2:9" ht="12" customHeight="1">
      <c r="B38" s="94" t="s">
        <v>176</v>
      </c>
      <c r="C38" s="101">
        <v>26</v>
      </c>
      <c r="D38" s="101">
        <v>1</v>
      </c>
      <c r="E38" s="101">
        <v>1</v>
      </c>
      <c r="F38" s="101">
        <v>21</v>
      </c>
      <c r="G38" s="101">
        <v>3</v>
      </c>
      <c r="H38" s="101">
        <v>0</v>
      </c>
      <c r="I38" s="101">
        <v>0</v>
      </c>
    </row>
    <row r="39" spans="1:9" ht="12" customHeight="1">
      <c r="A39" s="95" t="s">
        <v>165</v>
      </c>
      <c r="B39" s="94" t="s">
        <v>174</v>
      </c>
      <c r="C39" s="101">
        <v>1</v>
      </c>
      <c r="D39" s="101">
        <v>0</v>
      </c>
      <c r="E39" s="101">
        <v>0</v>
      </c>
      <c r="F39" s="101">
        <v>1</v>
      </c>
      <c r="G39" s="101">
        <v>0</v>
      </c>
      <c r="H39" s="101">
        <v>0</v>
      </c>
      <c r="I39" s="101">
        <v>0</v>
      </c>
    </row>
    <row r="40" spans="2:9" ht="12" customHeight="1">
      <c r="B40" s="94" t="s">
        <v>175</v>
      </c>
      <c r="C40" s="101">
        <v>1</v>
      </c>
      <c r="D40" s="101">
        <v>0</v>
      </c>
      <c r="E40" s="101">
        <v>0</v>
      </c>
      <c r="F40" s="101">
        <v>1</v>
      </c>
      <c r="G40" s="101">
        <v>0</v>
      </c>
      <c r="H40" s="101">
        <v>0</v>
      </c>
      <c r="I40" s="101">
        <v>0</v>
      </c>
    </row>
    <row r="41" spans="2:9" ht="12" customHeight="1">
      <c r="B41" s="94" t="s">
        <v>176</v>
      </c>
      <c r="C41" s="101">
        <v>2</v>
      </c>
      <c r="D41" s="101">
        <v>0</v>
      </c>
      <c r="E41" s="101">
        <v>0</v>
      </c>
      <c r="F41" s="101">
        <v>2</v>
      </c>
      <c r="G41" s="101">
        <v>0</v>
      </c>
      <c r="H41" s="101">
        <v>0</v>
      </c>
      <c r="I41" s="101">
        <v>0</v>
      </c>
    </row>
    <row r="42" spans="1:9" ht="12" customHeight="1">
      <c r="A42" s="95" t="s">
        <v>70</v>
      </c>
      <c r="B42" s="94" t="s">
        <v>174</v>
      </c>
      <c r="C42" s="101">
        <v>7</v>
      </c>
      <c r="D42" s="101">
        <v>0</v>
      </c>
      <c r="E42" s="101">
        <v>0</v>
      </c>
      <c r="F42" s="101">
        <v>7</v>
      </c>
      <c r="G42" s="101">
        <v>0</v>
      </c>
      <c r="H42" s="101">
        <v>0</v>
      </c>
      <c r="I42" s="101">
        <v>0</v>
      </c>
    </row>
    <row r="43" spans="2:9" ht="12" customHeight="1">
      <c r="B43" s="94" t="s">
        <v>175</v>
      </c>
      <c r="C43" s="101">
        <v>6</v>
      </c>
      <c r="D43" s="101">
        <v>0</v>
      </c>
      <c r="E43" s="101">
        <v>1</v>
      </c>
      <c r="F43" s="101">
        <v>3</v>
      </c>
      <c r="G43" s="101">
        <v>2</v>
      </c>
      <c r="H43" s="101">
        <v>0</v>
      </c>
      <c r="I43" s="101">
        <v>0</v>
      </c>
    </row>
    <row r="44" spans="2:9" ht="12" customHeight="1">
      <c r="B44" s="94" t="s">
        <v>176</v>
      </c>
      <c r="C44" s="101">
        <v>13</v>
      </c>
      <c r="D44" s="101">
        <v>0</v>
      </c>
      <c r="E44" s="101">
        <v>1</v>
      </c>
      <c r="F44" s="101">
        <v>10</v>
      </c>
      <c r="G44" s="101">
        <v>2</v>
      </c>
      <c r="H44" s="101">
        <v>0</v>
      </c>
      <c r="I44" s="101">
        <v>0</v>
      </c>
    </row>
    <row r="45" spans="1:9" ht="12" customHeight="1">
      <c r="A45" s="95" t="s">
        <v>71</v>
      </c>
      <c r="B45" s="94" t="s">
        <v>174</v>
      </c>
      <c r="C45" s="101">
        <v>57</v>
      </c>
      <c r="D45" s="101">
        <v>2</v>
      </c>
      <c r="E45" s="101">
        <v>4</v>
      </c>
      <c r="F45" s="101">
        <v>28</v>
      </c>
      <c r="G45" s="101">
        <v>21</v>
      </c>
      <c r="H45" s="101">
        <v>0</v>
      </c>
      <c r="I45" s="101">
        <v>2</v>
      </c>
    </row>
    <row r="46" spans="2:9" ht="12" customHeight="1">
      <c r="B46" s="94" t="s">
        <v>175</v>
      </c>
      <c r="C46" s="101">
        <v>41</v>
      </c>
      <c r="D46" s="101">
        <v>3</v>
      </c>
      <c r="E46" s="101">
        <v>0</v>
      </c>
      <c r="F46" s="101">
        <v>15</v>
      </c>
      <c r="G46" s="101">
        <v>21</v>
      </c>
      <c r="H46" s="101">
        <v>0</v>
      </c>
      <c r="I46" s="101">
        <v>2</v>
      </c>
    </row>
    <row r="47" spans="2:9" ht="12" customHeight="1">
      <c r="B47" s="94" t="s">
        <v>176</v>
      </c>
      <c r="C47" s="101">
        <v>98</v>
      </c>
      <c r="D47" s="101">
        <v>5</v>
      </c>
      <c r="E47" s="101">
        <v>4</v>
      </c>
      <c r="F47" s="101">
        <v>43</v>
      </c>
      <c r="G47" s="101">
        <v>42</v>
      </c>
      <c r="H47" s="101">
        <v>0</v>
      </c>
      <c r="I47" s="101">
        <v>4</v>
      </c>
    </row>
    <row r="48" spans="1:9" ht="12" customHeight="1">
      <c r="A48" s="95" t="s">
        <v>125</v>
      </c>
      <c r="B48" s="94" t="s">
        <v>174</v>
      </c>
      <c r="C48" s="101">
        <v>2</v>
      </c>
      <c r="D48" s="101">
        <v>1</v>
      </c>
      <c r="E48" s="101">
        <v>0</v>
      </c>
      <c r="F48" s="101">
        <v>0</v>
      </c>
      <c r="G48" s="101">
        <v>0</v>
      </c>
      <c r="H48" s="101">
        <v>0</v>
      </c>
      <c r="I48" s="101">
        <v>1</v>
      </c>
    </row>
    <row r="49" spans="2:9" ht="12" customHeight="1">
      <c r="B49" s="94" t="s">
        <v>175</v>
      </c>
      <c r="C49" s="101">
        <v>2</v>
      </c>
      <c r="D49" s="101">
        <v>1</v>
      </c>
      <c r="E49" s="101">
        <v>0</v>
      </c>
      <c r="F49" s="101">
        <v>1</v>
      </c>
      <c r="G49" s="101">
        <v>0</v>
      </c>
      <c r="H49" s="101">
        <v>0</v>
      </c>
      <c r="I49" s="101">
        <v>0</v>
      </c>
    </row>
    <row r="50" spans="2:9" ht="12" customHeight="1">
      <c r="B50" s="94" t="s">
        <v>176</v>
      </c>
      <c r="C50" s="101">
        <v>4</v>
      </c>
      <c r="D50" s="101">
        <v>2</v>
      </c>
      <c r="E50" s="101">
        <v>0</v>
      </c>
      <c r="F50" s="101">
        <v>1</v>
      </c>
      <c r="G50" s="101">
        <v>0</v>
      </c>
      <c r="H50" s="101">
        <v>0</v>
      </c>
      <c r="I50" s="101">
        <v>1</v>
      </c>
    </row>
    <row r="51" spans="1:9" ht="12" customHeight="1">
      <c r="A51" s="95" t="s">
        <v>98</v>
      </c>
      <c r="B51" s="94" t="s">
        <v>174</v>
      </c>
      <c r="C51" s="101">
        <v>1</v>
      </c>
      <c r="D51" s="101">
        <v>0</v>
      </c>
      <c r="E51" s="101">
        <v>0</v>
      </c>
      <c r="F51" s="101">
        <v>1</v>
      </c>
      <c r="G51" s="101">
        <v>0</v>
      </c>
      <c r="H51" s="101">
        <v>0</v>
      </c>
      <c r="I51" s="101">
        <v>0</v>
      </c>
    </row>
    <row r="52" spans="2:9" ht="12" customHeight="1">
      <c r="B52" s="94" t="s">
        <v>175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</row>
    <row r="53" spans="2:9" ht="12" customHeight="1">
      <c r="B53" s="94" t="s">
        <v>176</v>
      </c>
      <c r="C53" s="101">
        <v>1</v>
      </c>
      <c r="D53" s="101">
        <v>0</v>
      </c>
      <c r="E53" s="101">
        <v>0</v>
      </c>
      <c r="F53" s="101">
        <v>1</v>
      </c>
      <c r="G53" s="101">
        <v>0</v>
      </c>
      <c r="H53" s="101">
        <v>0</v>
      </c>
      <c r="I53" s="101">
        <v>0</v>
      </c>
    </row>
    <row r="54" spans="1:9" ht="12" customHeight="1">
      <c r="A54" s="95" t="s">
        <v>72</v>
      </c>
      <c r="B54" s="94" t="s">
        <v>174</v>
      </c>
      <c r="C54" s="101">
        <v>4</v>
      </c>
      <c r="D54" s="101">
        <v>0</v>
      </c>
      <c r="E54" s="101">
        <v>1</v>
      </c>
      <c r="F54" s="101">
        <v>2</v>
      </c>
      <c r="G54" s="101">
        <v>1</v>
      </c>
      <c r="H54" s="101">
        <v>0</v>
      </c>
      <c r="I54" s="101">
        <v>0</v>
      </c>
    </row>
    <row r="55" spans="2:9" ht="12" customHeight="1">
      <c r="B55" s="94" t="s">
        <v>175</v>
      </c>
      <c r="C55" s="101">
        <v>1</v>
      </c>
      <c r="D55" s="101">
        <v>0</v>
      </c>
      <c r="E55" s="101">
        <v>1</v>
      </c>
      <c r="F55" s="101">
        <v>0</v>
      </c>
      <c r="G55" s="101">
        <v>0</v>
      </c>
      <c r="H55" s="101">
        <v>0</v>
      </c>
      <c r="I55" s="101">
        <v>0</v>
      </c>
    </row>
    <row r="56" spans="2:9" ht="12" customHeight="1">
      <c r="B56" s="94" t="s">
        <v>176</v>
      </c>
      <c r="C56" s="101">
        <v>5</v>
      </c>
      <c r="D56" s="101">
        <v>0</v>
      </c>
      <c r="E56" s="101">
        <v>2</v>
      </c>
      <c r="F56" s="101">
        <v>2</v>
      </c>
      <c r="G56" s="101">
        <v>1</v>
      </c>
      <c r="H56" s="101">
        <v>0</v>
      </c>
      <c r="I56" s="101">
        <v>0</v>
      </c>
    </row>
    <row r="57" spans="1:9" ht="12" customHeight="1">
      <c r="A57" s="95" t="s">
        <v>126</v>
      </c>
      <c r="B57" s="94" t="s">
        <v>174</v>
      </c>
      <c r="C57" s="101">
        <v>6</v>
      </c>
      <c r="D57" s="101">
        <v>3</v>
      </c>
      <c r="E57" s="101">
        <v>0</v>
      </c>
      <c r="F57" s="101">
        <v>3</v>
      </c>
      <c r="G57" s="101">
        <v>0</v>
      </c>
      <c r="H57" s="101">
        <v>0</v>
      </c>
      <c r="I57" s="101">
        <v>0</v>
      </c>
    </row>
    <row r="58" spans="2:9" ht="12" customHeight="1">
      <c r="B58" s="94" t="s">
        <v>175</v>
      </c>
      <c r="C58" s="101">
        <v>7</v>
      </c>
      <c r="D58" s="101">
        <v>2</v>
      </c>
      <c r="E58" s="101">
        <v>0</v>
      </c>
      <c r="F58" s="101">
        <v>4</v>
      </c>
      <c r="G58" s="101">
        <v>1</v>
      </c>
      <c r="H58" s="101">
        <v>0</v>
      </c>
      <c r="I58" s="101">
        <v>0</v>
      </c>
    </row>
    <row r="59" spans="2:9" ht="12" customHeight="1">
      <c r="B59" s="94" t="s">
        <v>176</v>
      </c>
      <c r="C59" s="101">
        <v>13</v>
      </c>
      <c r="D59" s="101">
        <v>5</v>
      </c>
      <c r="E59" s="101">
        <v>0</v>
      </c>
      <c r="F59" s="101">
        <v>7</v>
      </c>
      <c r="G59" s="101">
        <v>1</v>
      </c>
      <c r="H59" s="101">
        <v>0</v>
      </c>
      <c r="I59" s="101">
        <v>0</v>
      </c>
    </row>
    <row r="60" spans="1:9" ht="12" customHeight="1">
      <c r="A60" s="95" t="s">
        <v>162</v>
      </c>
      <c r="B60" s="94" t="s">
        <v>174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</row>
    <row r="61" spans="2:9" ht="12" customHeight="1">
      <c r="B61" s="94" t="s">
        <v>175</v>
      </c>
      <c r="C61" s="101">
        <v>1</v>
      </c>
      <c r="D61" s="101">
        <v>0</v>
      </c>
      <c r="E61" s="101">
        <v>0</v>
      </c>
      <c r="F61" s="101">
        <v>1</v>
      </c>
      <c r="G61" s="101">
        <v>0</v>
      </c>
      <c r="H61" s="101">
        <v>0</v>
      </c>
      <c r="I61" s="101">
        <v>0</v>
      </c>
    </row>
    <row r="62" spans="2:9" ht="12" customHeight="1">
      <c r="B62" s="94" t="s">
        <v>176</v>
      </c>
      <c r="C62" s="101">
        <v>1</v>
      </c>
      <c r="D62" s="101">
        <v>0</v>
      </c>
      <c r="E62" s="101">
        <v>0</v>
      </c>
      <c r="F62" s="101">
        <v>1</v>
      </c>
      <c r="G62" s="101">
        <v>0</v>
      </c>
      <c r="H62" s="101">
        <v>0</v>
      </c>
      <c r="I62" s="101">
        <v>0</v>
      </c>
    </row>
    <row r="63" spans="1:9" ht="12" customHeight="1">
      <c r="A63" s="95" t="s">
        <v>99</v>
      </c>
      <c r="B63" s="94" t="s">
        <v>174</v>
      </c>
      <c r="C63" s="101">
        <v>3</v>
      </c>
      <c r="D63" s="101">
        <v>0</v>
      </c>
      <c r="E63" s="101">
        <v>0</v>
      </c>
      <c r="F63" s="101">
        <v>3</v>
      </c>
      <c r="G63" s="101">
        <v>0</v>
      </c>
      <c r="H63" s="101">
        <v>0</v>
      </c>
      <c r="I63" s="101">
        <v>0</v>
      </c>
    </row>
    <row r="64" spans="2:9" ht="12" customHeight="1">
      <c r="B64" s="94" t="s">
        <v>175</v>
      </c>
      <c r="C64" s="101">
        <v>4</v>
      </c>
      <c r="D64" s="101">
        <v>0</v>
      </c>
      <c r="E64" s="101">
        <v>0</v>
      </c>
      <c r="F64" s="101">
        <v>4</v>
      </c>
      <c r="G64" s="101">
        <v>0</v>
      </c>
      <c r="H64" s="101">
        <v>0</v>
      </c>
      <c r="I64" s="101">
        <v>0</v>
      </c>
    </row>
    <row r="65" spans="2:9" ht="12" customHeight="1">
      <c r="B65" s="94" t="s">
        <v>176</v>
      </c>
      <c r="C65" s="101">
        <v>7</v>
      </c>
      <c r="D65" s="101">
        <v>0</v>
      </c>
      <c r="E65" s="101">
        <v>0</v>
      </c>
      <c r="F65" s="101">
        <v>7</v>
      </c>
      <c r="G65" s="101">
        <v>0</v>
      </c>
      <c r="H65" s="101">
        <v>0</v>
      </c>
      <c r="I65" s="101">
        <v>0</v>
      </c>
    </row>
    <row r="66" spans="1:9" ht="12" customHeight="1">
      <c r="A66" s="95" t="s">
        <v>73</v>
      </c>
      <c r="B66" s="94" t="s">
        <v>174</v>
      </c>
      <c r="C66" s="101">
        <v>32</v>
      </c>
      <c r="D66" s="101">
        <v>0</v>
      </c>
      <c r="E66" s="101">
        <v>1</v>
      </c>
      <c r="F66" s="101">
        <v>26</v>
      </c>
      <c r="G66" s="101">
        <v>5</v>
      </c>
      <c r="H66" s="101">
        <v>0</v>
      </c>
      <c r="I66" s="101">
        <v>0</v>
      </c>
    </row>
    <row r="67" spans="2:9" ht="12" customHeight="1">
      <c r="B67" s="94" t="s">
        <v>175</v>
      </c>
      <c r="C67" s="101">
        <v>89</v>
      </c>
      <c r="D67" s="101">
        <v>0</v>
      </c>
      <c r="E67" s="101">
        <v>13</v>
      </c>
      <c r="F67" s="101">
        <v>59</v>
      </c>
      <c r="G67" s="101">
        <v>11</v>
      </c>
      <c r="H67" s="101">
        <v>0</v>
      </c>
      <c r="I67" s="101">
        <v>6</v>
      </c>
    </row>
    <row r="68" spans="2:9" ht="12" customHeight="1">
      <c r="B68" s="94" t="s">
        <v>176</v>
      </c>
      <c r="C68" s="101">
        <v>121</v>
      </c>
      <c r="D68" s="101">
        <v>0</v>
      </c>
      <c r="E68" s="101">
        <v>14</v>
      </c>
      <c r="F68" s="101">
        <v>85</v>
      </c>
      <c r="G68" s="101">
        <v>16</v>
      </c>
      <c r="H68" s="101">
        <v>0</v>
      </c>
      <c r="I68" s="101">
        <v>6</v>
      </c>
    </row>
    <row r="69" spans="1:9" ht="12" customHeight="1">
      <c r="A69" s="95" t="s">
        <v>127</v>
      </c>
      <c r="B69" s="94" t="s">
        <v>174</v>
      </c>
      <c r="C69" s="101">
        <v>3</v>
      </c>
      <c r="D69" s="101">
        <v>0</v>
      </c>
      <c r="E69" s="101">
        <v>0</v>
      </c>
      <c r="F69" s="101">
        <v>2</v>
      </c>
      <c r="G69" s="101">
        <v>1</v>
      </c>
      <c r="H69" s="101">
        <v>0</v>
      </c>
      <c r="I69" s="101">
        <v>0</v>
      </c>
    </row>
    <row r="70" spans="2:9" ht="12" customHeight="1">
      <c r="B70" s="94" t="s">
        <v>175</v>
      </c>
      <c r="C70" s="101">
        <v>6</v>
      </c>
      <c r="D70" s="101">
        <v>0</v>
      </c>
      <c r="E70" s="101">
        <v>1</v>
      </c>
      <c r="F70" s="101">
        <v>5</v>
      </c>
      <c r="G70" s="101">
        <v>0</v>
      </c>
      <c r="H70" s="101">
        <v>0</v>
      </c>
      <c r="I70" s="101">
        <v>0</v>
      </c>
    </row>
    <row r="71" spans="2:9" ht="12" customHeight="1">
      <c r="B71" s="94" t="s">
        <v>176</v>
      </c>
      <c r="C71" s="101">
        <v>9</v>
      </c>
      <c r="D71" s="101">
        <v>0</v>
      </c>
      <c r="E71" s="101">
        <v>1</v>
      </c>
      <c r="F71" s="101">
        <v>7</v>
      </c>
      <c r="G71" s="101">
        <v>1</v>
      </c>
      <c r="H71" s="101">
        <v>0</v>
      </c>
      <c r="I71" s="101">
        <v>0</v>
      </c>
    </row>
    <row r="72" spans="1:9" ht="12" customHeight="1">
      <c r="A72" s="95" t="s">
        <v>100</v>
      </c>
      <c r="B72" s="94" t="s">
        <v>174</v>
      </c>
      <c r="C72" s="101">
        <v>7</v>
      </c>
      <c r="D72" s="101">
        <v>0</v>
      </c>
      <c r="E72" s="101">
        <v>2</v>
      </c>
      <c r="F72" s="101">
        <v>5</v>
      </c>
      <c r="G72" s="101">
        <v>0</v>
      </c>
      <c r="H72" s="101">
        <v>0</v>
      </c>
      <c r="I72" s="101">
        <v>0</v>
      </c>
    </row>
    <row r="73" spans="2:9" ht="12" customHeight="1">
      <c r="B73" s="94" t="s">
        <v>175</v>
      </c>
      <c r="C73" s="101">
        <v>8</v>
      </c>
      <c r="D73" s="101">
        <v>0</v>
      </c>
      <c r="E73" s="101">
        <v>4</v>
      </c>
      <c r="F73" s="101">
        <v>3</v>
      </c>
      <c r="G73" s="101">
        <v>1</v>
      </c>
      <c r="H73" s="101">
        <v>0</v>
      </c>
      <c r="I73" s="101">
        <v>0</v>
      </c>
    </row>
    <row r="74" spans="2:9" ht="12" customHeight="1">
      <c r="B74" s="94" t="s">
        <v>176</v>
      </c>
      <c r="C74" s="101">
        <v>15</v>
      </c>
      <c r="D74" s="101">
        <v>0</v>
      </c>
      <c r="E74" s="101">
        <v>6</v>
      </c>
      <c r="F74" s="101">
        <v>8</v>
      </c>
      <c r="G74" s="101">
        <v>1</v>
      </c>
      <c r="H74" s="101">
        <v>0</v>
      </c>
      <c r="I74" s="101">
        <v>0</v>
      </c>
    </row>
    <row r="75" spans="1:9" ht="12" customHeight="1">
      <c r="A75" s="95" t="s">
        <v>128</v>
      </c>
      <c r="B75" s="94" t="s">
        <v>174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</row>
    <row r="76" spans="2:9" ht="12" customHeight="1">
      <c r="B76" s="94" t="s">
        <v>175</v>
      </c>
      <c r="C76" s="101">
        <v>4</v>
      </c>
      <c r="D76" s="101">
        <v>0</v>
      </c>
      <c r="E76" s="101">
        <v>2</v>
      </c>
      <c r="F76" s="101">
        <v>1</v>
      </c>
      <c r="G76" s="101">
        <v>0</v>
      </c>
      <c r="H76" s="101">
        <v>0</v>
      </c>
      <c r="I76" s="101">
        <v>1</v>
      </c>
    </row>
    <row r="77" spans="2:9" ht="12" customHeight="1">
      <c r="B77" s="94" t="s">
        <v>176</v>
      </c>
      <c r="C77" s="101">
        <v>4</v>
      </c>
      <c r="D77" s="101">
        <v>0</v>
      </c>
      <c r="E77" s="101">
        <v>2</v>
      </c>
      <c r="F77" s="101">
        <v>1</v>
      </c>
      <c r="G77" s="101">
        <v>0</v>
      </c>
      <c r="H77" s="101">
        <v>0</v>
      </c>
      <c r="I77" s="101">
        <v>1</v>
      </c>
    </row>
    <row r="78" spans="1:9" ht="12" customHeight="1">
      <c r="A78" s="95" t="s">
        <v>101</v>
      </c>
      <c r="B78" s="94" t="s">
        <v>174</v>
      </c>
      <c r="C78" s="101">
        <v>2</v>
      </c>
      <c r="D78" s="101">
        <v>0</v>
      </c>
      <c r="E78" s="101">
        <v>0</v>
      </c>
      <c r="F78" s="101">
        <v>2</v>
      </c>
      <c r="G78" s="101">
        <v>0</v>
      </c>
      <c r="H78" s="101">
        <v>0</v>
      </c>
      <c r="I78" s="101">
        <v>0</v>
      </c>
    </row>
    <row r="79" spans="2:9" ht="12" customHeight="1">
      <c r="B79" s="94" t="s">
        <v>175</v>
      </c>
      <c r="C79" s="101">
        <v>3</v>
      </c>
      <c r="D79" s="101">
        <v>1</v>
      </c>
      <c r="E79" s="101">
        <v>0</v>
      </c>
      <c r="F79" s="101">
        <v>2</v>
      </c>
      <c r="G79" s="101">
        <v>0</v>
      </c>
      <c r="H79" s="101">
        <v>0</v>
      </c>
      <c r="I79" s="101">
        <v>0</v>
      </c>
    </row>
    <row r="80" spans="2:9" ht="12" customHeight="1">
      <c r="B80" s="94" t="s">
        <v>176</v>
      </c>
      <c r="C80" s="101">
        <v>5</v>
      </c>
      <c r="D80" s="101">
        <v>1</v>
      </c>
      <c r="E80" s="101">
        <v>0</v>
      </c>
      <c r="F80" s="101">
        <v>4</v>
      </c>
      <c r="G80" s="101">
        <v>0</v>
      </c>
      <c r="H80" s="101">
        <v>0</v>
      </c>
      <c r="I80" s="101">
        <v>0</v>
      </c>
    </row>
    <row r="81" spans="1:9" ht="12" customHeight="1">
      <c r="A81" s="95" t="s">
        <v>102</v>
      </c>
      <c r="B81" s="94" t="s">
        <v>174</v>
      </c>
      <c r="C81" s="101">
        <v>38</v>
      </c>
      <c r="D81" s="101">
        <v>19</v>
      </c>
      <c r="E81" s="101">
        <v>1</v>
      </c>
      <c r="F81" s="101">
        <v>14</v>
      </c>
      <c r="G81" s="101">
        <v>4</v>
      </c>
      <c r="H81" s="101">
        <v>0</v>
      </c>
      <c r="I81" s="101">
        <v>0</v>
      </c>
    </row>
    <row r="82" spans="2:9" ht="12" customHeight="1">
      <c r="B82" s="94" t="s">
        <v>175</v>
      </c>
      <c r="C82" s="101">
        <v>54</v>
      </c>
      <c r="D82" s="101">
        <v>23</v>
      </c>
      <c r="E82" s="101">
        <v>4</v>
      </c>
      <c r="F82" s="101">
        <v>22</v>
      </c>
      <c r="G82" s="101">
        <v>5</v>
      </c>
      <c r="H82" s="101">
        <v>0</v>
      </c>
      <c r="I82" s="101">
        <v>0</v>
      </c>
    </row>
    <row r="83" spans="2:9" ht="12" customHeight="1">
      <c r="B83" s="94" t="s">
        <v>176</v>
      </c>
      <c r="C83" s="101">
        <v>92</v>
      </c>
      <c r="D83" s="101">
        <v>42</v>
      </c>
      <c r="E83" s="101">
        <v>5</v>
      </c>
      <c r="F83" s="101">
        <v>36</v>
      </c>
      <c r="G83" s="101">
        <v>9</v>
      </c>
      <c r="H83" s="101">
        <v>0</v>
      </c>
      <c r="I83" s="101">
        <v>0</v>
      </c>
    </row>
    <row r="84" spans="1:9" ht="12" customHeight="1">
      <c r="A84" s="95" t="s">
        <v>129</v>
      </c>
      <c r="B84" s="94" t="s">
        <v>174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</row>
    <row r="85" spans="2:9" ht="12" customHeight="1">
      <c r="B85" s="94" t="s">
        <v>175</v>
      </c>
      <c r="C85" s="101">
        <v>3</v>
      </c>
      <c r="D85" s="101">
        <v>0</v>
      </c>
      <c r="E85" s="101">
        <v>0</v>
      </c>
      <c r="F85" s="101">
        <v>3</v>
      </c>
      <c r="G85" s="101">
        <v>0</v>
      </c>
      <c r="H85" s="101">
        <v>0</v>
      </c>
      <c r="I85" s="101">
        <v>0</v>
      </c>
    </row>
    <row r="86" spans="2:9" ht="12" customHeight="1">
      <c r="B86" s="94" t="s">
        <v>176</v>
      </c>
      <c r="C86" s="101">
        <v>3</v>
      </c>
      <c r="D86" s="101">
        <v>0</v>
      </c>
      <c r="E86" s="101">
        <v>0</v>
      </c>
      <c r="F86" s="101">
        <v>3</v>
      </c>
      <c r="G86" s="101">
        <v>0</v>
      </c>
      <c r="H86" s="101">
        <v>0</v>
      </c>
      <c r="I86" s="101">
        <v>0</v>
      </c>
    </row>
    <row r="87" spans="1:9" ht="12" customHeight="1">
      <c r="A87" s="95" t="s">
        <v>74</v>
      </c>
      <c r="B87" s="94" t="s">
        <v>174</v>
      </c>
      <c r="C87" s="101">
        <v>826</v>
      </c>
      <c r="D87" s="101">
        <v>33</v>
      </c>
      <c r="E87" s="101">
        <v>21</v>
      </c>
      <c r="F87" s="101">
        <v>489</v>
      </c>
      <c r="G87" s="101">
        <v>236</v>
      </c>
      <c r="H87" s="101">
        <v>5</v>
      </c>
      <c r="I87" s="101">
        <v>42</v>
      </c>
    </row>
    <row r="88" spans="2:9" ht="12" customHeight="1">
      <c r="B88" s="94" t="s">
        <v>175</v>
      </c>
      <c r="C88" s="101">
        <v>709</v>
      </c>
      <c r="D88" s="101">
        <v>23</v>
      </c>
      <c r="E88" s="101">
        <v>7</v>
      </c>
      <c r="F88" s="101">
        <v>429</v>
      </c>
      <c r="G88" s="101">
        <v>204</v>
      </c>
      <c r="H88" s="101">
        <v>1</v>
      </c>
      <c r="I88" s="101">
        <v>45</v>
      </c>
    </row>
    <row r="89" spans="2:9" ht="12" customHeight="1">
      <c r="B89" s="94" t="s">
        <v>176</v>
      </c>
      <c r="C89" s="101">
        <v>1535</v>
      </c>
      <c r="D89" s="101">
        <v>56</v>
      </c>
      <c r="E89" s="101">
        <v>28</v>
      </c>
      <c r="F89" s="101">
        <v>918</v>
      </c>
      <c r="G89" s="101">
        <v>440</v>
      </c>
      <c r="H89" s="101">
        <v>6</v>
      </c>
      <c r="I89" s="101">
        <v>87</v>
      </c>
    </row>
    <row r="90" spans="1:9" ht="12" customHeight="1">
      <c r="A90" s="95" t="s">
        <v>157</v>
      </c>
      <c r="B90" s="94" t="s">
        <v>174</v>
      </c>
      <c r="C90" s="101">
        <v>3</v>
      </c>
      <c r="D90" s="101">
        <v>0</v>
      </c>
      <c r="E90" s="101">
        <v>1</v>
      </c>
      <c r="F90" s="101">
        <v>2</v>
      </c>
      <c r="G90" s="101">
        <v>0</v>
      </c>
      <c r="H90" s="101">
        <v>0</v>
      </c>
      <c r="I90" s="101">
        <v>0</v>
      </c>
    </row>
    <row r="91" spans="2:9" ht="12" customHeight="1">
      <c r="B91" s="94" t="s">
        <v>175</v>
      </c>
      <c r="C91" s="101">
        <v>2</v>
      </c>
      <c r="D91" s="101">
        <v>0</v>
      </c>
      <c r="E91" s="101">
        <v>0</v>
      </c>
      <c r="F91" s="101">
        <v>2</v>
      </c>
      <c r="G91" s="101">
        <v>0</v>
      </c>
      <c r="H91" s="101">
        <v>0</v>
      </c>
      <c r="I91" s="101">
        <v>0</v>
      </c>
    </row>
    <row r="92" spans="2:9" ht="12" customHeight="1">
      <c r="B92" s="94" t="s">
        <v>176</v>
      </c>
      <c r="C92" s="101">
        <v>5</v>
      </c>
      <c r="D92" s="101">
        <v>0</v>
      </c>
      <c r="E92" s="101">
        <v>1</v>
      </c>
      <c r="F92" s="101">
        <v>4</v>
      </c>
      <c r="G92" s="101">
        <v>0</v>
      </c>
      <c r="H92" s="101">
        <v>0</v>
      </c>
      <c r="I92" s="101">
        <v>0</v>
      </c>
    </row>
    <row r="93" spans="1:9" ht="12" customHeight="1">
      <c r="A93" s="95" t="s">
        <v>75</v>
      </c>
      <c r="B93" s="94" t="s">
        <v>174</v>
      </c>
      <c r="C93" s="101">
        <v>3</v>
      </c>
      <c r="D93" s="101">
        <v>0</v>
      </c>
      <c r="E93" s="101">
        <v>0</v>
      </c>
      <c r="F93" s="101">
        <v>1</v>
      </c>
      <c r="G93" s="101">
        <v>2</v>
      </c>
      <c r="H93" s="101">
        <v>0</v>
      </c>
      <c r="I93" s="101">
        <v>0</v>
      </c>
    </row>
    <row r="94" spans="2:9" ht="12" customHeight="1">
      <c r="B94" s="94" t="s">
        <v>175</v>
      </c>
      <c r="C94" s="101">
        <v>2</v>
      </c>
      <c r="D94" s="101">
        <v>0</v>
      </c>
      <c r="E94" s="101">
        <v>0</v>
      </c>
      <c r="F94" s="101">
        <v>2</v>
      </c>
      <c r="G94" s="101">
        <v>0</v>
      </c>
      <c r="H94" s="101">
        <v>0</v>
      </c>
      <c r="I94" s="101">
        <v>0</v>
      </c>
    </row>
    <row r="95" spans="2:9" ht="12" customHeight="1">
      <c r="B95" s="94" t="s">
        <v>176</v>
      </c>
      <c r="C95" s="101">
        <v>5</v>
      </c>
      <c r="D95" s="101">
        <v>0</v>
      </c>
      <c r="E95" s="101">
        <v>0</v>
      </c>
      <c r="F95" s="101">
        <v>3</v>
      </c>
      <c r="G95" s="101">
        <v>2</v>
      </c>
      <c r="H95" s="101">
        <v>0</v>
      </c>
      <c r="I95" s="101">
        <v>0</v>
      </c>
    </row>
    <row r="96" spans="1:9" ht="12" customHeight="1">
      <c r="A96" s="95" t="s">
        <v>76</v>
      </c>
      <c r="B96" s="94" t="s">
        <v>174</v>
      </c>
      <c r="C96" s="101">
        <v>42</v>
      </c>
      <c r="D96" s="101">
        <v>12</v>
      </c>
      <c r="E96" s="101">
        <v>1</v>
      </c>
      <c r="F96" s="101">
        <v>20</v>
      </c>
      <c r="G96" s="101">
        <v>7</v>
      </c>
      <c r="H96" s="101">
        <v>0</v>
      </c>
      <c r="I96" s="101">
        <v>2</v>
      </c>
    </row>
    <row r="97" spans="2:9" ht="12" customHeight="1">
      <c r="B97" s="94" t="s">
        <v>175</v>
      </c>
      <c r="C97" s="101">
        <v>48</v>
      </c>
      <c r="D97" s="101">
        <v>19</v>
      </c>
      <c r="E97" s="101">
        <v>6</v>
      </c>
      <c r="F97" s="101">
        <v>15</v>
      </c>
      <c r="G97" s="101">
        <v>7</v>
      </c>
      <c r="H97" s="101">
        <v>0</v>
      </c>
      <c r="I97" s="101">
        <v>1</v>
      </c>
    </row>
    <row r="98" spans="2:9" ht="12" customHeight="1">
      <c r="B98" s="94" t="s">
        <v>176</v>
      </c>
      <c r="C98" s="101">
        <v>90</v>
      </c>
      <c r="D98" s="101">
        <v>31</v>
      </c>
      <c r="E98" s="101">
        <v>7</v>
      </c>
      <c r="F98" s="101">
        <v>35</v>
      </c>
      <c r="G98" s="101">
        <v>14</v>
      </c>
      <c r="H98" s="101">
        <v>0</v>
      </c>
      <c r="I98" s="101">
        <v>3</v>
      </c>
    </row>
    <row r="99" spans="1:9" ht="12" customHeight="1">
      <c r="A99" s="95" t="s">
        <v>77</v>
      </c>
      <c r="B99" s="94" t="s">
        <v>174</v>
      </c>
      <c r="C99" s="101">
        <v>8</v>
      </c>
      <c r="D99" s="101">
        <v>0</v>
      </c>
      <c r="E99" s="101">
        <v>1</v>
      </c>
      <c r="F99" s="101">
        <v>6</v>
      </c>
      <c r="G99" s="101">
        <v>0</v>
      </c>
      <c r="H99" s="101">
        <v>0</v>
      </c>
      <c r="I99" s="101">
        <v>1</v>
      </c>
    </row>
    <row r="100" spans="2:9" ht="12" customHeight="1">
      <c r="B100" s="94" t="s">
        <v>175</v>
      </c>
      <c r="C100" s="101">
        <v>7</v>
      </c>
      <c r="D100" s="101">
        <v>0</v>
      </c>
      <c r="E100" s="101">
        <v>0</v>
      </c>
      <c r="F100" s="101">
        <v>6</v>
      </c>
      <c r="G100" s="101">
        <v>0</v>
      </c>
      <c r="H100" s="101">
        <v>0</v>
      </c>
      <c r="I100" s="101">
        <v>1</v>
      </c>
    </row>
    <row r="101" spans="2:9" ht="12" customHeight="1">
      <c r="B101" s="94" t="s">
        <v>176</v>
      </c>
      <c r="C101" s="101">
        <v>15</v>
      </c>
      <c r="D101" s="101">
        <v>0</v>
      </c>
      <c r="E101" s="101">
        <v>1</v>
      </c>
      <c r="F101" s="101">
        <v>12</v>
      </c>
      <c r="G101" s="101">
        <v>0</v>
      </c>
      <c r="H101" s="101">
        <v>0</v>
      </c>
      <c r="I101" s="101">
        <v>2</v>
      </c>
    </row>
    <row r="102" spans="1:9" ht="12" customHeight="1">
      <c r="A102" s="95" t="s">
        <v>158</v>
      </c>
      <c r="B102" s="94" t="s">
        <v>174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</row>
    <row r="103" spans="2:9" ht="12" customHeight="1">
      <c r="B103" s="94" t="s">
        <v>175</v>
      </c>
      <c r="C103" s="101">
        <v>4</v>
      </c>
      <c r="D103" s="101">
        <v>0</v>
      </c>
      <c r="E103" s="101">
        <v>4</v>
      </c>
      <c r="F103" s="101">
        <v>0</v>
      </c>
      <c r="G103" s="101">
        <v>0</v>
      </c>
      <c r="H103" s="101">
        <v>0</v>
      </c>
      <c r="I103" s="101">
        <v>0</v>
      </c>
    </row>
    <row r="104" spans="2:9" ht="12" customHeight="1">
      <c r="B104" s="94" t="s">
        <v>176</v>
      </c>
      <c r="C104" s="101">
        <v>4</v>
      </c>
      <c r="D104" s="101">
        <v>0</v>
      </c>
      <c r="E104" s="101">
        <v>4</v>
      </c>
      <c r="F104" s="101">
        <v>0</v>
      </c>
      <c r="G104" s="101">
        <v>0</v>
      </c>
      <c r="H104" s="101">
        <v>0</v>
      </c>
      <c r="I104" s="101">
        <v>0</v>
      </c>
    </row>
    <row r="105" spans="1:9" ht="12" customHeight="1">
      <c r="A105" s="95" t="s">
        <v>130</v>
      </c>
      <c r="B105" s="94" t="s">
        <v>174</v>
      </c>
      <c r="C105" s="101">
        <v>0</v>
      </c>
      <c r="D105" s="101">
        <v>0</v>
      </c>
      <c r="E105" s="101">
        <v>0</v>
      </c>
      <c r="F105" s="101">
        <v>0</v>
      </c>
      <c r="G105" s="101">
        <v>0</v>
      </c>
      <c r="H105" s="101">
        <v>0</v>
      </c>
      <c r="I105" s="101">
        <v>0</v>
      </c>
    </row>
    <row r="106" spans="2:9" ht="12" customHeight="1">
      <c r="B106" s="94" t="s">
        <v>175</v>
      </c>
      <c r="C106" s="101">
        <v>1</v>
      </c>
      <c r="D106" s="101">
        <v>1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</row>
    <row r="107" spans="2:9" ht="12" customHeight="1">
      <c r="B107" s="94" t="s">
        <v>176</v>
      </c>
      <c r="C107" s="101">
        <v>1</v>
      </c>
      <c r="D107" s="101">
        <v>1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</row>
    <row r="108" spans="1:9" s="104" customFormat="1" ht="12" customHeight="1">
      <c r="A108" s="42" t="s">
        <v>212</v>
      </c>
      <c r="B108" s="102" t="s">
        <v>174</v>
      </c>
      <c r="C108" s="103">
        <v>1243</v>
      </c>
      <c r="D108" s="103">
        <v>88</v>
      </c>
      <c r="E108" s="103">
        <v>46</v>
      </c>
      <c r="F108" s="103">
        <v>724</v>
      </c>
      <c r="G108" s="103">
        <v>331</v>
      </c>
      <c r="H108" s="103">
        <v>5</v>
      </c>
      <c r="I108" s="103">
        <v>49</v>
      </c>
    </row>
    <row r="109" spans="2:9" s="104" customFormat="1" ht="12" customHeight="1">
      <c r="B109" s="102" t="s">
        <v>175</v>
      </c>
      <c r="C109" s="103">
        <v>1176</v>
      </c>
      <c r="D109" s="103">
        <v>90</v>
      </c>
      <c r="E109" s="103">
        <v>57</v>
      </c>
      <c r="F109" s="103">
        <v>664</v>
      </c>
      <c r="G109" s="103">
        <v>306</v>
      </c>
      <c r="H109" s="103">
        <v>1</v>
      </c>
      <c r="I109" s="103">
        <v>58</v>
      </c>
    </row>
    <row r="110" spans="2:9" s="104" customFormat="1" ht="12" customHeight="1">
      <c r="B110" s="102" t="s">
        <v>176</v>
      </c>
      <c r="C110" s="103">
        <v>2419</v>
      </c>
      <c r="D110" s="103">
        <v>178</v>
      </c>
      <c r="E110" s="103">
        <v>103</v>
      </c>
      <c r="F110" s="103">
        <v>1388</v>
      </c>
      <c r="G110" s="103">
        <v>637</v>
      </c>
      <c r="H110" s="103">
        <v>6</v>
      </c>
      <c r="I110" s="103">
        <v>107</v>
      </c>
    </row>
    <row r="111" spans="1:9" ht="12" customHeight="1">
      <c r="A111" s="95" t="s">
        <v>78</v>
      </c>
      <c r="B111" s="94" t="s">
        <v>174</v>
      </c>
      <c r="C111" s="101">
        <v>40</v>
      </c>
      <c r="D111" s="101">
        <v>0</v>
      </c>
      <c r="E111" s="101">
        <v>2</v>
      </c>
      <c r="F111" s="101">
        <v>35</v>
      </c>
      <c r="G111" s="101">
        <v>2</v>
      </c>
      <c r="H111" s="101">
        <v>0</v>
      </c>
      <c r="I111" s="101">
        <v>1</v>
      </c>
    </row>
    <row r="112" spans="2:9" ht="12" customHeight="1">
      <c r="B112" s="94" t="s">
        <v>175</v>
      </c>
      <c r="C112" s="101">
        <v>55</v>
      </c>
      <c r="D112" s="101">
        <v>2</v>
      </c>
      <c r="E112" s="101">
        <v>3</v>
      </c>
      <c r="F112" s="101">
        <v>44</v>
      </c>
      <c r="G112" s="101">
        <v>5</v>
      </c>
      <c r="H112" s="101">
        <v>0</v>
      </c>
      <c r="I112" s="101">
        <v>1</v>
      </c>
    </row>
    <row r="113" spans="2:9" ht="12" customHeight="1">
      <c r="B113" s="94" t="s">
        <v>176</v>
      </c>
      <c r="C113" s="101">
        <v>95</v>
      </c>
      <c r="D113" s="101">
        <v>2</v>
      </c>
      <c r="E113" s="101">
        <v>5</v>
      </c>
      <c r="F113" s="101">
        <v>79</v>
      </c>
      <c r="G113" s="101">
        <v>7</v>
      </c>
      <c r="H113" s="101">
        <v>0</v>
      </c>
      <c r="I113" s="101">
        <v>2</v>
      </c>
    </row>
    <row r="114" spans="1:9" ht="19.5" customHeight="1">
      <c r="A114" s="45" t="s">
        <v>177</v>
      </c>
      <c r="C114" s="101"/>
      <c r="D114" s="101"/>
      <c r="E114" s="101"/>
      <c r="F114" s="101"/>
      <c r="G114" s="101"/>
      <c r="H114" s="101"/>
      <c r="I114" s="101"/>
    </row>
    <row r="115" spans="1:9" ht="12" customHeight="1">
      <c r="A115" s="46" t="s">
        <v>178</v>
      </c>
      <c r="B115" s="94" t="s">
        <v>174</v>
      </c>
      <c r="C115" s="101">
        <v>13</v>
      </c>
      <c r="D115" s="101">
        <v>1</v>
      </c>
      <c r="E115" s="101">
        <v>6</v>
      </c>
      <c r="F115" s="101">
        <v>4</v>
      </c>
      <c r="G115" s="101">
        <v>2</v>
      </c>
      <c r="H115" s="101">
        <v>0</v>
      </c>
      <c r="I115" s="101">
        <v>0</v>
      </c>
    </row>
    <row r="116" spans="2:9" ht="12" customHeight="1">
      <c r="B116" s="94" t="s">
        <v>175</v>
      </c>
      <c r="C116" s="101">
        <v>3</v>
      </c>
      <c r="D116" s="101">
        <v>0</v>
      </c>
      <c r="E116" s="101">
        <v>2</v>
      </c>
      <c r="F116" s="101">
        <v>1</v>
      </c>
      <c r="G116" s="101">
        <v>0</v>
      </c>
      <c r="H116" s="101">
        <v>0</v>
      </c>
      <c r="I116" s="101">
        <v>0</v>
      </c>
    </row>
    <row r="117" spans="2:9" ht="12" customHeight="1">
      <c r="B117" s="94" t="s">
        <v>176</v>
      </c>
      <c r="C117" s="101">
        <v>16</v>
      </c>
      <c r="D117" s="101">
        <v>1</v>
      </c>
      <c r="E117" s="101">
        <v>8</v>
      </c>
      <c r="F117" s="101">
        <v>5</v>
      </c>
      <c r="G117" s="101">
        <v>2</v>
      </c>
      <c r="H117" s="101">
        <v>0</v>
      </c>
      <c r="I117" s="101">
        <v>0</v>
      </c>
    </row>
    <row r="118" spans="1:9" ht="12" customHeight="1">
      <c r="A118" s="95" t="s">
        <v>131</v>
      </c>
      <c r="B118" s="94" t="s">
        <v>174</v>
      </c>
      <c r="C118" s="101">
        <v>12</v>
      </c>
      <c r="D118" s="101">
        <v>0</v>
      </c>
      <c r="E118" s="101">
        <v>1</v>
      </c>
      <c r="F118" s="101">
        <v>4</v>
      </c>
      <c r="G118" s="101">
        <v>7</v>
      </c>
      <c r="H118" s="101">
        <v>0</v>
      </c>
      <c r="I118" s="101">
        <v>0</v>
      </c>
    </row>
    <row r="119" spans="2:9" ht="12" customHeight="1">
      <c r="B119" s="94" t="s">
        <v>175</v>
      </c>
      <c r="C119" s="101">
        <v>12</v>
      </c>
      <c r="D119" s="101">
        <v>0</v>
      </c>
      <c r="E119" s="101">
        <v>0</v>
      </c>
      <c r="F119" s="101">
        <v>2</v>
      </c>
      <c r="G119" s="101">
        <v>10</v>
      </c>
      <c r="H119" s="101">
        <v>0</v>
      </c>
      <c r="I119" s="101">
        <v>0</v>
      </c>
    </row>
    <row r="120" spans="2:9" ht="12" customHeight="1">
      <c r="B120" s="94" t="s">
        <v>176</v>
      </c>
      <c r="C120" s="101">
        <v>24</v>
      </c>
      <c r="D120" s="101">
        <v>0</v>
      </c>
      <c r="E120" s="101">
        <v>1</v>
      </c>
      <c r="F120" s="101">
        <v>6</v>
      </c>
      <c r="G120" s="101">
        <v>17</v>
      </c>
      <c r="H120" s="101">
        <v>0</v>
      </c>
      <c r="I120" s="101">
        <v>0</v>
      </c>
    </row>
    <row r="121" spans="1:9" ht="12" customHeight="1">
      <c r="A121" s="95" t="s">
        <v>103</v>
      </c>
      <c r="B121" s="94" t="s">
        <v>174</v>
      </c>
      <c r="C121" s="101">
        <v>3</v>
      </c>
      <c r="D121" s="101">
        <v>0</v>
      </c>
      <c r="E121" s="101">
        <v>1</v>
      </c>
      <c r="F121" s="101">
        <v>2</v>
      </c>
      <c r="G121" s="101">
        <v>0</v>
      </c>
      <c r="H121" s="101">
        <v>0</v>
      </c>
      <c r="I121" s="101">
        <v>0</v>
      </c>
    </row>
    <row r="122" spans="2:9" ht="12" customHeight="1">
      <c r="B122" s="94" t="s">
        <v>175</v>
      </c>
      <c r="C122" s="101">
        <v>1</v>
      </c>
      <c r="D122" s="101">
        <v>0</v>
      </c>
      <c r="E122" s="101">
        <v>0</v>
      </c>
      <c r="F122" s="101">
        <v>1</v>
      </c>
      <c r="G122" s="101">
        <v>0</v>
      </c>
      <c r="H122" s="101">
        <v>0</v>
      </c>
      <c r="I122" s="101">
        <v>0</v>
      </c>
    </row>
    <row r="123" spans="2:9" ht="12" customHeight="1">
      <c r="B123" s="94" t="s">
        <v>176</v>
      </c>
      <c r="C123" s="101">
        <v>4</v>
      </c>
      <c r="D123" s="101">
        <v>0</v>
      </c>
      <c r="E123" s="101">
        <v>1</v>
      </c>
      <c r="F123" s="101">
        <v>3</v>
      </c>
      <c r="G123" s="101">
        <v>0</v>
      </c>
      <c r="H123" s="101">
        <v>0</v>
      </c>
      <c r="I123" s="101">
        <v>0</v>
      </c>
    </row>
    <row r="124" spans="1:9" ht="12" customHeight="1">
      <c r="A124" s="95" t="s">
        <v>150</v>
      </c>
      <c r="B124" s="94" t="s">
        <v>174</v>
      </c>
      <c r="C124" s="101">
        <v>5</v>
      </c>
      <c r="D124" s="101">
        <v>0</v>
      </c>
      <c r="E124" s="101">
        <v>0</v>
      </c>
      <c r="F124" s="101">
        <v>4</v>
      </c>
      <c r="G124" s="101">
        <v>1</v>
      </c>
      <c r="H124" s="101">
        <v>0</v>
      </c>
      <c r="I124" s="101">
        <v>0</v>
      </c>
    </row>
    <row r="125" spans="2:9" ht="12" customHeight="1">
      <c r="B125" s="94" t="s">
        <v>175</v>
      </c>
      <c r="C125" s="101">
        <v>2</v>
      </c>
      <c r="D125" s="101">
        <v>0</v>
      </c>
      <c r="E125" s="101">
        <v>1</v>
      </c>
      <c r="F125" s="101">
        <v>0</v>
      </c>
      <c r="G125" s="101">
        <v>1</v>
      </c>
      <c r="H125" s="101">
        <v>0</v>
      </c>
      <c r="I125" s="101">
        <v>0</v>
      </c>
    </row>
    <row r="126" spans="2:9" ht="12" customHeight="1">
      <c r="B126" s="94" t="s">
        <v>176</v>
      </c>
      <c r="C126" s="101">
        <v>7</v>
      </c>
      <c r="D126" s="101">
        <v>0</v>
      </c>
      <c r="E126" s="101">
        <v>1</v>
      </c>
      <c r="F126" s="101">
        <v>4</v>
      </c>
      <c r="G126" s="101">
        <v>2</v>
      </c>
      <c r="H126" s="101">
        <v>0</v>
      </c>
      <c r="I126" s="101">
        <v>0</v>
      </c>
    </row>
    <row r="127" spans="1:9" ht="12" customHeight="1">
      <c r="A127" s="95" t="s">
        <v>163</v>
      </c>
      <c r="B127" s="94" t="s">
        <v>174</v>
      </c>
      <c r="C127" s="101">
        <v>1</v>
      </c>
      <c r="D127" s="101">
        <v>0</v>
      </c>
      <c r="E127" s="101">
        <v>0</v>
      </c>
      <c r="F127" s="101">
        <v>1</v>
      </c>
      <c r="G127" s="101">
        <v>0</v>
      </c>
      <c r="H127" s="101">
        <v>0</v>
      </c>
      <c r="I127" s="101">
        <v>0</v>
      </c>
    </row>
    <row r="128" spans="2:9" ht="12" customHeight="1">
      <c r="B128" s="94" t="s">
        <v>175</v>
      </c>
      <c r="C128" s="101">
        <v>0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  <c r="I128" s="101">
        <v>0</v>
      </c>
    </row>
    <row r="129" spans="2:9" ht="12" customHeight="1">
      <c r="B129" s="94" t="s">
        <v>176</v>
      </c>
      <c r="C129" s="101">
        <v>1</v>
      </c>
      <c r="D129" s="101">
        <v>0</v>
      </c>
      <c r="E129" s="101">
        <v>0</v>
      </c>
      <c r="F129" s="101">
        <v>1</v>
      </c>
      <c r="G129" s="101">
        <v>0</v>
      </c>
      <c r="H129" s="101">
        <v>0</v>
      </c>
      <c r="I129" s="101">
        <v>0</v>
      </c>
    </row>
    <row r="130" spans="1:9" ht="12" customHeight="1">
      <c r="A130" s="95" t="s">
        <v>104</v>
      </c>
      <c r="B130" s="94" t="s">
        <v>174</v>
      </c>
      <c r="C130" s="101">
        <v>3</v>
      </c>
      <c r="D130" s="101">
        <v>0</v>
      </c>
      <c r="E130" s="101">
        <v>1</v>
      </c>
      <c r="F130" s="101">
        <v>2</v>
      </c>
      <c r="G130" s="101">
        <v>0</v>
      </c>
      <c r="H130" s="101">
        <v>0</v>
      </c>
      <c r="I130" s="101">
        <v>0</v>
      </c>
    </row>
    <row r="131" spans="2:9" ht="12" customHeight="1">
      <c r="B131" s="94" t="s">
        <v>175</v>
      </c>
      <c r="C131" s="101">
        <v>3</v>
      </c>
      <c r="D131" s="101">
        <v>0</v>
      </c>
      <c r="E131" s="101">
        <v>2</v>
      </c>
      <c r="F131" s="101">
        <v>1</v>
      </c>
      <c r="G131" s="101">
        <v>0</v>
      </c>
      <c r="H131" s="101">
        <v>0</v>
      </c>
      <c r="I131" s="101">
        <v>0</v>
      </c>
    </row>
    <row r="132" spans="2:9" ht="12" customHeight="1">
      <c r="B132" s="94" t="s">
        <v>176</v>
      </c>
      <c r="C132" s="101">
        <v>6</v>
      </c>
      <c r="D132" s="101">
        <v>0</v>
      </c>
      <c r="E132" s="101">
        <v>3</v>
      </c>
      <c r="F132" s="101">
        <v>3</v>
      </c>
      <c r="G132" s="101">
        <v>0</v>
      </c>
      <c r="H132" s="101">
        <v>0</v>
      </c>
      <c r="I132" s="101">
        <v>0</v>
      </c>
    </row>
    <row r="133" spans="1:9" ht="12" customHeight="1">
      <c r="A133" s="95" t="s">
        <v>79</v>
      </c>
      <c r="B133" s="94" t="s">
        <v>174</v>
      </c>
      <c r="C133" s="101">
        <v>21</v>
      </c>
      <c r="D133" s="101">
        <v>0</v>
      </c>
      <c r="E133" s="101">
        <v>10</v>
      </c>
      <c r="F133" s="101">
        <v>10</v>
      </c>
      <c r="G133" s="101">
        <v>1</v>
      </c>
      <c r="H133" s="101">
        <v>0</v>
      </c>
      <c r="I133" s="101">
        <v>0</v>
      </c>
    </row>
    <row r="134" spans="2:9" ht="12" customHeight="1">
      <c r="B134" s="94" t="s">
        <v>175</v>
      </c>
      <c r="C134" s="101">
        <v>7</v>
      </c>
      <c r="D134" s="101">
        <v>1</v>
      </c>
      <c r="E134" s="101">
        <v>2</v>
      </c>
      <c r="F134" s="101">
        <v>3</v>
      </c>
      <c r="G134" s="101">
        <v>1</v>
      </c>
      <c r="H134" s="101">
        <v>0</v>
      </c>
      <c r="I134" s="101">
        <v>0</v>
      </c>
    </row>
    <row r="135" spans="2:9" ht="12" customHeight="1">
      <c r="B135" s="94" t="s">
        <v>176</v>
      </c>
      <c r="C135" s="101">
        <v>28</v>
      </c>
      <c r="D135" s="101">
        <v>1</v>
      </c>
      <c r="E135" s="101">
        <v>12</v>
      </c>
      <c r="F135" s="101">
        <v>13</v>
      </c>
      <c r="G135" s="101">
        <v>2</v>
      </c>
      <c r="H135" s="101">
        <v>0</v>
      </c>
      <c r="I135" s="101">
        <v>0</v>
      </c>
    </row>
    <row r="136" spans="1:9" ht="12" customHeight="1">
      <c r="A136" s="95" t="s">
        <v>132</v>
      </c>
      <c r="B136" s="94" t="s">
        <v>174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  <c r="I136" s="101">
        <v>0</v>
      </c>
    </row>
    <row r="137" spans="2:9" ht="12" customHeight="1">
      <c r="B137" s="94" t="s">
        <v>175</v>
      </c>
      <c r="C137" s="101">
        <v>1</v>
      </c>
      <c r="D137" s="101">
        <v>0</v>
      </c>
      <c r="E137" s="101">
        <v>0</v>
      </c>
      <c r="F137" s="101">
        <v>1</v>
      </c>
      <c r="G137" s="101">
        <v>0</v>
      </c>
      <c r="H137" s="101">
        <v>0</v>
      </c>
      <c r="I137" s="101">
        <v>0</v>
      </c>
    </row>
    <row r="138" spans="2:9" ht="12" customHeight="1">
      <c r="B138" s="94" t="s">
        <v>176</v>
      </c>
      <c r="C138" s="101">
        <v>1</v>
      </c>
      <c r="D138" s="101">
        <v>0</v>
      </c>
      <c r="E138" s="101">
        <v>0</v>
      </c>
      <c r="F138" s="101">
        <v>1</v>
      </c>
      <c r="G138" s="101">
        <v>0</v>
      </c>
      <c r="H138" s="101">
        <v>0</v>
      </c>
      <c r="I138" s="101">
        <v>0</v>
      </c>
    </row>
    <row r="139" spans="1:9" ht="12" customHeight="1">
      <c r="A139" s="95" t="s">
        <v>105</v>
      </c>
      <c r="B139" s="94" t="s">
        <v>174</v>
      </c>
      <c r="C139" s="101">
        <v>2</v>
      </c>
      <c r="D139" s="101">
        <v>0</v>
      </c>
      <c r="E139" s="101">
        <v>0</v>
      </c>
      <c r="F139" s="101">
        <v>2</v>
      </c>
      <c r="G139" s="101">
        <v>0</v>
      </c>
      <c r="H139" s="101">
        <v>0</v>
      </c>
      <c r="I139" s="101">
        <v>0</v>
      </c>
    </row>
    <row r="140" spans="2:9" ht="12" customHeight="1">
      <c r="B140" s="94" t="s">
        <v>175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  <c r="H140" s="101">
        <v>0</v>
      </c>
      <c r="I140" s="101">
        <v>0</v>
      </c>
    </row>
    <row r="141" spans="2:9" ht="12" customHeight="1">
      <c r="B141" s="94" t="s">
        <v>176</v>
      </c>
      <c r="C141" s="101">
        <v>2</v>
      </c>
      <c r="D141" s="101">
        <v>0</v>
      </c>
      <c r="E141" s="101">
        <v>0</v>
      </c>
      <c r="F141" s="101">
        <v>2</v>
      </c>
      <c r="G141" s="101">
        <v>0</v>
      </c>
      <c r="H141" s="101">
        <v>0</v>
      </c>
      <c r="I141" s="101">
        <v>0</v>
      </c>
    </row>
    <row r="142" spans="1:9" ht="12" customHeight="1">
      <c r="A142" s="95" t="s">
        <v>80</v>
      </c>
      <c r="B142" s="94" t="s">
        <v>174</v>
      </c>
      <c r="C142" s="101">
        <v>14</v>
      </c>
      <c r="D142" s="101">
        <v>0</v>
      </c>
      <c r="E142" s="101">
        <v>5</v>
      </c>
      <c r="F142" s="101">
        <v>6</v>
      </c>
      <c r="G142" s="101">
        <v>3</v>
      </c>
      <c r="H142" s="101">
        <v>0</v>
      </c>
      <c r="I142" s="101">
        <v>0</v>
      </c>
    </row>
    <row r="143" spans="2:9" ht="12" customHeight="1">
      <c r="B143" s="94" t="s">
        <v>175</v>
      </c>
      <c r="C143" s="101">
        <v>9</v>
      </c>
      <c r="D143" s="101">
        <v>0</v>
      </c>
      <c r="E143" s="101">
        <v>1</v>
      </c>
      <c r="F143" s="101">
        <v>7</v>
      </c>
      <c r="G143" s="101">
        <v>1</v>
      </c>
      <c r="H143" s="101">
        <v>0</v>
      </c>
      <c r="I143" s="101">
        <v>0</v>
      </c>
    </row>
    <row r="144" spans="2:9" ht="12" customHeight="1">
      <c r="B144" s="94" t="s">
        <v>176</v>
      </c>
      <c r="C144" s="101">
        <v>23</v>
      </c>
      <c r="D144" s="101">
        <v>0</v>
      </c>
      <c r="E144" s="101">
        <v>6</v>
      </c>
      <c r="F144" s="101">
        <v>13</v>
      </c>
      <c r="G144" s="101">
        <v>4</v>
      </c>
      <c r="H144" s="101">
        <v>0</v>
      </c>
      <c r="I144" s="101">
        <v>0</v>
      </c>
    </row>
    <row r="145" spans="1:9" ht="12" customHeight="1">
      <c r="A145" s="95" t="s">
        <v>159</v>
      </c>
      <c r="B145" s="94" t="s">
        <v>174</v>
      </c>
      <c r="C145" s="101">
        <v>2</v>
      </c>
      <c r="D145" s="101">
        <v>0</v>
      </c>
      <c r="E145" s="101">
        <v>0</v>
      </c>
      <c r="F145" s="101">
        <v>2</v>
      </c>
      <c r="G145" s="101">
        <v>0</v>
      </c>
      <c r="H145" s="101">
        <v>0</v>
      </c>
      <c r="I145" s="101">
        <v>0</v>
      </c>
    </row>
    <row r="146" spans="2:9" ht="12" customHeight="1">
      <c r="B146" s="94" t="s">
        <v>175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  <c r="I146" s="101">
        <v>0</v>
      </c>
    </row>
    <row r="147" spans="2:9" ht="12" customHeight="1">
      <c r="B147" s="94" t="s">
        <v>176</v>
      </c>
      <c r="C147" s="101">
        <v>2</v>
      </c>
      <c r="D147" s="101">
        <v>0</v>
      </c>
      <c r="E147" s="101">
        <v>0</v>
      </c>
      <c r="F147" s="101">
        <v>2</v>
      </c>
      <c r="G147" s="101">
        <v>0</v>
      </c>
      <c r="H147" s="101">
        <v>0</v>
      </c>
      <c r="I147" s="101">
        <v>0</v>
      </c>
    </row>
    <row r="148" spans="1:9" ht="12" customHeight="1">
      <c r="A148" s="95" t="s">
        <v>154</v>
      </c>
      <c r="B148" s="94" t="s">
        <v>174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  <c r="I148" s="101">
        <v>0</v>
      </c>
    </row>
    <row r="149" spans="2:9" ht="12" customHeight="1">
      <c r="B149" s="94" t="s">
        <v>175</v>
      </c>
      <c r="C149" s="101">
        <v>3</v>
      </c>
      <c r="D149" s="101">
        <v>0</v>
      </c>
      <c r="E149" s="101">
        <v>2</v>
      </c>
      <c r="F149" s="101">
        <v>1</v>
      </c>
      <c r="G149" s="101">
        <v>0</v>
      </c>
      <c r="H149" s="101">
        <v>0</v>
      </c>
      <c r="I149" s="101">
        <v>0</v>
      </c>
    </row>
    <row r="150" spans="2:9" ht="12" customHeight="1">
      <c r="B150" s="94" t="s">
        <v>176</v>
      </c>
      <c r="C150" s="101">
        <v>3</v>
      </c>
      <c r="D150" s="101">
        <v>0</v>
      </c>
      <c r="E150" s="101">
        <v>2</v>
      </c>
      <c r="F150" s="101">
        <v>1</v>
      </c>
      <c r="G150" s="101">
        <v>0</v>
      </c>
      <c r="H150" s="101">
        <v>0</v>
      </c>
      <c r="I150" s="101">
        <v>0</v>
      </c>
    </row>
    <row r="151" spans="1:9" ht="12" customHeight="1">
      <c r="A151" s="95" t="s">
        <v>106</v>
      </c>
      <c r="B151" s="94" t="s">
        <v>174</v>
      </c>
      <c r="C151" s="101">
        <v>28</v>
      </c>
      <c r="D151" s="101">
        <v>4</v>
      </c>
      <c r="E151" s="101">
        <v>2</v>
      </c>
      <c r="F151" s="101">
        <v>9</v>
      </c>
      <c r="G151" s="101">
        <v>13</v>
      </c>
      <c r="H151" s="101">
        <v>0</v>
      </c>
      <c r="I151" s="101">
        <v>0</v>
      </c>
    </row>
    <row r="152" spans="2:9" ht="12" customHeight="1">
      <c r="B152" s="94" t="s">
        <v>175</v>
      </c>
      <c r="C152" s="101">
        <v>22</v>
      </c>
      <c r="D152" s="101">
        <v>2</v>
      </c>
      <c r="E152" s="101">
        <v>0</v>
      </c>
      <c r="F152" s="101">
        <v>2</v>
      </c>
      <c r="G152" s="101">
        <v>18</v>
      </c>
      <c r="H152" s="101">
        <v>0</v>
      </c>
      <c r="I152" s="101">
        <v>0</v>
      </c>
    </row>
    <row r="153" spans="2:9" ht="12" customHeight="1">
      <c r="B153" s="94" t="s">
        <v>176</v>
      </c>
      <c r="C153" s="101">
        <v>50</v>
      </c>
      <c r="D153" s="101">
        <v>6</v>
      </c>
      <c r="E153" s="101">
        <v>2</v>
      </c>
      <c r="F153" s="101">
        <v>11</v>
      </c>
      <c r="G153" s="101">
        <v>31</v>
      </c>
      <c r="H153" s="101">
        <v>0</v>
      </c>
      <c r="I153" s="101">
        <v>0</v>
      </c>
    </row>
    <row r="154" spans="1:9" ht="12" customHeight="1">
      <c r="A154" s="95" t="s">
        <v>133</v>
      </c>
      <c r="B154" s="94" t="s">
        <v>174</v>
      </c>
      <c r="C154" s="101">
        <v>5</v>
      </c>
      <c r="D154" s="101">
        <v>1</v>
      </c>
      <c r="E154" s="101">
        <v>1</v>
      </c>
      <c r="F154" s="101">
        <v>2</v>
      </c>
      <c r="G154" s="101">
        <v>1</v>
      </c>
      <c r="H154" s="101">
        <v>0</v>
      </c>
      <c r="I154" s="101">
        <v>0</v>
      </c>
    </row>
    <row r="155" spans="2:9" ht="12" customHeight="1">
      <c r="B155" s="94" t="s">
        <v>175</v>
      </c>
      <c r="C155" s="101">
        <v>1</v>
      </c>
      <c r="D155" s="101">
        <v>0</v>
      </c>
      <c r="E155" s="101">
        <v>0</v>
      </c>
      <c r="F155" s="101">
        <v>0</v>
      </c>
      <c r="G155" s="101">
        <v>1</v>
      </c>
      <c r="H155" s="101">
        <v>0</v>
      </c>
      <c r="I155" s="101">
        <v>0</v>
      </c>
    </row>
    <row r="156" spans="2:9" ht="12" customHeight="1">
      <c r="B156" s="94" t="s">
        <v>176</v>
      </c>
      <c r="C156" s="101">
        <v>6</v>
      </c>
      <c r="D156" s="101">
        <v>1</v>
      </c>
      <c r="E156" s="101">
        <v>1</v>
      </c>
      <c r="F156" s="101">
        <v>2</v>
      </c>
      <c r="G156" s="101">
        <v>2</v>
      </c>
      <c r="H156" s="101">
        <v>0</v>
      </c>
      <c r="I156" s="101">
        <v>0</v>
      </c>
    </row>
    <row r="157" spans="1:9" ht="12" customHeight="1">
      <c r="A157" s="95" t="s">
        <v>179</v>
      </c>
      <c r="B157" s="94" t="s">
        <v>174</v>
      </c>
      <c r="C157" s="101">
        <v>1</v>
      </c>
      <c r="D157" s="101">
        <v>0</v>
      </c>
      <c r="E157" s="101">
        <v>0</v>
      </c>
      <c r="F157" s="101">
        <v>1</v>
      </c>
      <c r="G157" s="101">
        <v>0</v>
      </c>
      <c r="H157" s="101">
        <v>0</v>
      </c>
      <c r="I157" s="101">
        <v>0</v>
      </c>
    </row>
    <row r="158" spans="2:9" ht="12" customHeight="1">
      <c r="B158" s="94" t="s">
        <v>175</v>
      </c>
      <c r="C158" s="101">
        <v>0</v>
      </c>
      <c r="D158" s="101">
        <v>0</v>
      </c>
      <c r="E158" s="101">
        <v>0</v>
      </c>
      <c r="F158" s="101">
        <v>0</v>
      </c>
      <c r="G158" s="101">
        <v>0</v>
      </c>
      <c r="H158" s="101">
        <v>0</v>
      </c>
      <c r="I158" s="101">
        <v>0</v>
      </c>
    </row>
    <row r="159" spans="2:9" ht="12" customHeight="1">
      <c r="B159" s="94" t="s">
        <v>176</v>
      </c>
      <c r="C159" s="101">
        <v>1</v>
      </c>
      <c r="D159" s="101">
        <v>0</v>
      </c>
      <c r="E159" s="101">
        <v>0</v>
      </c>
      <c r="F159" s="101">
        <v>1</v>
      </c>
      <c r="G159" s="101">
        <v>0</v>
      </c>
      <c r="H159" s="101">
        <v>0</v>
      </c>
      <c r="I159" s="101">
        <v>0</v>
      </c>
    </row>
    <row r="160" spans="1:9" ht="12" customHeight="1">
      <c r="A160" s="95" t="s">
        <v>155</v>
      </c>
      <c r="B160" s="94" t="s">
        <v>174</v>
      </c>
      <c r="C160" s="101">
        <v>0</v>
      </c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101">
        <v>0</v>
      </c>
    </row>
    <row r="161" spans="2:9" ht="12" customHeight="1">
      <c r="B161" s="94" t="s">
        <v>175</v>
      </c>
      <c r="C161" s="101">
        <v>1</v>
      </c>
      <c r="D161" s="101">
        <v>0</v>
      </c>
      <c r="E161" s="101">
        <v>1</v>
      </c>
      <c r="F161" s="101">
        <v>0</v>
      </c>
      <c r="G161" s="101">
        <v>0</v>
      </c>
      <c r="H161" s="101">
        <v>0</v>
      </c>
      <c r="I161" s="101">
        <v>0</v>
      </c>
    </row>
    <row r="162" spans="2:9" ht="12" customHeight="1">
      <c r="B162" s="94" t="s">
        <v>176</v>
      </c>
      <c r="C162" s="101">
        <v>1</v>
      </c>
      <c r="D162" s="101">
        <v>0</v>
      </c>
      <c r="E162" s="101">
        <v>1</v>
      </c>
      <c r="F162" s="101">
        <v>0</v>
      </c>
      <c r="G162" s="101">
        <v>0</v>
      </c>
      <c r="H162" s="101">
        <v>0</v>
      </c>
      <c r="I162" s="101">
        <v>0</v>
      </c>
    </row>
    <row r="163" spans="1:9" ht="12" customHeight="1">
      <c r="A163" s="95" t="s">
        <v>107</v>
      </c>
      <c r="B163" s="94" t="s">
        <v>174</v>
      </c>
      <c r="C163" s="101">
        <v>8</v>
      </c>
      <c r="D163" s="101">
        <v>0</v>
      </c>
      <c r="E163" s="101">
        <v>7</v>
      </c>
      <c r="F163" s="101">
        <v>1</v>
      </c>
      <c r="G163" s="101">
        <v>0</v>
      </c>
      <c r="H163" s="101">
        <v>0</v>
      </c>
      <c r="I163" s="101">
        <v>0</v>
      </c>
    </row>
    <row r="164" spans="2:9" ht="12" customHeight="1">
      <c r="B164" s="94" t="s">
        <v>175</v>
      </c>
      <c r="C164" s="101">
        <v>7</v>
      </c>
      <c r="D164" s="101">
        <v>0</v>
      </c>
      <c r="E164" s="101">
        <v>4</v>
      </c>
      <c r="F164" s="101">
        <v>3</v>
      </c>
      <c r="G164" s="101">
        <v>0</v>
      </c>
      <c r="H164" s="101">
        <v>0</v>
      </c>
      <c r="I164" s="101">
        <v>0</v>
      </c>
    </row>
    <row r="165" spans="2:9" ht="12" customHeight="1">
      <c r="B165" s="94" t="s">
        <v>176</v>
      </c>
      <c r="C165" s="101">
        <v>15</v>
      </c>
      <c r="D165" s="101">
        <v>0</v>
      </c>
      <c r="E165" s="101">
        <v>11</v>
      </c>
      <c r="F165" s="101">
        <v>4</v>
      </c>
      <c r="G165" s="101">
        <v>0</v>
      </c>
      <c r="H165" s="101">
        <v>0</v>
      </c>
      <c r="I165" s="101">
        <v>0</v>
      </c>
    </row>
    <row r="166" spans="1:9" ht="12" customHeight="1">
      <c r="A166" s="95" t="s">
        <v>151</v>
      </c>
      <c r="B166" s="94" t="s">
        <v>174</v>
      </c>
      <c r="C166" s="101">
        <v>0</v>
      </c>
      <c r="D166" s="101">
        <v>0</v>
      </c>
      <c r="E166" s="101">
        <v>0</v>
      </c>
      <c r="F166" s="101">
        <v>0</v>
      </c>
      <c r="G166" s="101">
        <v>0</v>
      </c>
      <c r="H166" s="101">
        <v>0</v>
      </c>
      <c r="I166" s="101">
        <v>0</v>
      </c>
    </row>
    <row r="167" spans="2:9" ht="12" customHeight="1">
      <c r="B167" s="94" t="s">
        <v>175</v>
      </c>
      <c r="C167" s="101">
        <v>1</v>
      </c>
      <c r="D167" s="101">
        <v>0</v>
      </c>
      <c r="E167" s="101">
        <v>0</v>
      </c>
      <c r="F167" s="101">
        <v>1</v>
      </c>
      <c r="G167" s="101">
        <v>0</v>
      </c>
      <c r="H167" s="101">
        <v>0</v>
      </c>
      <c r="I167" s="101">
        <v>0</v>
      </c>
    </row>
    <row r="168" spans="2:9" ht="12" customHeight="1">
      <c r="B168" s="94" t="s">
        <v>176</v>
      </c>
      <c r="C168" s="101">
        <v>1</v>
      </c>
      <c r="D168" s="101">
        <v>0</v>
      </c>
      <c r="E168" s="101">
        <v>0</v>
      </c>
      <c r="F168" s="101">
        <v>1</v>
      </c>
      <c r="G168" s="101">
        <v>0</v>
      </c>
      <c r="H168" s="101">
        <v>0</v>
      </c>
      <c r="I168" s="101">
        <v>0</v>
      </c>
    </row>
    <row r="169" spans="1:9" ht="12" customHeight="1">
      <c r="A169" s="95" t="s">
        <v>108</v>
      </c>
      <c r="B169" s="94" t="s">
        <v>174</v>
      </c>
      <c r="C169" s="101">
        <v>1</v>
      </c>
      <c r="D169" s="101">
        <v>0</v>
      </c>
      <c r="E169" s="101">
        <v>1</v>
      </c>
      <c r="F169" s="101">
        <v>0</v>
      </c>
      <c r="G169" s="101">
        <v>0</v>
      </c>
      <c r="H169" s="101">
        <v>0</v>
      </c>
      <c r="I169" s="101">
        <v>0</v>
      </c>
    </row>
    <row r="170" spans="2:9" ht="12" customHeight="1">
      <c r="B170" s="94" t="s">
        <v>175</v>
      </c>
      <c r="C170" s="101">
        <v>0</v>
      </c>
      <c r="D170" s="101">
        <v>0</v>
      </c>
      <c r="E170" s="101">
        <v>0</v>
      </c>
      <c r="F170" s="101">
        <v>0</v>
      </c>
      <c r="G170" s="101">
        <v>0</v>
      </c>
      <c r="H170" s="101">
        <v>0</v>
      </c>
      <c r="I170" s="101">
        <v>0</v>
      </c>
    </row>
    <row r="171" spans="2:9" ht="12" customHeight="1">
      <c r="B171" s="94" t="s">
        <v>176</v>
      </c>
      <c r="C171" s="101">
        <v>1</v>
      </c>
      <c r="D171" s="101">
        <v>0</v>
      </c>
      <c r="E171" s="101">
        <v>1</v>
      </c>
      <c r="F171" s="101">
        <v>0</v>
      </c>
      <c r="G171" s="101">
        <v>0</v>
      </c>
      <c r="H171" s="101">
        <v>0</v>
      </c>
      <c r="I171" s="101">
        <v>0</v>
      </c>
    </row>
    <row r="172" spans="1:9" ht="12" customHeight="1">
      <c r="A172" s="95" t="s">
        <v>164</v>
      </c>
      <c r="B172" s="94" t="s">
        <v>174</v>
      </c>
      <c r="C172" s="101">
        <v>1</v>
      </c>
      <c r="D172" s="101">
        <v>0</v>
      </c>
      <c r="E172" s="101">
        <v>1</v>
      </c>
      <c r="F172" s="101">
        <v>0</v>
      </c>
      <c r="G172" s="101">
        <v>0</v>
      </c>
      <c r="H172" s="101">
        <v>0</v>
      </c>
      <c r="I172" s="101">
        <v>0</v>
      </c>
    </row>
    <row r="173" spans="2:9" ht="12" customHeight="1">
      <c r="B173" s="94" t="s">
        <v>175</v>
      </c>
      <c r="C173" s="101">
        <v>0</v>
      </c>
      <c r="D173" s="101">
        <v>0</v>
      </c>
      <c r="E173" s="101">
        <v>0</v>
      </c>
      <c r="F173" s="101">
        <v>0</v>
      </c>
      <c r="G173" s="101">
        <v>0</v>
      </c>
      <c r="H173" s="101">
        <v>0</v>
      </c>
      <c r="I173" s="101">
        <v>0</v>
      </c>
    </row>
    <row r="174" spans="2:9" ht="12" customHeight="1">
      <c r="B174" s="94" t="s">
        <v>176</v>
      </c>
      <c r="C174" s="101">
        <v>1</v>
      </c>
      <c r="D174" s="101">
        <v>0</v>
      </c>
      <c r="E174" s="101">
        <v>1</v>
      </c>
      <c r="F174" s="101">
        <v>0</v>
      </c>
      <c r="G174" s="101">
        <v>0</v>
      </c>
      <c r="H174" s="101">
        <v>0</v>
      </c>
      <c r="I174" s="101">
        <v>0</v>
      </c>
    </row>
    <row r="175" spans="1:9" ht="12" customHeight="1">
      <c r="A175" s="95" t="s">
        <v>146</v>
      </c>
      <c r="B175" s="94" t="s">
        <v>174</v>
      </c>
      <c r="C175" s="101">
        <v>2</v>
      </c>
      <c r="D175" s="101">
        <v>2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</row>
    <row r="176" spans="2:9" ht="12" customHeight="1">
      <c r="B176" s="94" t="s">
        <v>175</v>
      </c>
      <c r="C176" s="101">
        <v>6</v>
      </c>
      <c r="D176" s="101">
        <v>4</v>
      </c>
      <c r="E176" s="101">
        <v>1</v>
      </c>
      <c r="F176" s="101">
        <v>1</v>
      </c>
      <c r="G176" s="101">
        <v>0</v>
      </c>
      <c r="H176" s="101">
        <v>0</v>
      </c>
      <c r="I176" s="101">
        <v>0</v>
      </c>
    </row>
    <row r="177" spans="2:9" ht="12" customHeight="1">
      <c r="B177" s="94" t="s">
        <v>176</v>
      </c>
      <c r="C177" s="101">
        <v>8</v>
      </c>
      <c r="D177" s="101">
        <v>6</v>
      </c>
      <c r="E177" s="101">
        <v>1</v>
      </c>
      <c r="F177" s="101">
        <v>1</v>
      </c>
      <c r="G177" s="101">
        <v>0</v>
      </c>
      <c r="H177" s="101">
        <v>0</v>
      </c>
      <c r="I177" s="101">
        <v>0</v>
      </c>
    </row>
    <row r="178" spans="1:9" ht="12" customHeight="1">
      <c r="A178" s="95" t="s">
        <v>109</v>
      </c>
      <c r="B178" s="94" t="s">
        <v>174</v>
      </c>
      <c r="C178" s="101">
        <v>1</v>
      </c>
      <c r="D178" s="101">
        <v>0</v>
      </c>
      <c r="E178" s="101">
        <v>0</v>
      </c>
      <c r="F178" s="101">
        <v>1</v>
      </c>
      <c r="G178" s="101">
        <v>0</v>
      </c>
      <c r="H178" s="101">
        <v>0</v>
      </c>
      <c r="I178" s="101">
        <v>0</v>
      </c>
    </row>
    <row r="179" spans="2:9" ht="12" customHeight="1">
      <c r="B179" s="94" t="s">
        <v>175</v>
      </c>
      <c r="C179" s="101">
        <v>0</v>
      </c>
      <c r="D179" s="101">
        <v>0</v>
      </c>
      <c r="E179" s="101">
        <v>0</v>
      </c>
      <c r="F179" s="101">
        <v>0</v>
      </c>
      <c r="G179" s="101">
        <v>0</v>
      </c>
      <c r="H179" s="101">
        <v>0</v>
      </c>
      <c r="I179" s="101">
        <v>0</v>
      </c>
    </row>
    <row r="180" spans="2:9" ht="12" customHeight="1">
      <c r="B180" s="94" t="s">
        <v>176</v>
      </c>
      <c r="C180" s="101">
        <v>1</v>
      </c>
      <c r="D180" s="101">
        <v>0</v>
      </c>
      <c r="E180" s="101">
        <v>0</v>
      </c>
      <c r="F180" s="101">
        <v>1</v>
      </c>
      <c r="G180" s="101">
        <v>0</v>
      </c>
      <c r="H180" s="101">
        <v>0</v>
      </c>
      <c r="I180" s="101">
        <v>0</v>
      </c>
    </row>
    <row r="181" spans="1:9" ht="12" customHeight="1">
      <c r="A181" s="95" t="s">
        <v>110</v>
      </c>
      <c r="B181" s="94" t="s">
        <v>174</v>
      </c>
      <c r="C181" s="101">
        <v>1</v>
      </c>
      <c r="D181" s="101">
        <v>0</v>
      </c>
      <c r="E181" s="101">
        <v>0</v>
      </c>
      <c r="F181" s="101">
        <v>1</v>
      </c>
      <c r="G181" s="101">
        <v>0</v>
      </c>
      <c r="H181" s="101">
        <v>0</v>
      </c>
      <c r="I181" s="101">
        <v>0</v>
      </c>
    </row>
    <row r="182" spans="2:9" ht="12" customHeight="1">
      <c r="B182" s="94" t="s">
        <v>175</v>
      </c>
      <c r="C182" s="101">
        <v>1</v>
      </c>
      <c r="D182" s="101">
        <v>0</v>
      </c>
      <c r="E182" s="101">
        <v>0</v>
      </c>
      <c r="F182" s="101">
        <v>1</v>
      </c>
      <c r="G182" s="101">
        <v>0</v>
      </c>
      <c r="H182" s="101">
        <v>0</v>
      </c>
      <c r="I182" s="101">
        <v>0</v>
      </c>
    </row>
    <row r="183" spans="2:9" ht="12" customHeight="1">
      <c r="B183" s="94" t="s">
        <v>176</v>
      </c>
      <c r="C183" s="101">
        <v>2</v>
      </c>
      <c r="D183" s="101">
        <v>0</v>
      </c>
      <c r="E183" s="101">
        <v>0</v>
      </c>
      <c r="F183" s="101">
        <v>2</v>
      </c>
      <c r="G183" s="101">
        <v>0</v>
      </c>
      <c r="H183" s="101">
        <v>0</v>
      </c>
      <c r="I183" s="101">
        <v>0</v>
      </c>
    </row>
    <row r="184" spans="1:9" ht="12" customHeight="1">
      <c r="A184" s="95" t="s">
        <v>147</v>
      </c>
      <c r="B184" s="94" t="s">
        <v>174</v>
      </c>
      <c r="C184" s="101">
        <v>1</v>
      </c>
      <c r="D184" s="101">
        <v>0</v>
      </c>
      <c r="E184" s="101">
        <v>0</v>
      </c>
      <c r="F184" s="101">
        <v>1</v>
      </c>
      <c r="G184" s="101">
        <v>0</v>
      </c>
      <c r="H184" s="101">
        <v>0</v>
      </c>
      <c r="I184" s="101">
        <v>0</v>
      </c>
    </row>
    <row r="185" spans="2:9" ht="12" customHeight="1">
      <c r="B185" s="94" t="s">
        <v>175</v>
      </c>
      <c r="C185" s="101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</row>
    <row r="186" spans="2:9" ht="12" customHeight="1">
      <c r="B186" s="94" t="s">
        <v>176</v>
      </c>
      <c r="C186" s="101">
        <v>1</v>
      </c>
      <c r="D186" s="101">
        <v>0</v>
      </c>
      <c r="E186" s="101">
        <v>0</v>
      </c>
      <c r="F186" s="101">
        <v>1</v>
      </c>
      <c r="G186" s="101">
        <v>0</v>
      </c>
      <c r="H186" s="101">
        <v>0</v>
      </c>
      <c r="I186" s="101">
        <v>0</v>
      </c>
    </row>
    <row r="187" spans="1:9" ht="12" customHeight="1">
      <c r="A187" s="95" t="s">
        <v>111</v>
      </c>
      <c r="B187" s="94" t="s">
        <v>174</v>
      </c>
      <c r="C187" s="101">
        <v>1</v>
      </c>
      <c r="D187" s="101">
        <v>0</v>
      </c>
      <c r="E187" s="101">
        <v>1</v>
      </c>
      <c r="F187" s="101">
        <v>0</v>
      </c>
      <c r="G187" s="101">
        <v>0</v>
      </c>
      <c r="H187" s="101">
        <v>0</v>
      </c>
      <c r="I187" s="101">
        <v>0</v>
      </c>
    </row>
    <row r="188" spans="2:9" ht="12" customHeight="1">
      <c r="B188" s="94" t="s">
        <v>175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</row>
    <row r="189" spans="2:9" ht="12" customHeight="1">
      <c r="B189" s="94" t="s">
        <v>176</v>
      </c>
      <c r="C189" s="101">
        <v>1</v>
      </c>
      <c r="D189" s="101">
        <v>0</v>
      </c>
      <c r="E189" s="101">
        <v>1</v>
      </c>
      <c r="F189" s="101">
        <v>0</v>
      </c>
      <c r="G189" s="101">
        <v>0</v>
      </c>
      <c r="H189" s="101">
        <v>0</v>
      </c>
      <c r="I189" s="101">
        <v>0</v>
      </c>
    </row>
    <row r="190" spans="1:9" ht="12" customHeight="1">
      <c r="A190" s="95" t="s">
        <v>160</v>
      </c>
      <c r="B190" s="94" t="s">
        <v>174</v>
      </c>
      <c r="C190" s="101">
        <v>0</v>
      </c>
      <c r="D190" s="101">
        <v>0</v>
      </c>
      <c r="E190" s="101">
        <v>0</v>
      </c>
      <c r="F190" s="101">
        <v>0</v>
      </c>
      <c r="G190" s="101">
        <v>0</v>
      </c>
      <c r="H190" s="101">
        <v>0</v>
      </c>
      <c r="I190" s="101">
        <v>0</v>
      </c>
    </row>
    <row r="191" spans="2:9" ht="12" customHeight="1">
      <c r="B191" s="94" t="s">
        <v>175</v>
      </c>
      <c r="C191" s="101">
        <v>1</v>
      </c>
      <c r="D191" s="101">
        <v>0</v>
      </c>
      <c r="E191" s="101">
        <v>0</v>
      </c>
      <c r="F191" s="101">
        <v>1</v>
      </c>
      <c r="G191" s="101">
        <v>0</v>
      </c>
      <c r="H191" s="101">
        <v>0</v>
      </c>
      <c r="I191" s="101">
        <v>0</v>
      </c>
    </row>
    <row r="192" spans="2:9" ht="12" customHeight="1">
      <c r="B192" s="94" t="s">
        <v>176</v>
      </c>
      <c r="C192" s="101">
        <v>1</v>
      </c>
      <c r="D192" s="101">
        <v>0</v>
      </c>
      <c r="E192" s="101">
        <v>0</v>
      </c>
      <c r="F192" s="101">
        <v>1</v>
      </c>
      <c r="G192" s="101">
        <v>0</v>
      </c>
      <c r="H192" s="101">
        <v>0</v>
      </c>
      <c r="I192" s="101">
        <v>0</v>
      </c>
    </row>
    <row r="193" spans="1:9" ht="12" customHeight="1">
      <c r="A193" s="95" t="s">
        <v>152</v>
      </c>
      <c r="B193" s="94" t="s">
        <v>174</v>
      </c>
      <c r="C193" s="101">
        <v>1</v>
      </c>
      <c r="D193" s="101">
        <v>1</v>
      </c>
      <c r="E193" s="101">
        <v>0</v>
      </c>
      <c r="F193" s="101">
        <v>0</v>
      </c>
      <c r="G193" s="101">
        <v>0</v>
      </c>
      <c r="H193" s="101">
        <v>0</v>
      </c>
      <c r="I193" s="101">
        <v>0</v>
      </c>
    </row>
    <row r="194" spans="2:9" ht="12" customHeight="1">
      <c r="B194" s="94" t="s">
        <v>175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</row>
    <row r="195" spans="2:9" ht="12" customHeight="1">
      <c r="B195" s="94" t="s">
        <v>176</v>
      </c>
      <c r="C195" s="101">
        <v>1</v>
      </c>
      <c r="D195" s="101">
        <v>1</v>
      </c>
      <c r="E195" s="101">
        <v>0</v>
      </c>
      <c r="F195" s="101">
        <v>0</v>
      </c>
      <c r="G195" s="101">
        <v>0</v>
      </c>
      <c r="H195" s="101">
        <v>0</v>
      </c>
      <c r="I195" s="101">
        <v>0</v>
      </c>
    </row>
    <row r="196" spans="1:9" ht="12" customHeight="1">
      <c r="A196" s="95" t="s">
        <v>81</v>
      </c>
      <c r="B196" s="94" t="s">
        <v>174</v>
      </c>
      <c r="C196" s="101">
        <v>23</v>
      </c>
      <c r="D196" s="101">
        <v>2</v>
      </c>
      <c r="E196" s="101">
        <v>1</v>
      </c>
      <c r="F196" s="101">
        <v>11</v>
      </c>
      <c r="G196" s="101">
        <v>9</v>
      </c>
      <c r="H196" s="101">
        <v>0</v>
      </c>
      <c r="I196" s="101">
        <v>0</v>
      </c>
    </row>
    <row r="197" spans="2:9" ht="12" customHeight="1">
      <c r="B197" s="94" t="s">
        <v>175</v>
      </c>
      <c r="C197" s="101">
        <v>14</v>
      </c>
      <c r="D197" s="101">
        <v>3</v>
      </c>
      <c r="E197" s="101">
        <v>1</v>
      </c>
      <c r="F197" s="101">
        <v>3</v>
      </c>
      <c r="G197" s="101">
        <v>7</v>
      </c>
      <c r="H197" s="101">
        <v>0</v>
      </c>
      <c r="I197" s="101">
        <v>0</v>
      </c>
    </row>
    <row r="198" spans="2:9" ht="12" customHeight="1">
      <c r="B198" s="94" t="s">
        <v>176</v>
      </c>
      <c r="C198" s="101">
        <v>37</v>
      </c>
      <c r="D198" s="101">
        <v>5</v>
      </c>
      <c r="E198" s="101">
        <v>2</v>
      </c>
      <c r="F198" s="101">
        <v>14</v>
      </c>
      <c r="G198" s="101">
        <v>16</v>
      </c>
      <c r="H198" s="101">
        <v>0</v>
      </c>
      <c r="I198" s="101">
        <v>0</v>
      </c>
    </row>
    <row r="199" spans="1:9" ht="12" customHeight="1">
      <c r="A199" s="95" t="s">
        <v>82</v>
      </c>
      <c r="B199" s="94" t="s">
        <v>174</v>
      </c>
      <c r="C199" s="101">
        <v>28</v>
      </c>
      <c r="D199" s="101">
        <v>0</v>
      </c>
      <c r="E199" s="101">
        <v>11</v>
      </c>
      <c r="F199" s="101">
        <v>15</v>
      </c>
      <c r="G199" s="101">
        <v>1</v>
      </c>
      <c r="H199" s="101">
        <v>0</v>
      </c>
      <c r="I199" s="101">
        <v>1</v>
      </c>
    </row>
    <row r="200" spans="2:9" ht="12" customHeight="1">
      <c r="B200" s="94" t="s">
        <v>175</v>
      </c>
      <c r="C200" s="101">
        <v>9</v>
      </c>
      <c r="D200" s="101">
        <v>1</v>
      </c>
      <c r="E200" s="101">
        <v>1</v>
      </c>
      <c r="F200" s="101">
        <v>5</v>
      </c>
      <c r="G200" s="101">
        <v>1</v>
      </c>
      <c r="H200" s="101">
        <v>0</v>
      </c>
      <c r="I200" s="101">
        <v>1</v>
      </c>
    </row>
    <row r="201" spans="2:9" ht="12" customHeight="1">
      <c r="B201" s="94" t="s">
        <v>176</v>
      </c>
      <c r="C201" s="101">
        <v>37</v>
      </c>
      <c r="D201" s="101">
        <v>1</v>
      </c>
      <c r="E201" s="101">
        <v>12</v>
      </c>
      <c r="F201" s="101">
        <v>20</v>
      </c>
      <c r="G201" s="101">
        <v>2</v>
      </c>
      <c r="H201" s="101">
        <v>0</v>
      </c>
      <c r="I201" s="101">
        <v>2</v>
      </c>
    </row>
    <row r="202" spans="1:9" ht="12" customHeight="1">
      <c r="A202" s="95" t="s">
        <v>83</v>
      </c>
      <c r="B202" s="94" t="s">
        <v>174</v>
      </c>
      <c r="C202" s="101">
        <v>12</v>
      </c>
      <c r="D202" s="101">
        <v>0</v>
      </c>
      <c r="E202" s="101">
        <v>7</v>
      </c>
      <c r="F202" s="101">
        <v>4</v>
      </c>
      <c r="G202" s="101">
        <v>1</v>
      </c>
      <c r="H202" s="101">
        <v>0</v>
      </c>
      <c r="I202" s="101">
        <v>0</v>
      </c>
    </row>
    <row r="203" spans="2:9" ht="12" customHeight="1">
      <c r="B203" s="94" t="s">
        <v>175</v>
      </c>
      <c r="C203" s="101">
        <v>4</v>
      </c>
      <c r="D203" s="101">
        <v>0</v>
      </c>
      <c r="E203" s="101">
        <v>0</v>
      </c>
      <c r="F203" s="101">
        <v>1</v>
      </c>
      <c r="G203" s="101">
        <v>3</v>
      </c>
      <c r="H203" s="101">
        <v>0</v>
      </c>
      <c r="I203" s="101">
        <v>0</v>
      </c>
    </row>
    <row r="204" spans="2:9" ht="12" customHeight="1">
      <c r="B204" s="94" t="s">
        <v>176</v>
      </c>
      <c r="C204" s="101">
        <v>16</v>
      </c>
      <c r="D204" s="101">
        <v>0</v>
      </c>
      <c r="E204" s="101">
        <v>7</v>
      </c>
      <c r="F204" s="101">
        <v>5</v>
      </c>
      <c r="G204" s="101">
        <v>4</v>
      </c>
      <c r="H204" s="101">
        <v>0</v>
      </c>
      <c r="I204" s="101">
        <v>0</v>
      </c>
    </row>
    <row r="205" spans="1:9" s="104" customFormat="1" ht="12" customHeight="1">
      <c r="A205" s="42" t="s">
        <v>213</v>
      </c>
      <c r="B205" s="102" t="s">
        <v>174</v>
      </c>
      <c r="C205" s="103">
        <v>190</v>
      </c>
      <c r="D205" s="103">
        <v>11</v>
      </c>
      <c r="E205" s="103">
        <v>56</v>
      </c>
      <c r="F205" s="103">
        <v>83</v>
      </c>
      <c r="G205" s="103">
        <v>39</v>
      </c>
      <c r="H205" s="103">
        <v>0</v>
      </c>
      <c r="I205" s="103">
        <v>1</v>
      </c>
    </row>
    <row r="206" spans="2:9" s="104" customFormat="1" ht="12" customHeight="1">
      <c r="B206" s="102" t="s">
        <v>175</v>
      </c>
      <c r="C206" s="103">
        <v>108</v>
      </c>
      <c r="D206" s="103">
        <v>11</v>
      </c>
      <c r="E206" s="103">
        <v>18</v>
      </c>
      <c r="F206" s="103">
        <v>35</v>
      </c>
      <c r="G206" s="103">
        <v>43</v>
      </c>
      <c r="H206" s="103">
        <v>0</v>
      </c>
      <c r="I206" s="103">
        <v>1</v>
      </c>
    </row>
    <row r="207" spans="2:9" s="104" customFormat="1" ht="12" customHeight="1">
      <c r="B207" s="102" t="s">
        <v>176</v>
      </c>
      <c r="C207" s="103">
        <v>298</v>
      </c>
      <c r="D207" s="103">
        <v>22</v>
      </c>
      <c r="E207" s="103">
        <v>74</v>
      </c>
      <c r="F207" s="103">
        <v>118</v>
      </c>
      <c r="G207" s="103">
        <v>82</v>
      </c>
      <c r="H207" s="103">
        <v>0</v>
      </c>
      <c r="I207" s="103">
        <v>2</v>
      </c>
    </row>
    <row r="208" spans="1:9" ht="19.5" customHeight="1">
      <c r="A208" s="45" t="s">
        <v>180</v>
      </c>
      <c r="C208" s="101"/>
      <c r="D208" s="101"/>
      <c r="E208" s="101"/>
      <c r="F208" s="101"/>
      <c r="G208" s="101"/>
      <c r="H208" s="101"/>
      <c r="I208" s="101"/>
    </row>
    <row r="209" spans="1:9" ht="12" customHeight="1">
      <c r="A209" s="82" t="s">
        <v>181</v>
      </c>
      <c r="B209" s="94" t="s">
        <v>174</v>
      </c>
      <c r="C209" s="101">
        <v>1</v>
      </c>
      <c r="D209" s="101">
        <v>0</v>
      </c>
      <c r="E209" s="101">
        <v>1</v>
      </c>
      <c r="F209" s="101">
        <v>0</v>
      </c>
      <c r="G209" s="101">
        <v>0</v>
      </c>
      <c r="H209" s="101">
        <v>0</v>
      </c>
      <c r="I209" s="101">
        <v>0</v>
      </c>
    </row>
    <row r="210" spans="2:9" ht="12" customHeight="1">
      <c r="B210" s="94" t="s">
        <v>175</v>
      </c>
      <c r="C210" s="101">
        <v>3</v>
      </c>
      <c r="D210" s="101">
        <v>0</v>
      </c>
      <c r="E210" s="101">
        <v>1</v>
      </c>
      <c r="F210" s="101">
        <v>2</v>
      </c>
      <c r="G210" s="101">
        <v>0</v>
      </c>
      <c r="H210" s="101">
        <v>0</v>
      </c>
      <c r="I210" s="101">
        <v>0</v>
      </c>
    </row>
    <row r="211" spans="2:9" ht="12" customHeight="1">
      <c r="B211" s="94" t="s">
        <v>176</v>
      </c>
      <c r="C211" s="101">
        <v>4</v>
      </c>
      <c r="D211" s="101">
        <v>0</v>
      </c>
      <c r="E211" s="101">
        <v>2</v>
      </c>
      <c r="F211" s="101">
        <v>2</v>
      </c>
      <c r="G211" s="101">
        <v>0</v>
      </c>
      <c r="H211" s="101">
        <v>0</v>
      </c>
      <c r="I211" s="101">
        <v>0</v>
      </c>
    </row>
    <row r="212" spans="1:9" ht="12" customHeight="1">
      <c r="A212" s="95" t="s">
        <v>148</v>
      </c>
      <c r="B212" s="94" t="s">
        <v>174</v>
      </c>
      <c r="C212" s="101">
        <v>3</v>
      </c>
      <c r="D212" s="101">
        <v>0</v>
      </c>
      <c r="E212" s="101">
        <v>1</v>
      </c>
      <c r="F212" s="101">
        <v>2</v>
      </c>
      <c r="G212" s="101">
        <v>0</v>
      </c>
      <c r="H212" s="101">
        <v>0</v>
      </c>
      <c r="I212" s="101">
        <v>0</v>
      </c>
    </row>
    <row r="213" spans="2:9" ht="12" customHeight="1">
      <c r="B213" s="94" t="s">
        <v>175</v>
      </c>
      <c r="C213" s="101">
        <v>4</v>
      </c>
      <c r="D213" s="101">
        <v>0</v>
      </c>
      <c r="E213" s="101">
        <v>0</v>
      </c>
      <c r="F213" s="101">
        <v>4</v>
      </c>
      <c r="G213" s="101">
        <v>0</v>
      </c>
      <c r="H213" s="101">
        <v>0</v>
      </c>
      <c r="I213" s="101">
        <v>0</v>
      </c>
    </row>
    <row r="214" spans="2:9" ht="12" customHeight="1">
      <c r="B214" s="94" t="s">
        <v>176</v>
      </c>
      <c r="C214" s="101">
        <v>7</v>
      </c>
      <c r="D214" s="101">
        <v>0</v>
      </c>
      <c r="E214" s="101">
        <v>1</v>
      </c>
      <c r="F214" s="101">
        <v>6</v>
      </c>
      <c r="G214" s="101">
        <v>0</v>
      </c>
      <c r="H214" s="101">
        <v>0</v>
      </c>
      <c r="I214" s="101">
        <v>0</v>
      </c>
    </row>
    <row r="215" spans="1:9" ht="12" customHeight="1">
      <c r="A215" s="95" t="s">
        <v>170</v>
      </c>
      <c r="B215" s="94" t="s">
        <v>174</v>
      </c>
      <c r="C215" s="101">
        <v>1</v>
      </c>
      <c r="D215" s="101">
        <v>0</v>
      </c>
      <c r="E215" s="101">
        <v>0</v>
      </c>
      <c r="F215" s="101">
        <v>1</v>
      </c>
      <c r="G215" s="101">
        <v>0</v>
      </c>
      <c r="H215" s="101">
        <v>0</v>
      </c>
      <c r="I215" s="101">
        <v>0</v>
      </c>
    </row>
    <row r="216" spans="2:9" ht="12" customHeight="1">
      <c r="B216" s="94" t="s">
        <v>175</v>
      </c>
      <c r="C216" s="101">
        <v>2</v>
      </c>
      <c r="D216" s="101">
        <v>0</v>
      </c>
      <c r="E216" s="101">
        <v>1</v>
      </c>
      <c r="F216" s="101">
        <v>1</v>
      </c>
      <c r="G216" s="101">
        <v>0</v>
      </c>
      <c r="H216" s="101">
        <v>0</v>
      </c>
      <c r="I216" s="101">
        <v>0</v>
      </c>
    </row>
    <row r="217" spans="2:9" ht="12" customHeight="1">
      <c r="B217" s="94" t="s">
        <v>176</v>
      </c>
      <c r="C217" s="101">
        <v>3</v>
      </c>
      <c r="D217" s="101">
        <v>0</v>
      </c>
      <c r="E217" s="101">
        <v>1</v>
      </c>
      <c r="F217" s="101">
        <v>2</v>
      </c>
      <c r="G217" s="101">
        <v>0</v>
      </c>
      <c r="H217" s="101">
        <v>0</v>
      </c>
      <c r="I217" s="101">
        <v>0</v>
      </c>
    </row>
    <row r="218" spans="1:9" ht="12" customHeight="1">
      <c r="A218" s="95" t="s">
        <v>167</v>
      </c>
      <c r="B218" s="94" t="s">
        <v>174</v>
      </c>
      <c r="C218" s="101">
        <v>0</v>
      </c>
      <c r="D218" s="101">
        <v>0</v>
      </c>
      <c r="E218" s="101">
        <v>0</v>
      </c>
      <c r="F218" s="101">
        <v>0</v>
      </c>
      <c r="G218" s="101">
        <v>0</v>
      </c>
      <c r="H218" s="101">
        <v>0</v>
      </c>
      <c r="I218" s="101">
        <v>0</v>
      </c>
    </row>
    <row r="219" spans="2:9" ht="12" customHeight="1">
      <c r="B219" s="94" t="s">
        <v>175</v>
      </c>
      <c r="C219" s="101">
        <v>4</v>
      </c>
      <c r="D219" s="101">
        <v>0</v>
      </c>
      <c r="E219" s="101">
        <v>0</v>
      </c>
      <c r="F219" s="101">
        <v>4</v>
      </c>
      <c r="G219" s="101">
        <v>0</v>
      </c>
      <c r="H219" s="101">
        <v>0</v>
      </c>
      <c r="I219" s="101">
        <v>0</v>
      </c>
    </row>
    <row r="220" spans="2:9" ht="12" customHeight="1">
      <c r="B220" s="94" t="s">
        <v>176</v>
      </c>
      <c r="C220" s="101">
        <v>4</v>
      </c>
      <c r="D220" s="101">
        <v>0</v>
      </c>
      <c r="E220" s="101">
        <v>0</v>
      </c>
      <c r="F220" s="101">
        <v>4</v>
      </c>
      <c r="G220" s="101">
        <v>0</v>
      </c>
      <c r="H220" s="101">
        <v>0</v>
      </c>
      <c r="I220" s="101">
        <v>0</v>
      </c>
    </row>
    <row r="221" spans="1:9" ht="12" customHeight="1">
      <c r="A221" s="95" t="s">
        <v>134</v>
      </c>
      <c r="B221" s="94" t="s">
        <v>174</v>
      </c>
      <c r="C221" s="101">
        <v>3</v>
      </c>
      <c r="D221" s="101">
        <v>1</v>
      </c>
      <c r="E221" s="101">
        <v>0</v>
      </c>
      <c r="F221" s="101">
        <v>0</v>
      </c>
      <c r="G221" s="101">
        <v>2</v>
      </c>
      <c r="H221" s="101">
        <v>0</v>
      </c>
      <c r="I221" s="101">
        <v>0</v>
      </c>
    </row>
    <row r="222" spans="2:9" ht="12" customHeight="1">
      <c r="B222" s="94" t="s">
        <v>175</v>
      </c>
      <c r="C222" s="101">
        <v>5</v>
      </c>
      <c r="D222" s="101">
        <v>0</v>
      </c>
      <c r="E222" s="101">
        <v>2</v>
      </c>
      <c r="F222" s="101">
        <v>3</v>
      </c>
      <c r="G222" s="101">
        <v>0</v>
      </c>
      <c r="H222" s="101">
        <v>0</v>
      </c>
      <c r="I222" s="101">
        <v>0</v>
      </c>
    </row>
    <row r="223" spans="2:9" ht="12" customHeight="1">
      <c r="B223" s="94" t="s">
        <v>176</v>
      </c>
      <c r="C223" s="101">
        <v>8</v>
      </c>
      <c r="D223" s="101">
        <v>1</v>
      </c>
      <c r="E223" s="101">
        <v>2</v>
      </c>
      <c r="F223" s="101">
        <v>3</v>
      </c>
      <c r="G223" s="101">
        <v>2</v>
      </c>
      <c r="H223" s="101">
        <v>0</v>
      </c>
      <c r="I223" s="101">
        <v>0</v>
      </c>
    </row>
    <row r="224" spans="1:9" ht="12" customHeight="1">
      <c r="A224" s="95" t="s">
        <v>84</v>
      </c>
      <c r="B224" s="94" t="s">
        <v>174</v>
      </c>
      <c r="C224" s="101">
        <v>3</v>
      </c>
      <c r="D224" s="101">
        <v>0</v>
      </c>
      <c r="E224" s="101">
        <v>2</v>
      </c>
      <c r="F224" s="101">
        <v>1</v>
      </c>
      <c r="G224" s="101">
        <v>0</v>
      </c>
      <c r="H224" s="101">
        <v>0</v>
      </c>
      <c r="I224" s="101">
        <v>0</v>
      </c>
    </row>
    <row r="225" spans="2:9" ht="12" customHeight="1">
      <c r="B225" s="94" t="s">
        <v>175</v>
      </c>
      <c r="C225" s="101">
        <v>7</v>
      </c>
      <c r="D225" s="101">
        <v>0</v>
      </c>
      <c r="E225" s="101">
        <v>3</v>
      </c>
      <c r="F225" s="101">
        <v>4</v>
      </c>
      <c r="G225" s="101">
        <v>0</v>
      </c>
      <c r="H225" s="101">
        <v>0</v>
      </c>
      <c r="I225" s="101">
        <v>0</v>
      </c>
    </row>
    <row r="226" spans="2:9" ht="12" customHeight="1">
      <c r="B226" s="94" t="s">
        <v>176</v>
      </c>
      <c r="C226" s="101">
        <v>10</v>
      </c>
      <c r="D226" s="101">
        <v>0</v>
      </c>
      <c r="E226" s="101">
        <v>5</v>
      </c>
      <c r="F226" s="101">
        <v>5</v>
      </c>
      <c r="G226" s="101">
        <v>0</v>
      </c>
      <c r="H226" s="101">
        <v>0</v>
      </c>
      <c r="I226" s="101">
        <v>0</v>
      </c>
    </row>
    <row r="227" spans="1:9" ht="12" customHeight="1">
      <c r="A227" s="95" t="s">
        <v>135</v>
      </c>
      <c r="B227" s="94" t="s">
        <v>174</v>
      </c>
      <c r="C227" s="101">
        <v>1</v>
      </c>
      <c r="D227" s="101">
        <v>0</v>
      </c>
      <c r="E227" s="101">
        <v>0</v>
      </c>
      <c r="F227" s="101">
        <v>0</v>
      </c>
      <c r="G227" s="101">
        <v>1</v>
      </c>
      <c r="H227" s="101">
        <v>0</v>
      </c>
      <c r="I227" s="101">
        <v>0</v>
      </c>
    </row>
    <row r="228" spans="2:9" ht="12" customHeight="1">
      <c r="B228" s="94" t="s">
        <v>175</v>
      </c>
      <c r="C228" s="101">
        <v>1</v>
      </c>
      <c r="D228" s="101">
        <v>0</v>
      </c>
      <c r="E228" s="101">
        <v>1</v>
      </c>
      <c r="F228" s="101">
        <v>0</v>
      </c>
      <c r="G228" s="101">
        <v>0</v>
      </c>
      <c r="H228" s="101">
        <v>0</v>
      </c>
      <c r="I228" s="101">
        <v>0</v>
      </c>
    </row>
    <row r="229" spans="2:9" ht="12" customHeight="1">
      <c r="B229" s="94" t="s">
        <v>176</v>
      </c>
      <c r="C229" s="101">
        <v>2</v>
      </c>
      <c r="D229" s="101">
        <v>0</v>
      </c>
      <c r="E229" s="101">
        <v>1</v>
      </c>
      <c r="F229" s="101">
        <v>0</v>
      </c>
      <c r="G229" s="101">
        <v>1</v>
      </c>
      <c r="H229" s="101">
        <v>0</v>
      </c>
      <c r="I229" s="101">
        <v>0</v>
      </c>
    </row>
    <row r="230" spans="1:9" ht="12" customHeight="1">
      <c r="A230" s="95" t="s">
        <v>166</v>
      </c>
      <c r="B230" s="94" t="s">
        <v>174</v>
      </c>
      <c r="C230" s="101">
        <v>0</v>
      </c>
      <c r="D230" s="101">
        <v>0</v>
      </c>
      <c r="E230" s="101">
        <v>0</v>
      </c>
      <c r="F230" s="101">
        <v>0</v>
      </c>
      <c r="G230" s="101">
        <v>0</v>
      </c>
      <c r="H230" s="101">
        <v>0</v>
      </c>
      <c r="I230" s="101">
        <v>0</v>
      </c>
    </row>
    <row r="231" spans="2:9" ht="12" customHeight="1">
      <c r="B231" s="94" t="s">
        <v>175</v>
      </c>
      <c r="C231" s="101">
        <v>1</v>
      </c>
      <c r="D231" s="101">
        <v>0</v>
      </c>
      <c r="E231" s="101">
        <v>1</v>
      </c>
      <c r="F231" s="101">
        <v>0</v>
      </c>
      <c r="G231" s="101">
        <v>0</v>
      </c>
      <c r="H231" s="101">
        <v>0</v>
      </c>
      <c r="I231" s="101">
        <v>0</v>
      </c>
    </row>
    <row r="232" spans="2:9" ht="12" customHeight="1">
      <c r="B232" s="94" t="s">
        <v>176</v>
      </c>
      <c r="C232" s="101">
        <v>1</v>
      </c>
      <c r="D232" s="101">
        <v>0</v>
      </c>
      <c r="E232" s="101">
        <v>1</v>
      </c>
      <c r="F232" s="101">
        <v>0</v>
      </c>
      <c r="G232" s="101">
        <v>0</v>
      </c>
      <c r="H232" s="101">
        <v>0</v>
      </c>
      <c r="I232" s="101">
        <v>0</v>
      </c>
    </row>
    <row r="233" spans="1:9" ht="12" customHeight="1">
      <c r="A233" s="95" t="s">
        <v>136</v>
      </c>
      <c r="B233" s="94" t="s">
        <v>174</v>
      </c>
      <c r="C233" s="101">
        <v>4</v>
      </c>
      <c r="D233" s="101">
        <v>1</v>
      </c>
      <c r="E233" s="101">
        <v>1</v>
      </c>
      <c r="F233" s="101">
        <v>2</v>
      </c>
      <c r="G233" s="101">
        <v>0</v>
      </c>
      <c r="H233" s="101">
        <v>0</v>
      </c>
      <c r="I233" s="101">
        <v>0</v>
      </c>
    </row>
    <row r="234" spans="2:9" ht="12" customHeight="1">
      <c r="B234" s="94" t="s">
        <v>175</v>
      </c>
      <c r="C234" s="101">
        <v>1</v>
      </c>
      <c r="D234" s="101">
        <v>0</v>
      </c>
      <c r="E234" s="101">
        <v>0</v>
      </c>
      <c r="F234" s="101">
        <v>1</v>
      </c>
      <c r="G234" s="101">
        <v>0</v>
      </c>
      <c r="H234" s="101">
        <v>0</v>
      </c>
      <c r="I234" s="101">
        <v>0</v>
      </c>
    </row>
    <row r="235" spans="2:9" ht="12" customHeight="1">
      <c r="B235" s="94" t="s">
        <v>176</v>
      </c>
      <c r="C235" s="101">
        <v>5</v>
      </c>
      <c r="D235" s="101">
        <v>1</v>
      </c>
      <c r="E235" s="101">
        <v>1</v>
      </c>
      <c r="F235" s="101">
        <v>3</v>
      </c>
      <c r="G235" s="101">
        <v>0</v>
      </c>
      <c r="H235" s="101">
        <v>0</v>
      </c>
      <c r="I235" s="101">
        <v>0</v>
      </c>
    </row>
    <row r="236" spans="1:9" ht="12" customHeight="1">
      <c r="A236" s="95" t="s">
        <v>137</v>
      </c>
      <c r="B236" s="94" t="s">
        <v>174</v>
      </c>
      <c r="C236" s="101">
        <v>2</v>
      </c>
      <c r="D236" s="101">
        <v>0</v>
      </c>
      <c r="E236" s="101">
        <v>0</v>
      </c>
      <c r="F236" s="101">
        <v>2</v>
      </c>
      <c r="G236" s="101">
        <v>0</v>
      </c>
      <c r="H236" s="101">
        <v>0</v>
      </c>
      <c r="I236" s="101">
        <v>0</v>
      </c>
    </row>
    <row r="237" spans="2:9" ht="12" customHeight="1">
      <c r="B237" s="94" t="s">
        <v>175</v>
      </c>
      <c r="C237" s="101">
        <v>2</v>
      </c>
      <c r="D237" s="101">
        <v>0</v>
      </c>
      <c r="E237" s="101">
        <v>1</v>
      </c>
      <c r="F237" s="101">
        <v>1</v>
      </c>
      <c r="G237" s="101">
        <v>0</v>
      </c>
      <c r="H237" s="101">
        <v>0</v>
      </c>
      <c r="I237" s="101">
        <v>0</v>
      </c>
    </row>
    <row r="238" spans="2:9" ht="12" customHeight="1">
      <c r="B238" s="94" t="s">
        <v>176</v>
      </c>
      <c r="C238" s="101">
        <v>4</v>
      </c>
      <c r="D238" s="101">
        <v>0</v>
      </c>
      <c r="E238" s="101">
        <v>1</v>
      </c>
      <c r="F238" s="101">
        <v>3</v>
      </c>
      <c r="G238" s="101">
        <v>0</v>
      </c>
      <c r="H238" s="101">
        <v>0</v>
      </c>
      <c r="I238" s="101">
        <v>0</v>
      </c>
    </row>
    <row r="239" spans="1:9" ht="12" customHeight="1">
      <c r="A239" s="95" t="s">
        <v>161</v>
      </c>
      <c r="B239" s="94" t="s">
        <v>174</v>
      </c>
      <c r="C239" s="101">
        <v>0</v>
      </c>
      <c r="D239" s="101">
        <v>0</v>
      </c>
      <c r="E239" s="101">
        <v>0</v>
      </c>
      <c r="F239" s="101">
        <v>0</v>
      </c>
      <c r="G239" s="101">
        <v>0</v>
      </c>
      <c r="H239" s="101">
        <v>0</v>
      </c>
      <c r="I239" s="101">
        <v>0</v>
      </c>
    </row>
    <row r="240" spans="2:9" ht="12" customHeight="1">
      <c r="B240" s="94" t="s">
        <v>175</v>
      </c>
      <c r="C240" s="101">
        <v>7</v>
      </c>
      <c r="D240" s="101">
        <v>0</v>
      </c>
      <c r="E240" s="101">
        <v>3</v>
      </c>
      <c r="F240" s="101">
        <v>4</v>
      </c>
      <c r="G240" s="101">
        <v>0</v>
      </c>
      <c r="H240" s="101">
        <v>0</v>
      </c>
      <c r="I240" s="101">
        <v>0</v>
      </c>
    </row>
    <row r="241" spans="2:9" ht="12" customHeight="1">
      <c r="B241" s="94" t="s">
        <v>176</v>
      </c>
      <c r="C241" s="101">
        <v>7</v>
      </c>
      <c r="D241" s="101">
        <v>0</v>
      </c>
      <c r="E241" s="101">
        <v>3</v>
      </c>
      <c r="F241" s="101">
        <v>4</v>
      </c>
      <c r="G241" s="101">
        <v>0</v>
      </c>
      <c r="H241" s="101">
        <v>0</v>
      </c>
      <c r="I241" s="101">
        <v>0</v>
      </c>
    </row>
    <row r="242" spans="1:9" ht="12" customHeight="1">
      <c r="A242" s="95" t="s">
        <v>138</v>
      </c>
      <c r="B242" s="94" t="s">
        <v>174</v>
      </c>
      <c r="C242" s="101">
        <v>0</v>
      </c>
      <c r="D242" s="101">
        <v>0</v>
      </c>
      <c r="E242" s="101">
        <v>0</v>
      </c>
      <c r="F242" s="101">
        <v>0</v>
      </c>
      <c r="G242" s="101">
        <v>0</v>
      </c>
      <c r="H242" s="101">
        <v>0</v>
      </c>
      <c r="I242" s="101">
        <v>0</v>
      </c>
    </row>
    <row r="243" spans="2:9" ht="12" customHeight="1">
      <c r="B243" s="94" t="s">
        <v>175</v>
      </c>
      <c r="C243" s="101">
        <v>1</v>
      </c>
      <c r="D243" s="101">
        <v>0</v>
      </c>
      <c r="E243" s="101">
        <v>0</v>
      </c>
      <c r="F243" s="101">
        <v>1</v>
      </c>
      <c r="G243" s="101">
        <v>0</v>
      </c>
      <c r="H243" s="101">
        <v>0</v>
      </c>
      <c r="I243" s="101">
        <v>0</v>
      </c>
    </row>
    <row r="244" spans="2:9" ht="12" customHeight="1">
      <c r="B244" s="94" t="s">
        <v>176</v>
      </c>
      <c r="C244" s="101">
        <v>1</v>
      </c>
      <c r="D244" s="101">
        <v>0</v>
      </c>
      <c r="E244" s="101">
        <v>0</v>
      </c>
      <c r="F244" s="101">
        <v>1</v>
      </c>
      <c r="G244" s="101">
        <v>0</v>
      </c>
      <c r="H244" s="101">
        <v>0</v>
      </c>
      <c r="I244" s="101">
        <v>0</v>
      </c>
    </row>
    <row r="245" spans="1:9" ht="12" customHeight="1">
      <c r="A245" s="95" t="s">
        <v>172</v>
      </c>
      <c r="B245" s="94" t="s">
        <v>174</v>
      </c>
      <c r="C245" s="101">
        <v>0</v>
      </c>
      <c r="D245" s="101">
        <v>0</v>
      </c>
      <c r="E245" s="101">
        <v>0</v>
      </c>
      <c r="F245" s="101">
        <v>0</v>
      </c>
      <c r="G245" s="101">
        <v>0</v>
      </c>
      <c r="H245" s="101">
        <v>0</v>
      </c>
      <c r="I245" s="101">
        <v>0</v>
      </c>
    </row>
    <row r="246" spans="2:9" ht="12" customHeight="1">
      <c r="B246" s="94" t="s">
        <v>175</v>
      </c>
      <c r="C246" s="101">
        <v>1</v>
      </c>
      <c r="D246" s="101">
        <v>0</v>
      </c>
      <c r="E246" s="101">
        <v>0</v>
      </c>
      <c r="F246" s="101">
        <v>1</v>
      </c>
      <c r="G246" s="101">
        <v>0</v>
      </c>
      <c r="H246" s="101">
        <v>0</v>
      </c>
      <c r="I246" s="101">
        <v>0</v>
      </c>
    </row>
    <row r="247" spans="2:9" ht="12" customHeight="1">
      <c r="B247" s="94" t="s">
        <v>176</v>
      </c>
      <c r="C247" s="101">
        <v>1</v>
      </c>
      <c r="D247" s="101">
        <v>0</v>
      </c>
      <c r="E247" s="101">
        <v>0</v>
      </c>
      <c r="F247" s="101">
        <v>1</v>
      </c>
      <c r="G247" s="101">
        <v>0</v>
      </c>
      <c r="H247" s="101">
        <v>0</v>
      </c>
      <c r="I247" s="101">
        <v>0</v>
      </c>
    </row>
    <row r="248" spans="1:9" ht="12" customHeight="1">
      <c r="A248" s="95" t="s">
        <v>112</v>
      </c>
      <c r="B248" s="94" t="s">
        <v>174</v>
      </c>
      <c r="C248" s="101">
        <v>2</v>
      </c>
      <c r="D248" s="101">
        <v>0</v>
      </c>
      <c r="E248" s="101">
        <v>1</v>
      </c>
      <c r="F248" s="101">
        <v>1</v>
      </c>
      <c r="G248" s="101">
        <v>0</v>
      </c>
      <c r="H248" s="101">
        <v>0</v>
      </c>
      <c r="I248" s="101">
        <v>0</v>
      </c>
    </row>
    <row r="249" spans="2:9" ht="12" customHeight="1">
      <c r="B249" s="94" t="s">
        <v>175</v>
      </c>
      <c r="C249" s="101">
        <v>10</v>
      </c>
      <c r="D249" s="101">
        <v>0</v>
      </c>
      <c r="E249" s="101">
        <v>5</v>
      </c>
      <c r="F249" s="101">
        <v>5</v>
      </c>
      <c r="G249" s="101">
        <v>0</v>
      </c>
      <c r="H249" s="101">
        <v>0</v>
      </c>
      <c r="I249" s="101">
        <v>0</v>
      </c>
    </row>
    <row r="250" spans="2:9" ht="12" customHeight="1">
      <c r="B250" s="94" t="s">
        <v>176</v>
      </c>
      <c r="C250" s="101">
        <v>12</v>
      </c>
      <c r="D250" s="101">
        <v>0</v>
      </c>
      <c r="E250" s="101">
        <v>6</v>
      </c>
      <c r="F250" s="101">
        <v>6</v>
      </c>
      <c r="G250" s="101">
        <v>0</v>
      </c>
      <c r="H250" s="101">
        <v>0</v>
      </c>
      <c r="I250" s="101">
        <v>0</v>
      </c>
    </row>
    <row r="251" spans="1:9" ht="12" customHeight="1">
      <c r="A251" s="95" t="s">
        <v>153</v>
      </c>
      <c r="B251" s="94" t="s">
        <v>174</v>
      </c>
      <c r="C251" s="101">
        <v>1</v>
      </c>
      <c r="D251" s="101">
        <v>0</v>
      </c>
      <c r="E251" s="101">
        <v>1</v>
      </c>
      <c r="F251" s="101">
        <v>0</v>
      </c>
      <c r="G251" s="101">
        <v>0</v>
      </c>
      <c r="H251" s="101">
        <v>0</v>
      </c>
      <c r="I251" s="101">
        <v>0</v>
      </c>
    </row>
    <row r="252" spans="2:9" ht="12" customHeight="1">
      <c r="B252" s="94" t="s">
        <v>175</v>
      </c>
      <c r="C252" s="101">
        <v>0</v>
      </c>
      <c r="D252" s="101">
        <v>0</v>
      </c>
      <c r="E252" s="101">
        <v>0</v>
      </c>
      <c r="F252" s="101">
        <v>0</v>
      </c>
      <c r="G252" s="101">
        <v>0</v>
      </c>
      <c r="H252" s="101">
        <v>0</v>
      </c>
      <c r="I252" s="101">
        <v>0</v>
      </c>
    </row>
    <row r="253" spans="2:9" ht="12" customHeight="1">
      <c r="B253" s="94" t="s">
        <v>176</v>
      </c>
      <c r="C253" s="101">
        <v>1</v>
      </c>
      <c r="D253" s="101">
        <v>0</v>
      </c>
      <c r="E253" s="101">
        <v>1</v>
      </c>
      <c r="F253" s="101">
        <v>0</v>
      </c>
      <c r="G253" s="101">
        <v>0</v>
      </c>
      <c r="H253" s="101">
        <v>0</v>
      </c>
      <c r="I253" s="101">
        <v>0</v>
      </c>
    </row>
    <row r="254" spans="1:9" ht="12" customHeight="1">
      <c r="A254" s="95" t="s">
        <v>171</v>
      </c>
      <c r="B254" s="94" t="s">
        <v>174</v>
      </c>
      <c r="C254" s="101">
        <v>0</v>
      </c>
      <c r="D254" s="101">
        <v>0</v>
      </c>
      <c r="E254" s="101">
        <v>0</v>
      </c>
      <c r="F254" s="101">
        <v>0</v>
      </c>
      <c r="G254" s="101">
        <v>0</v>
      </c>
      <c r="H254" s="101">
        <v>0</v>
      </c>
      <c r="I254" s="101">
        <v>0</v>
      </c>
    </row>
    <row r="255" spans="2:9" ht="12" customHeight="1">
      <c r="B255" s="94" t="s">
        <v>175</v>
      </c>
      <c r="C255" s="101">
        <v>1</v>
      </c>
      <c r="D255" s="101">
        <v>0</v>
      </c>
      <c r="E255" s="101">
        <v>0</v>
      </c>
      <c r="F255" s="101">
        <v>1</v>
      </c>
      <c r="G255" s="101">
        <v>0</v>
      </c>
      <c r="H255" s="101">
        <v>0</v>
      </c>
      <c r="I255" s="101">
        <v>0</v>
      </c>
    </row>
    <row r="256" spans="2:9" ht="12" customHeight="1">
      <c r="B256" s="94" t="s">
        <v>176</v>
      </c>
      <c r="C256" s="101">
        <v>1</v>
      </c>
      <c r="D256" s="101">
        <v>0</v>
      </c>
      <c r="E256" s="101">
        <v>0</v>
      </c>
      <c r="F256" s="101">
        <v>1</v>
      </c>
      <c r="G256" s="101">
        <v>0</v>
      </c>
      <c r="H256" s="101">
        <v>0</v>
      </c>
      <c r="I256" s="101">
        <v>0</v>
      </c>
    </row>
    <row r="257" spans="1:9" ht="12" customHeight="1">
      <c r="A257" s="95" t="s">
        <v>169</v>
      </c>
      <c r="B257" s="94" t="s">
        <v>174</v>
      </c>
      <c r="C257" s="101">
        <v>0</v>
      </c>
      <c r="D257" s="101">
        <v>0</v>
      </c>
      <c r="E257" s="101">
        <v>0</v>
      </c>
      <c r="F257" s="101">
        <v>0</v>
      </c>
      <c r="G257" s="101">
        <v>0</v>
      </c>
      <c r="H257" s="101">
        <v>0</v>
      </c>
      <c r="I257" s="101">
        <v>0</v>
      </c>
    </row>
    <row r="258" spans="2:9" ht="12" customHeight="1">
      <c r="B258" s="94" t="s">
        <v>175</v>
      </c>
      <c r="C258" s="101">
        <v>2</v>
      </c>
      <c r="D258" s="101">
        <v>0</v>
      </c>
      <c r="E258" s="101">
        <v>1</v>
      </c>
      <c r="F258" s="101">
        <v>1</v>
      </c>
      <c r="G258" s="101">
        <v>0</v>
      </c>
      <c r="H258" s="101">
        <v>0</v>
      </c>
      <c r="I258" s="101">
        <v>0</v>
      </c>
    </row>
    <row r="259" spans="2:9" ht="12" customHeight="1">
      <c r="B259" s="94" t="s">
        <v>176</v>
      </c>
      <c r="C259" s="101">
        <v>2</v>
      </c>
      <c r="D259" s="101">
        <v>0</v>
      </c>
      <c r="E259" s="101">
        <v>1</v>
      </c>
      <c r="F259" s="101">
        <v>1</v>
      </c>
      <c r="G259" s="101">
        <v>0</v>
      </c>
      <c r="H259" s="101">
        <v>0</v>
      </c>
      <c r="I259" s="101">
        <v>0</v>
      </c>
    </row>
    <row r="260" spans="1:9" ht="12" customHeight="1">
      <c r="A260" s="95" t="s">
        <v>168</v>
      </c>
      <c r="B260" s="94" t="s">
        <v>174</v>
      </c>
      <c r="C260" s="101">
        <v>1</v>
      </c>
      <c r="D260" s="101">
        <v>1</v>
      </c>
      <c r="E260" s="101">
        <v>0</v>
      </c>
      <c r="F260" s="101">
        <v>0</v>
      </c>
      <c r="G260" s="101">
        <v>0</v>
      </c>
      <c r="H260" s="101">
        <v>0</v>
      </c>
      <c r="I260" s="101">
        <v>0</v>
      </c>
    </row>
    <row r="261" spans="2:9" ht="12" customHeight="1">
      <c r="B261" s="94" t="s">
        <v>175</v>
      </c>
      <c r="C261" s="101">
        <v>0</v>
      </c>
      <c r="D261" s="101">
        <v>0</v>
      </c>
      <c r="E261" s="101">
        <v>0</v>
      </c>
      <c r="F261" s="101">
        <v>0</v>
      </c>
      <c r="G261" s="101">
        <v>0</v>
      </c>
      <c r="H261" s="101">
        <v>0</v>
      </c>
      <c r="I261" s="101">
        <v>0</v>
      </c>
    </row>
    <row r="262" spans="2:9" ht="12" customHeight="1">
      <c r="B262" s="94" t="s">
        <v>176</v>
      </c>
      <c r="C262" s="101">
        <v>1</v>
      </c>
      <c r="D262" s="101">
        <v>1</v>
      </c>
      <c r="E262" s="101">
        <v>0</v>
      </c>
      <c r="F262" s="101">
        <v>0</v>
      </c>
      <c r="G262" s="101">
        <v>0</v>
      </c>
      <c r="H262" s="101">
        <v>0</v>
      </c>
      <c r="I262" s="101">
        <v>0</v>
      </c>
    </row>
    <row r="263" spans="1:9" s="104" customFormat="1" ht="12" customHeight="1">
      <c r="A263" s="42" t="s">
        <v>214</v>
      </c>
      <c r="B263" s="102" t="s">
        <v>174</v>
      </c>
      <c r="C263" s="103">
        <v>22</v>
      </c>
      <c r="D263" s="103">
        <v>3</v>
      </c>
      <c r="E263" s="103">
        <v>7</v>
      </c>
      <c r="F263" s="103">
        <v>9</v>
      </c>
      <c r="G263" s="103">
        <v>3</v>
      </c>
      <c r="H263" s="103">
        <v>0</v>
      </c>
      <c r="I263" s="103">
        <v>0</v>
      </c>
    </row>
    <row r="264" spans="2:9" s="104" customFormat="1" ht="12" customHeight="1">
      <c r="B264" s="102" t="s">
        <v>175</v>
      </c>
      <c r="C264" s="103">
        <v>52</v>
      </c>
      <c r="D264" s="103">
        <v>0</v>
      </c>
      <c r="E264" s="103">
        <v>19</v>
      </c>
      <c r="F264" s="103">
        <v>33</v>
      </c>
      <c r="G264" s="103">
        <v>0</v>
      </c>
      <c r="H264" s="103">
        <v>0</v>
      </c>
      <c r="I264" s="103">
        <v>0</v>
      </c>
    </row>
    <row r="265" spans="2:9" s="104" customFormat="1" ht="12" customHeight="1">
      <c r="B265" s="102" t="s">
        <v>176</v>
      </c>
      <c r="C265" s="103">
        <v>74</v>
      </c>
      <c r="D265" s="103">
        <v>3</v>
      </c>
      <c r="E265" s="103">
        <v>26</v>
      </c>
      <c r="F265" s="103">
        <v>42</v>
      </c>
      <c r="G265" s="103">
        <v>3</v>
      </c>
      <c r="H265" s="103">
        <v>0</v>
      </c>
      <c r="I265" s="103">
        <v>0</v>
      </c>
    </row>
    <row r="266" spans="1:9" s="104" customFormat="1" ht="19.5" customHeight="1">
      <c r="A266" s="45" t="s">
        <v>182</v>
      </c>
      <c r="B266" s="102"/>
      <c r="C266" s="103"/>
      <c r="D266" s="103"/>
      <c r="E266" s="103"/>
      <c r="F266" s="103"/>
      <c r="G266" s="103"/>
      <c r="H266" s="103"/>
      <c r="I266" s="103"/>
    </row>
    <row r="267" spans="1:9" ht="12" customHeight="1">
      <c r="A267" s="46" t="s">
        <v>183</v>
      </c>
      <c r="B267" s="94" t="s">
        <v>174</v>
      </c>
      <c r="C267" s="101">
        <v>1</v>
      </c>
      <c r="D267" s="101">
        <v>1</v>
      </c>
      <c r="E267" s="101">
        <v>0</v>
      </c>
      <c r="F267" s="101">
        <v>0</v>
      </c>
      <c r="G267" s="101">
        <v>0</v>
      </c>
      <c r="H267" s="101">
        <v>0</v>
      </c>
      <c r="I267" s="101">
        <v>0</v>
      </c>
    </row>
    <row r="268" spans="2:9" ht="12" customHeight="1">
      <c r="B268" s="94" t="s">
        <v>175</v>
      </c>
      <c r="C268" s="101">
        <v>2</v>
      </c>
      <c r="D268" s="101">
        <v>0</v>
      </c>
      <c r="E268" s="101">
        <v>2</v>
      </c>
      <c r="F268" s="101">
        <v>0</v>
      </c>
      <c r="G268" s="101">
        <v>0</v>
      </c>
      <c r="H268" s="101">
        <v>0</v>
      </c>
      <c r="I268" s="101">
        <v>0</v>
      </c>
    </row>
    <row r="269" spans="2:9" ht="12" customHeight="1">
      <c r="B269" s="94" t="s">
        <v>176</v>
      </c>
      <c r="C269" s="101">
        <v>3</v>
      </c>
      <c r="D269" s="101">
        <v>1</v>
      </c>
      <c r="E269" s="101">
        <v>2</v>
      </c>
      <c r="F269" s="101">
        <v>0</v>
      </c>
      <c r="G269" s="101">
        <v>0</v>
      </c>
      <c r="H269" s="101">
        <v>0</v>
      </c>
      <c r="I269" s="101">
        <v>0</v>
      </c>
    </row>
    <row r="270" spans="1:9" ht="12" customHeight="1">
      <c r="A270" s="95" t="s">
        <v>113</v>
      </c>
      <c r="B270" s="94" t="s">
        <v>174</v>
      </c>
      <c r="C270" s="101">
        <v>80</v>
      </c>
      <c r="D270" s="101">
        <v>9</v>
      </c>
      <c r="E270" s="101">
        <v>3</v>
      </c>
      <c r="F270" s="101">
        <v>46</v>
      </c>
      <c r="G270" s="101">
        <v>22</v>
      </c>
      <c r="H270" s="101">
        <v>0</v>
      </c>
      <c r="I270" s="101">
        <v>0</v>
      </c>
    </row>
    <row r="271" spans="2:9" ht="12" customHeight="1">
      <c r="B271" s="94" t="s">
        <v>175</v>
      </c>
      <c r="C271" s="101">
        <v>60</v>
      </c>
      <c r="D271" s="101">
        <v>5</v>
      </c>
      <c r="E271" s="101">
        <v>2</v>
      </c>
      <c r="F271" s="101">
        <v>33</v>
      </c>
      <c r="G271" s="101">
        <v>20</v>
      </c>
      <c r="H271" s="101">
        <v>0</v>
      </c>
      <c r="I271" s="101">
        <v>0</v>
      </c>
    </row>
    <row r="272" spans="2:9" ht="12" customHeight="1">
      <c r="B272" s="94" t="s">
        <v>176</v>
      </c>
      <c r="C272" s="101">
        <v>140</v>
      </c>
      <c r="D272" s="101">
        <v>14</v>
      </c>
      <c r="E272" s="101">
        <v>5</v>
      </c>
      <c r="F272" s="101">
        <v>79</v>
      </c>
      <c r="G272" s="101">
        <v>42</v>
      </c>
      <c r="H272" s="101">
        <v>0</v>
      </c>
      <c r="I272" s="101">
        <v>0</v>
      </c>
    </row>
    <row r="273" spans="1:9" ht="12" customHeight="1">
      <c r="A273" s="95" t="s">
        <v>139</v>
      </c>
      <c r="B273" s="94" t="s">
        <v>174</v>
      </c>
      <c r="C273" s="101">
        <v>2</v>
      </c>
      <c r="D273" s="101">
        <v>1</v>
      </c>
      <c r="E273" s="101">
        <v>0</v>
      </c>
      <c r="F273" s="101">
        <v>1</v>
      </c>
      <c r="G273" s="101">
        <v>0</v>
      </c>
      <c r="H273" s="101">
        <v>0</v>
      </c>
      <c r="I273" s="101">
        <v>0</v>
      </c>
    </row>
    <row r="274" spans="2:9" ht="12" customHeight="1">
      <c r="B274" s="94" t="s">
        <v>175</v>
      </c>
      <c r="C274" s="101">
        <v>4</v>
      </c>
      <c r="D274" s="101">
        <v>3</v>
      </c>
      <c r="E274" s="101">
        <v>0</v>
      </c>
      <c r="F274" s="101">
        <v>1</v>
      </c>
      <c r="G274" s="101">
        <v>0</v>
      </c>
      <c r="H274" s="101">
        <v>0</v>
      </c>
      <c r="I274" s="101">
        <v>0</v>
      </c>
    </row>
    <row r="275" spans="2:9" ht="12" customHeight="1">
      <c r="B275" s="94" t="s">
        <v>176</v>
      </c>
      <c r="C275" s="101">
        <v>6</v>
      </c>
      <c r="D275" s="101">
        <v>4</v>
      </c>
      <c r="E275" s="101">
        <v>0</v>
      </c>
      <c r="F275" s="101">
        <v>2</v>
      </c>
      <c r="G275" s="101">
        <v>0</v>
      </c>
      <c r="H275" s="101">
        <v>0</v>
      </c>
      <c r="I275" s="101">
        <v>0</v>
      </c>
    </row>
    <row r="276" spans="1:9" ht="12" customHeight="1">
      <c r="A276" s="95" t="s">
        <v>85</v>
      </c>
      <c r="B276" s="94" t="s">
        <v>174</v>
      </c>
      <c r="C276" s="101">
        <v>10</v>
      </c>
      <c r="D276" s="101">
        <v>5</v>
      </c>
      <c r="E276" s="101">
        <v>1</v>
      </c>
      <c r="F276" s="101">
        <v>3</v>
      </c>
      <c r="G276" s="101">
        <v>1</v>
      </c>
      <c r="H276" s="101">
        <v>0</v>
      </c>
      <c r="I276" s="101">
        <v>0</v>
      </c>
    </row>
    <row r="277" spans="2:9" ht="12" customHeight="1">
      <c r="B277" s="94" t="s">
        <v>175</v>
      </c>
      <c r="C277" s="101">
        <v>6</v>
      </c>
      <c r="D277" s="101">
        <v>3</v>
      </c>
      <c r="E277" s="101">
        <v>1</v>
      </c>
      <c r="F277" s="101">
        <v>2</v>
      </c>
      <c r="G277" s="101">
        <v>0</v>
      </c>
      <c r="H277" s="101">
        <v>0</v>
      </c>
      <c r="I277" s="101">
        <v>0</v>
      </c>
    </row>
    <row r="278" spans="2:9" ht="12" customHeight="1">
      <c r="B278" s="94" t="s">
        <v>176</v>
      </c>
      <c r="C278" s="101">
        <v>16</v>
      </c>
      <c r="D278" s="101">
        <v>8</v>
      </c>
      <c r="E278" s="101">
        <v>2</v>
      </c>
      <c r="F278" s="101">
        <v>5</v>
      </c>
      <c r="G278" s="101">
        <v>1</v>
      </c>
      <c r="H278" s="101">
        <v>0</v>
      </c>
      <c r="I278" s="101">
        <v>0</v>
      </c>
    </row>
    <row r="279" spans="1:9" ht="12" customHeight="1">
      <c r="A279" s="95" t="s">
        <v>86</v>
      </c>
      <c r="B279" s="94" t="s">
        <v>174</v>
      </c>
      <c r="C279" s="101">
        <v>13</v>
      </c>
      <c r="D279" s="101">
        <v>0</v>
      </c>
      <c r="E279" s="101">
        <v>2</v>
      </c>
      <c r="F279" s="101">
        <v>7</v>
      </c>
      <c r="G279" s="101">
        <v>4</v>
      </c>
      <c r="H279" s="101">
        <v>0</v>
      </c>
      <c r="I279" s="101">
        <v>0</v>
      </c>
    </row>
    <row r="280" spans="2:9" ht="12" customHeight="1">
      <c r="B280" s="94" t="s">
        <v>175</v>
      </c>
      <c r="C280" s="101">
        <v>5</v>
      </c>
      <c r="D280" s="101">
        <v>1</v>
      </c>
      <c r="E280" s="101">
        <v>0</v>
      </c>
      <c r="F280" s="101">
        <v>2</v>
      </c>
      <c r="G280" s="101">
        <v>2</v>
      </c>
      <c r="H280" s="101">
        <v>0</v>
      </c>
      <c r="I280" s="101">
        <v>0</v>
      </c>
    </row>
    <row r="281" spans="2:9" ht="12" customHeight="1">
      <c r="B281" s="94" t="s">
        <v>176</v>
      </c>
      <c r="C281" s="101">
        <v>18</v>
      </c>
      <c r="D281" s="101">
        <v>1</v>
      </c>
      <c r="E281" s="101">
        <v>2</v>
      </c>
      <c r="F281" s="101">
        <v>9</v>
      </c>
      <c r="G281" s="101">
        <v>6</v>
      </c>
      <c r="H281" s="101">
        <v>0</v>
      </c>
      <c r="I281" s="101">
        <v>0</v>
      </c>
    </row>
    <row r="282" spans="1:9" ht="12" customHeight="1">
      <c r="A282" s="95" t="s">
        <v>87</v>
      </c>
      <c r="B282" s="94" t="s">
        <v>174</v>
      </c>
      <c r="C282" s="101">
        <v>12</v>
      </c>
      <c r="D282" s="101">
        <v>0</v>
      </c>
      <c r="E282" s="101">
        <v>1</v>
      </c>
      <c r="F282" s="101">
        <v>9</v>
      </c>
      <c r="G282" s="101">
        <v>2</v>
      </c>
      <c r="H282" s="101">
        <v>0</v>
      </c>
      <c r="I282" s="101">
        <v>0</v>
      </c>
    </row>
    <row r="283" spans="2:9" ht="12" customHeight="1">
      <c r="B283" s="94" t="s">
        <v>175</v>
      </c>
      <c r="C283" s="101">
        <v>10</v>
      </c>
      <c r="D283" s="101">
        <v>0</v>
      </c>
      <c r="E283" s="101">
        <v>0</v>
      </c>
      <c r="F283" s="101">
        <v>6</v>
      </c>
      <c r="G283" s="101">
        <v>4</v>
      </c>
      <c r="H283" s="101">
        <v>0</v>
      </c>
      <c r="I283" s="101">
        <v>0</v>
      </c>
    </row>
    <row r="284" spans="2:9" ht="12" customHeight="1">
      <c r="B284" s="94" t="s">
        <v>176</v>
      </c>
      <c r="C284" s="101">
        <v>22</v>
      </c>
      <c r="D284" s="101">
        <v>0</v>
      </c>
      <c r="E284" s="101">
        <v>1</v>
      </c>
      <c r="F284" s="101">
        <v>15</v>
      </c>
      <c r="G284" s="101">
        <v>6</v>
      </c>
      <c r="H284" s="101">
        <v>0</v>
      </c>
      <c r="I284" s="101">
        <v>0</v>
      </c>
    </row>
    <row r="285" spans="1:9" ht="12" customHeight="1">
      <c r="A285" s="95" t="s">
        <v>140</v>
      </c>
      <c r="B285" s="94" t="s">
        <v>174</v>
      </c>
      <c r="C285" s="101">
        <v>0</v>
      </c>
      <c r="D285" s="101">
        <v>0</v>
      </c>
      <c r="E285" s="101">
        <v>0</v>
      </c>
      <c r="F285" s="101">
        <v>0</v>
      </c>
      <c r="G285" s="101">
        <v>0</v>
      </c>
      <c r="H285" s="101">
        <v>0</v>
      </c>
      <c r="I285" s="101">
        <v>0</v>
      </c>
    </row>
    <row r="286" spans="2:9" ht="12" customHeight="1">
      <c r="B286" s="94" t="s">
        <v>175</v>
      </c>
      <c r="C286" s="101">
        <v>4</v>
      </c>
      <c r="D286" s="101">
        <v>0</v>
      </c>
      <c r="E286" s="101">
        <v>0</v>
      </c>
      <c r="F286" s="101">
        <v>4</v>
      </c>
      <c r="G286" s="101">
        <v>0</v>
      </c>
      <c r="H286" s="101">
        <v>0</v>
      </c>
      <c r="I286" s="101">
        <v>0</v>
      </c>
    </row>
    <row r="287" spans="2:9" ht="12" customHeight="1">
      <c r="B287" s="94" t="s">
        <v>176</v>
      </c>
      <c r="C287" s="101">
        <v>4</v>
      </c>
      <c r="D287" s="101">
        <v>0</v>
      </c>
      <c r="E287" s="101">
        <v>0</v>
      </c>
      <c r="F287" s="101">
        <v>4</v>
      </c>
      <c r="G287" s="101">
        <v>0</v>
      </c>
      <c r="H287" s="101">
        <v>0</v>
      </c>
      <c r="I287" s="101">
        <v>0</v>
      </c>
    </row>
    <row r="288" spans="1:9" ht="12" customHeight="1">
      <c r="A288" s="95" t="s">
        <v>114</v>
      </c>
      <c r="B288" s="94" t="s">
        <v>174</v>
      </c>
      <c r="C288" s="101">
        <v>20</v>
      </c>
      <c r="D288" s="101">
        <v>0</v>
      </c>
      <c r="E288" s="101">
        <v>2</v>
      </c>
      <c r="F288" s="101">
        <v>15</v>
      </c>
      <c r="G288" s="101">
        <v>3</v>
      </c>
      <c r="H288" s="101">
        <v>0</v>
      </c>
      <c r="I288" s="101">
        <v>0</v>
      </c>
    </row>
    <row r="289" spans="2:9" ht="12" customHeight="1">
      <c r="B289" s="94" t="s">
        <v>175</v>
      </c>
      <c r="C289" s="101">
        <v>12</v>
      </c>
      <c r="D289" s="101">
        <v>0</v>
      </c>
      <c r="E289" s="101">
        <v>1</v>
      </c>
      <c r="F289" s="101">
        <v>6</v>
      </c>
      <c r="G289" s="101">
        <v>5</v>
      </c>
      <c r="H289" s="101">
        <v>0</v>
      </c>
      <c r="I289" s="101">
        <v>0</v>
      </c>
    </row>
    <row r="290" spans="2:9" ht="12" customHeight="1">
      <c r="B290" s="94" t="s">
        <v>176</v>
      </c>
      <c r="C290" s="101">
        <v>32</v>
      </c>
      <c r="D290" s="101">
        <v>0</v>
      </c>
      <c r="E290" s="101">
        <v>3</v>
      </c>
      <c r="F290" s="101">
        <v>21</v>
      </c>
      <c r="G290" s="101">
        <v>8</v>
      </c>
      <c r="H290" s="101">
        <v>0</v>
      </c>
      <c r="I290" s="101">
        <v>0</v>
      </c>
    </row>
    <row r="291" spans="1:9" ht="12" customHeight="1">
      <c r="A291" s="95" t="s">
        <v>115</v>
      </c>
      <c r="B291" s="94" t="s">
        <v>174</v>
      </c>
      <c r="C291" s="101">
        <v>0</v>
      </c>
      <c r="D291" s="101">
        <v>0</v>
      </c>
      <c r="E291" s="101">
        <v>0</v>
      </c>
      <c r="F291" s="101">
        <v>0</v>
      </c>
      <c r="G291" s="101">
        <v>0</v>
      </c>
      <c r="H291" s="101">
        <v>0</v>
      </c>
      <c r="I291" s="101">
        <v>0</v>
      </c>
    </row>
    <row r="292" spans="2:9" ht="12" customHeight="1">
      <c r="B292" s="94" t="s">
        <v>175</v>
      </c>
      <c r="C292" s="101">
        <v>2</v>
      </c>
      <c r="D292" s="101">
        <v>0</v>
      </c>
      <c r="E292" s="101">
        <v>0</v>
      </c>
      <c r="F292" s="101">
        <v>2</v>
      </c>
      <c r="G292" s="101">
        <v>0</v>
      </c>
      <c r="H292" s="101">
        <v>0</v>
      </c>
      <c r="I292" s="101">
        <v>0</v>
      </c>
    </row>
    <row r="293" spans="2:9" ht="12" customHeight="1">
      <c r="B293" s="94" t="s">
        <v>176</v>
      </c>
      <c r="C293" s="101">
        <v>2</v>
      </c>
      <c r="D293" s="101">
        <v>0</v>
      </c>
      <c r="E293" s="101">
        <v>0</v>
      </c>
      <c r="F293" s="101">
        <v>2</v>
      </c>
      <c r="G293" s="101">
        <v>0</v>
      </c>
      <c r="H293" s="101">
        <v>0</v>
      </c>
      <c r="I293" s="101">
        <v>0</v>
      </c>
    </row>
    <row r="294" spans="1:9" ht="12" customHeight="1">
      <c r="A294" s="95" t="s">
        <v>88</v>
      </c>
      <c r="B294" s="94" t="s">
        <v>174</v>
      </c>
      <c r="C294" s="101">
        <v>261</v>
      </c>
      <c r="D294" s="101">
        <v>103</v>
      </c>
      <c r="E294" s="101">
        <v>1</v>
      </c>
      <c r="F294" s="101">
        <v>75</v>
      </c>
      <c r="G294" s="101">
        <v>82</v>
      </c>
      <c r="H294" s="101">
        <v>0</v>
      </c>
      <c r="I294" s="101">
        <v>0</v>
      </c>
    </row>
    <row r="295" spans="2:9" ht="12" customHeight="1">
      <c r="B295" s="94" t="s">
        <v>175</v>
      </c>
      <c r="C295" s="101">
        <v>169</v>
      </c>
      <c r="D295" s="101">
        <v>59</v>
      </c>
      <c r="E295" s="101">
        <v>1</v>
      </c>
      <c r="F295" s="101">
        <v>32</v>
      </c>
      <c r="G295" s="101">
        <v>77</v>
      </c>
      <c r="H295" s="101">
        <v>0</v>
      </c>
      <c r="I295" s="101">
        <v>0</v>
      </c>
    </row>
    <row r="296" spans="2:9" ht="12" customHeight="1">
      <c r="B296" s="94" t="s">
        <v>176</v>
      </c>
      <c r="C296" s="101">
        <v>430</v>
      </c>
      <c r="D296" s="101">
        <v>162</v>
      </c>
      <c r="E296" s="101">
        <v>2</v>
      </c>
      <c r="F296" s="101">
        <v>107</v>
      </c>
      <c r="G296" s="101">
        <v>159</v>
      </c>
      <c r="H296" s="101">
        <v>0</v>
      </c>
      <c r="I296" s="101">
        <v>0</v>
      </c>
    </row>
    <row r="297" spans="1:9" ht="12" customHeight="1">
      <c r="A297" s="95" t="s">
        <v>89</v>
      </c>
      <c r="B297" s="94" t="s">
        <v>174</v>
      </c>
      <c r="C297" s="101">
        <v>157</v>
      </c>
      <c r="D297" s="101">
        <v>3</v>
      </c>
      <c r="E297" s="101">
        <v>1</v>
      </c>
      <c r="F297" s="101">
        <v>130</v>
      </c>
      <c r="G297" s="101">
        <v>18</v>
      </c>
      <c r="H297" s="101">
        <v>0</v>
      </c>
      <c r="I297" s="101">
        <v>5</v>
      </c>
    </row>
    <row r="298" spans="2:9" ht="12" customHeight="1">
      <c r="B298" s="94" t="s">
        <v>175</v>
      </c>
      <c r="C298" s="101">
        <v>122</v>
      </c>
      <c r="D298" s="101">
        <v>6</v>
      </c>
      <c r="E298" s="101">
        <v>3</v>
      </c>
      <c r="F298" s="101">
        <v>82</v>
      </c>
      <c r="G298" s="101">
        <v>30</v>
      </c>
      <c r="H298" s="101">
        <v>0</v>
      </c>
      <c r="I298" s="101">
        <v>1</v>
      </c>
    </row>
    <row r="299" spans="2:9" ht="12" customHeight="1">
      <c r="B299" s="94" t="s">
        <v>176</v>
      </c>
      <c r="C299" s="101">
        <v>279</v>
      </c>
      <c r="D299" s="101">
        <v>9</v>
      </c>
      <c r="E299" s="101">
        <v>4</v>
      </c>
      <c r="F299" s="101">
        <v>212</v>
      </c>
      <c r="G299" s="101">
        <v>48</v>
      </c>
      <c r="H299" s="101">
        <v>0</v>
      </c>
      <c r="I299" s="101">
        <v>6</v>
      </c>
    </row>
    <row r="300" spans="1:9" ht="12" customHeight="1">
      <c r="A300" s="95" t="s">
        <v>116</v>
      </c>
      <c r="B300" s="94" t="s">
        <v>174</v>
      </c>
      <c r="C300" s="101">
        <v>1</v>
      </c>
      <c r="D300" s="101">
        <v>0</v>
      </c>
      <c r="E300" s="101">
        <v>0</v>
      </c>
      <c r="F300" s="101">
        <v>1</v>
      </c>
      <c r="G300" s="101">
        <v>0</v>
      </c>
      <c r="H300" s="101">
        <v>0</v>
      </c>
      <c r="I300" s="101">
        <v>0</v>
      </c>
    </row>
    <row r="301" spans="2:9" ht="12" customHeight="1">
      <c r="B301" s="94" t="s">
        <v>175</v>
      </c>
      <c r="C301" s="101">
        <v>0</v>
      </c>
      <c r="D301" s="101">
        <v>0</v>
      </c>
      <c r="E301" s="101">
        <v>0</v>
      </c>
      <c r="F301" s="101">
        <v>0</v>
      </c>
      <c r="G301" s="101">
        <v>0</v>
      </c>
      <c r="H301" s="101">
        <v>0</v>
      </c>
      <c r="I301" s="101">
        <v>0</v>
      </c>
    </row>
    <row r="302" spans="2:9" ht="12" customHeight="1">
      <c r="B302" s="94" t="s">
        <v>176</v>
      </c>
      <c r="C302" s="101">
        <v>1</v>
      </c>
      <c r="D302" s="101">
        <v>0</v>
      </c>
      <c r="E302" s="101">
        <v>0</v>
      </c>
      <c r="F302" s="101">
        <v>1</v>
      </c>
      <c r="G302" s="101">
        <v>0</v>
      </c>
      <c r="H302" s="101">
        <v>0</v>
      </c>
      <c r="I302" s="101">
        <v>0</v>
      </c>
    </row>
    <row r="303" spans="1:9" ht="12" customHeight="1">
      <c r="A303" s="95" t="s">
        <v>141</v>
      </c>
      <c r="B303" s="94" t="s">
        <v>174</v>
      </c>
      <c r="C303" s="101">
        <v>1</v>
      </c>
      <c r="D303" s="101">
        <v>0</v>
      </c>
      <c r="E303" s="101">
        <v>0</v>
      </c>
      <c r="F303" s="101">
        <v>0</v>
      </c>
      <c r="G303" s="101">
        <v>0</v>
      </c>
      <c r="H303" s="101">
        <v>0</v>
      </c>
      <c r="I303" s="101">
        <v>1</v>
      </c>
    </row>
    <row r="304" spans="2:9" ht="12" customHeight="1">
      <c r="B304" s="94" t="s">
        <v>175</v>
      </c>
      <c r="C304" s="101">
        <v>1</v>
      </c>
      <c r="D304" s="101">
        <v>0</v>
      </c>
      <c r="E304" s="101">
        <v>0</v>
      </c>
      <c r="F304" s="101">
        <v>0</v>
      </c>
      <c r="G304" s="101">
        <v>0</v>
      </c>
      <c r="H304" s="101">
        <v>0</v>
      </c>
      <c r="I304" s="101">
        <v>1</v>
      </c>
    </row>
    <row r="305" spans="2:9" ht="12" customHeight="1">
      <c r="B305" s="94" t="s">
        <v>176</v>
      </c>
      <c r="C305" s="101">
        <v>2</v>
      </c>
      <c r="D305" s="101">
        <v>0</v>
      </c>
      <c r="E305" s="101">
        <v>0</v>
      </c>
      <c r="F305" s="101">
        <v>0</v>
      </c>
      <c r="G305" s="101">
        <v>0</v>
      </c>
      <c r="H305" s="101">
        <v>0</v>
      </c>
      <c r="I305" s="101">
        <v>2</v>
      </c>
    </row>
    <row r="306" spans="1:9" ht="12" customHeight="1">
      <c r="A306" s="95" t="s">
        <v>90</v>
      </c>
      <c r="B306" s="94" t="s">
        <v>174</v>
      </c>
      <c r="C306" s="101">
        <v>40</v>
      </c>
      <c r="D306" s="101">
        <v>3</v>
      </c>
      <c r="E306" s="101">
        <v>34</v>
      </c>
      <c r="F306" s="101">
        <v>2</v>
      </c>
      <c r="G306" s="101">
        <v>1</v>
      </c>
      <c r="H306" s="101">
        <v>0</v>
      </c>
      <c r="I306" s="101">
        <v>0</v>
      </c>
    </row>
    <row r="307" spans="2:9" ht="12" customHeight="1">
      <c r="B307" s="94" t="s">
        <v>175</v>
      </c>
      <c r="C307" s="101">
        <v>53</v>
      </c>
      <c r="D307" s="101">
        <v>2</v>
      </c>
      <c r="E307" s="101">
        <v>42</v>
      </c>
      <c r="F307" s="101">
        <v>7</v>
      </c>
      <c r="G307" s="101">
        <v>2</v>
      </c>
      <c r="H307" s="101">
        <v>0</v>
      </c>
      <c r="I307" s="101">
        <v>0</v>
      </c>
    </row>
    <row r="308" spans="2:9" ht="12" customHeight="1">
      <c r="B308" s="94" t="s">
        <v>176</v>
      </c>
      <c r="C308" s="101">
        <v>93</v>
      </c>
      <c r="D308" s="101">
        <v>5</v>
      </c>
      <c r="E308" s="101">
        <v>76</v>
      </c>
      <c r="F308" s="101">
        <v>9</v>
      </c>
      <c r="G308" s="101">
        <v>3</v>
      </c>
      <c r="H308" s="101">
        <v>0</v>
      </c>
      <c r="I308" s="101">
        <v>0</v>
      </c>
    </row>
    <row r="309" spans="1:9" ht="12" customHeight="1">
      <c r="A309" s="95" t="s">
        <v>117</v>
      </c>
      <c r="B309" s="94" t="s">
        <v>174</v>
      </c>
      <c r="C309" s="101">
        <v>2</v>
      </c>
      <c r="D309" s="101">
        <v>0</v>
      </c>
      <c r="E309" s="101">
        <v>1</v>
      </c>
      <c r="F309" s="101">
        <v>1</v>
      </c>
      <c r="G309" s="101">
        <v>0</v>
      </c>
      <c r="H309" s="101">
        <v>0</v>
      </c>
      <c r="I309" s="101">
        <v>0</v>
      </c>
    </row>
    <row r="310" spans="2:9" ht="12" customHeight="1">
      <c r="B310" s="94" t="s">
        <v>175</v>
      </c>
      <c r="C310" s="101">
        <v>1</v>
      </c>
      <c r="D310" s="101">
        <v>0</v>
      </c>
      <c r="E310" s="101">
        <v>0</v>
      </c>
      <c r="F310" s="101">
        <v>0</v>
      </c>
      <c r="G310" s="101">
        <v>0</v>
      </c>
      <c r="H310" s="101">
        <v>0</v>
      </c>
      <c r="I310" s="101">
        <v>1</v>
      </c>
    </row>
    <row r="311" spans="2:9" ht="12" customHeight="1">
      <c r="B311" s="94" t="s">
        <v>176</v>
      </c>
      <c r="C311" s="101">
        <v>3</v>
      </c>
      <c r="D311" s="101">
        <v>0</v>
      </c>
      <c r="E311" s="101">
        <v>1</v>
      </c>
      <c r="F311" s="101">
        <v>1</v>
      </c>
      <c r="G311" s="101">
        <v>0</v>
      </c>
      <c r="H311" s="101">
        <v>0</v>
      </c>
      <c r="I311" s="101">
        <v>1</v>
      </c>
    </row>
    <row r="312" spans="1:9" ht="12" customHeight="1">
      <c r="A312" s="95" t="s">
        <v>142</v>
      </c>
      <c r="B312" s="94" t="s">
        <v>174</v>
      </c>
      <c r="C312" s="101">
        <v>1</v>
      </c>
      <c r="D312" s="101">
        <v>0</v>
      </c>
      <c r="E312" s="101">
        <v>0</v>
      </c>
      <c r="F312" s="101">
        <v>1</v>
      </c>
      <c r="G312" s="101">
        <v>0</v>
      </c>
      <c r="H312" s="101">
        <v>0</v>
      </c>
      <c r="I312" s="101">
        <v>0</v>
      </c>
    </row>
    <row r="313" spans="2:9" ht="12" customHeight="1">
      <c r="B313" s="94" t="s">
        <v>175</v>
      </c>
      <c r="C313" s="101">
        <v>0</v>
      </c>
      <c r="D313" s="101">
        <v>0</v>
      </c>
      <c r="E313" s="101">
        <v>0</v>
      </c>
      <c r="F313" s="101">
        <v>0</v>
      </c>
      <c r="G313" s="101">
        <v>0</v>
      </c>
      <c r="H313" s="101">
        <v>0</v>
      </c>
      <c r="I313" s="101">
        <v>0</v>
      </c>
    </row>
    <row r="314" spans="2:9" ht="12" customHeight="1">
      <c r="B314" s="94" t="s">
        <v>176</v>
      </c>
      <c r="C314" s="101">
        <v>1</v>
      </c>
      <c r="D314" s="101">
        <v>0</v>
      </c>
      <c r="E314" s="101">
        <v>0</v>
      </c>
      <c r="F314" s="101">
        <v>1</v>
      </c>
      <c r="G314" s="101">
        <v>0</v>
      </c>
      <c r="H314" s="101">
        <v>0</v>
      </c>
      <c r="I314" s="101">
        <v>0</v>
      </c>
    </row>
    <row r="315" spans="1:9" ht="12" customHeight="1">
      <c r="A315" s="95" t="s">
        <v>91</v>
      </c>
      <c r="B315" s="94" t="s">
        <v>174</v>
      </c>
      <c r="C315" s="101">
        <v>9</v>
      </c>
      <c r="D315" s="101">
        <v>5</v>
      </c>
      <c r="E315" s="101">
        <v>2</v>
      </c>
      <c r="F315" s="101">
        <v>2</v>
      </c>
      <c r="G315" s="101">
        <v>0</v>
      </c>
      <c r="H315" s="101">
        <v>0</v>
      </c>
      <c r="I315" s="101">
        <v>0</v>
      </c>
    </row>
    <row r="316" spans="2:9" ht="12" customHeight="1">
      <c r="B316" s="94" t="s">
        <v>175</v>
      </c>
      <c r="C316" s="101">
        <v>8</v>
      </c>
      <c r="D316" s="101">
        <v>2</v>
      </c>
      <c r="E316" s="101">
        <v>3</v>
      </c>
      <c r="F316" s="101">
        <v>2</v>
      </c>
      <c r="G316" s="101">
        <v>1</v>
      </c>
      <c r="H316" s="101">
        <v>0</v>
      </c>
      <c r="I316" s="101">
        <v>0</v>
      </c>
    </row>
    <row r="317" spans="2:9" ht="12" customHeight="1">
      <c r="B317" s="94" t="s">
        <v>176</v>
      </c>
      <c r="C317" s="101">
        <v>17</v>
      </c>
      <c r="D317" s="101">
        <v>7</v>
      </c>
      <c r="E317" s="101">
        <v>5</v>
      </c>
      <c r="F317" s="101">
        <v>4</v>
      </c>
      <c r="G317" s="101">
        <v>1</v>
      </c>
      <c r="H317" s="101">
        <v>0</v>
      </c>
      <c r="I317" s="101">
        <v>0</v>
      </c>
    </row>
    <row r="318" spans="1:9" ht="12" customHeight="1">
      <c r="A318" s="95" t="s">
        <v>92</v>
      </c>
      <c r="B318" s="94" t="s">
        <v>174</v>
      </c>
      <c r="C318" s="101">
        <v>59</v>
      </c>
      <c r="D318" s="101">
        <v>1</v>
      </c>
      <c r="E318" s="101">
        <v>5</v>
      </c>
      <c r="F318" s="101">
        <v>39</v>
      </c>
      <c r="G318" s="101">
        <v>14</v>
      </c>
      <c r="H318" s="101">
        <v>0</v>
      </c>
      <c r="I318" s="101">
        <v>0</v>
      </c>
    </row>
    <row r="319" spans="2:9" ht="12" customHeight="1">
      <c r="B319" s="94" t="s">
        <v>175</v>
      </c>
      <c r="C319" s="101">
        <v>39</v>
      </c>
      <c r="D319" s="101">
        <v>0</v>
      </c>
      <c r="E319" s="101">
        <v>1</v>
      </c>
      <c r="F319" s="101">
        <v>18</v>
      </c>
      <c r="G319" s="101">
        <v>20</v>
      </c>
      <c r="H319" s="101">
        <v>0</v>
      </c>
      <c r="I319" s="101">
        <v>0</v>
      </c>
    </row>
    <row r="320" spans="2:9" ht="12" customHeight="1">
      <c r="B320" s="94" t="s">
        <v>176</v>
      </c>
      <c r="C320" s="101">
        <v>98</v>
      </c>
      <c r="D320" s="101">
        <v>1</v>
      </c>
      <c r="E320" s="101">
        <v>6</v>
      </c>
      <c r="F320" s="101">
        <v>57</v>
      </c>
      <c r="G320" s="101">
        <v>34</v>
      </c>
      <c r="H320" s="101">
        <v>0</v>
      </c>
      <c r="I320" s="101">
        <v>0</v>
      </c>
    </row>
    <row r="321" spans="1:9" ht="12" customHeight="1">
      <c r="A321" s="95" t="s">
        <v>143</v>
      </c>
      <c r="B321" s="94" t="s">
        <v>174</v>
      </c>
      <c r="C321" s="101">
        <v>2</v>
      </c>
      <c r="D321" s="101">
        <v>0</v>
      </c>
      <c r="E321" s="101">
        <v>1</v>
      </c>
      <c r="F321" s="101">
        <v>1</v>
      </c>
      <c r="G321" s="101">
        <v>0</v>
      </c>
      <c r="H321" s="101">
        <v>0</v>
      </c>
      <c r="I321" s="101">
        <v>0</v>
      </c>
    </row>
    <row r="322" spans="2:9" ht="12" customHeight="1">
      <c r="B322" s="94" t="s">
        <v>175</v>
      </c>
      <c r="C322" s="101">
        <v>0</v>
      </c>
      <c r="D322" s="101">
        <v>0</v>
      </c>
      <c r="E322" s="101">
        <v>0</v>
      </c>
      <c r="F322" s="101">
        <v>0</v>
      </c>
      <c r="G322" s="101">
        <v>0</v>
      </c>
      <c r="H322" s="101">
        <v>0</v>
      </c>
      <c r="I322" s="101">
        <v>0</v>
      </c>
    </row>
    <row r="323" spans="2:9" ht="12" customHeight="1">
      <c r="B323" s="94" t="s">
        <v>176</v>
      </c>
      <c r="C323" s="101">
        <v>2</v>
      </c>
      <c r="D323" s="101">
        <v>0</v>
      </c>
      <c r="E323" s="101">
        <v>1</v>
      </c>
      <c r="F323" s="101">
        <v>1</v>
      </c>
      <c r="G323" s="101">
        <v>0</v>
      </c>
      <c r="H323" s="101">
        <v>0</v>
      </c>
      <c r="I323" s="101">
        <v>0</v>
      </c>
    </row>
    <row r="324" spans="1:9" ht="12" customHeight="1">
      <c r="A324" s="95" t="s">
        <v>118</v>
      </c>
      <c r="B324" s="94" t="s">
        <v>174</v>
      </c>
      <c r="C324" s="101">
        <v>3</v>
      </c>
      <c r="D324" s="101">
        <v>0</v>
      </c>
      <c r="E324" s="101">
        <v>1</v>
      </c>
      <c r="F324" s="101">
        <v>2</v>
      </c>
      <c r="G324" s="101">
        <v>0</v>
      </c>
      <c r="H324" s="101">
        <v>0</v>
      </c>
      <c r="I324" s="101">
        <v>0</v>
      </c>
    </row>
    <row r="325" spans="2:9" ht="12" customHeight="1">
      <c r="B325" s="94" t="s">
        <v>175</v>
      </c>
      <c r="C325" s="101">
        <v>1</v>
      </c>
      <c r="D325" s="101">
        <v>0</v>
      </c>
      <c r="E325" s="101">
        <v>0</v>
      </c>
      <c r="F325" s="101">
        <v>0</v>
      </c>
      <c r="G325" s="101">
        <v>1</v>
      </c>
      <c r="H325" s="101">
        <v>0</v>
      </c>
      <c r="I325" s="101">
        <v>0</v>
      </c>
    </row>
    <row r="326" spans="2:9" ht="12" customHeight="1">
      <c r="B326" s="94" t="s">
        <v>176</v>
      </c>
      <c r="C326" s="101">
        <v>4</v>
      </c>
      <c r="D326" s="101">
        <v>0</v>
      </c>
      <c r="E326" s="101">
        <v>1</v>
      </c>
      <c r="F326" s="101">
        <v>2</v>
      </c>
      <c r="G326" s="101">
        <v>1</v>
      </c>
      <c r="H326" s="101">
        <v>0</v>
      </c>
      <c r="I326" s="101">
        <v>0</v>
      </c>
    </row>
    <row r="327" spans="1:9" ht="12" customHeight="1">
      <c r="A327" s="95" t="s">
        <v>119</v>
      </c>
      <c r="B327" s="94" t="s">
        <v>174</v>
      </c>
      <c r="C327" s="101">
        <v>71</v>
      </c>
      <c r="D327" s="101">
        <v>1</v>
      </c>
      <c r="E327" s="101">
        <v>6</v>
      </c>
      <c r="F327" s="101">
        <v>40</v>
      </c>
      <c r="G327" s="101">
        <v>24</v>
      </c>
      <c r="H327" s="101">
        <v>0</v>
      </c>
      <c r="I327" s="101">
        <v>0</v>
      </c>
    </row>
    <row r="328" spans="2:9" ht="12" customHeight="1">
      <c r="B328" s="94" t="s">
        <v>175</v>
      </c>
      <c r="C328" s="101">
        <v>41</v>
      </c>
      <c r="D328" s="101">
        <v>0</v>
      </c>
      <c r="E328" s="101">
        <v>2</v>
      </c>
      <c r="F328" s="101">
        <v>21</v>
      </c>
      <c r="G328" s="101">
        <v>18</v>
      </c>
      <c r="H328" s="101">
        <v>0</v>
      </c>
      <c r="I328" s="101">
        <v>0</v>
      </c>
    </row>
    <row r="329" spans="2:9" ht="12" customHeight="1">
      <c r="B329" s="94" t="s">
        <v>176</v>
      </c>
      <c r="C329" s="101">
        <v>112</v>
      </c>
      <c r="D329" s="101">
        <v>1</v>
      </c>
      <c r="E329" s="101">
        <v>8</v>
      </c>
      <c r="F329" s="101">
        <v>61</v>
      </c>
      <c r="G329" s="101">
        <v>42</v>
      </c>
      <c r="H329" s="101">
        <v>0</v>
      </c>
      <c r="I329" s="101">
        <v>0</v>
      </c>
    </row>
    <row r="330" spans="1:9" ht="12" customHeight="1">
      <c r="A330" s="95" t="s">
        <v>120</v>
      </c>
      <c r="B330" s="94" t="s">
        <v>174</v>
      </c>
      <c r="C330" s="101">
        <v>4</v>
      </c>
      <c r="D330" s="101">
        <v>0</v>
      </c>
      <c r="E330" s="101">
        <v>0</v>
      </c>
      <c r="F330" s="101">
        <v>3</v>
      </c>
      <c r="G330" s="101">
        <v>1</v>
      </c>
      <c r="H330" s="101">
        <v>0</v>
      </c>
      <c r="I330" s="101">
        <v>0</v>
      </c>
    </row>
    <row r="331" spans="2:9" ht="12" customHeight="1">
      <c r="B331" s="94" t="s">
        <v>175</v>
      </c>
      <c r="C331" s="101">
        <v>37</v>
      </c>
      <c r="D331" s="101">
        <v>0</v>
      </c>
      <c r="E331" s="101">
        <v>16</v>
      </c>
      <c r="F331" s="101">
        <v>21</v>
      </c>
      <c r="G331" s="101">
        <v>0</v>
      </c>
      <c r="H331" s="101">
        <v>0</v>
      </c>
      <c r="I331" s="101">
        <v>0</v>
      </c>
    </row>
    <row r="332" spans="2:9" ht="12" customHeight="1">
      <c r="B332" s="94" t="s">
        <v>176</v>
      </c>
      <c r="C332" s="101">
        <v>41</v>
      </c>
      <c r="D332" s="101">
        <v>0</v>
      </c>
      <c r="E332" s="101">
        <v>16</v>
      </c>
      <c r="F332" s="101">
        <v>24</v>
      </c>
      <c r="G332" s="101">
        <v>1</v>
      </c>
      <c r="H332" s="101">
        <v>0</v>
      </c>
      <c r="I332" s="101">
        <v>0</v>
      </c>
    </row>
    <row r="333" spans="1:9" ht="12" customHeight="1">
      <c r="A333" s="95" t="s">
        <v>144</v>
      </c>
      <c r="B333" s="94" t="s">
        <v>174</v>
      </c>
      <c r="C333" s="101">
        <v>3</v>
      </c>
      <c r="D333" s="101">
        <v>0</v>
      </c>
      <c r="E333" s="101">
        <v>0</v>
      </c>
      <c r="F333" s="101">
        <v>1</v>
      </c>
      <c r="G333" s="101">
        <v>2</v>
      </c>
      <c r="H333" s="101">
        <v>0</v>
      </c>
      <c r="I333" s="101">
        <v>0</v>
      </c>
    </row>
    <row r="334" spans="2:9" ht="12" customHeight="1">
      <c r="B334" s="94" t="s">
        <v>175</v>
      </c>
      <c r="C334" s="101">
        <v>3</v>
      </c>
      <c r="D334" s="101">
        <v>0</v>
      </c>
      <c r="E334" s="101">
        <v>0</v>
      </c>
      <c r="F334" s="101">
        <v>3</v>
      </c>
      <c r="G334" s="101">
        <v>0</v>
      </c>
      <c r="H334" s="101">
        <v>0</v>
      </c>
      <c r="I334" s="101">
        <v>0</v>
      </c>
    </row>
    <row r="335" spans="2:9" ht="12" customHeight="1">
      <c r="B335" s="94" t="s">
        <v>176</v>
      </c>
      <c r="C335" s="101">
        <v>6</v>
      </c>
      <c r="D335" s="101">
        <v>0</v>
      </c>
      <c r="E335" s="101">
        <v>0</v>
      </c>
      <c r="F335" s="101">
        <v>4</v>
      </c>
      <c r="G335" s="101">
        <v>2</v>
      </c>
      <c r="H335" s="101">
        <v>0</v>
      </c>
      <c r="I335" s="101">
        <v>0</v>
      </c>
    </row>
    <row r="336" spans="1:9" ht="12" customHeight="1">
      <c r="A336" s="95" t="s">
        <v>121</v>
      </c>
      <c r="B336" s="94" t="s">
        <v>174</v>
      </c>
      <c r="C336" s="101">
        <v>1</v>
      </c>
      <c r="D336" s="101">
        <v>0</v>
      </c>
      <c r="E336" s="101">
        <v>0</v>
      </c>
      <c r="F336" s="101">
        <v>0</v>
      </c>
      <c r="G336" s="101">
        <v>1</v>
      </c>
      <c r="H336" s="101">
        <v>0</v>
      </c>
      <c r="I336" s="101">
        <v>0</v>
      </c>
    </row>
    <row r="337" spans="2:9" ht="12" customHeight="1">
      <c r="B337" s="94" t="s">
        <v>175</v>
      </c>
      <c r="C337" s="101">
        <v>2</v>
      </c>
      <c r="D337" s="101">
        <v>0</v>
      </c>
      <c r="E337" s="101">
        <v>0</v>
      </c>
      <c r="F337" s="101">
        <v>2</v>
      </c>
      <c r="G337" s="101">
        <v>0</v>
      </c>
      <c r="H337" s="101">
        <v>0</v>
      </c>
      <c r="I337" s="101">
        <v>0</v>
      </c>
    </row>
    <row r="338" spans="2:9" ht="12" customHeight="1">
      <c r="B338" s="94" t="s">
        <v>176</v>
      </c>
      <c r="C338" s="101">
        <v>3</v>
      </c>
      <c r="D338" s="101">
        <v>0</v>
      </c>
      <c r="E338" s="101">
        <v>0</v>
      </c>
      <c r="F338" s="101">
        <v>2</v>
      </c>
      <c r="G338" s="101">
        <v>1</v>
      </c>
      <c r="H338" s="101">
        <v>0</v>
      </c>
      <c r="I338" s="101">
        <v>0</v>
      </c>
    </row>
    <row r="339" spans="1:9" ht="12" customHeight="1">
      <c r="A339" s="95" t="s">
        <v>122</v>
      </c>
      <c r="B339" s="94" t="s">
        <v>174</v>
      </c>
      <c r="C339" s="101">
        <v>1</v>
      </c>
      <c r="D339" s="101">
        <v>1</v>
      </c>
      <c r="E339" s="101">
        <v>0</v>
      </c>
      <c r="F339" s="101">
        <v>0</v>
      </c>
      <c r="G339" s="101">
        <v>0</v>
      </c>
      <c r="H339" s="101">
        <v>0</v>
      </c>
      <c r="I339" s="101">
        <v>0</v>
      </c>
    </row>
    <row r="340" spans="2:9" ht="12" customHeight="1">
      <c r="B340" s="94" t="s">
        <v>175</v>
      </c>
      <c r="C340" s="101">
        <v>3</v>
      </c>
      <c r="D340" s="101">
        <v>2</v>
      </c>
      <c r="E340" s="101">
        <v>1</v>
      </c>
      <c r="F340" s="101">
        <v>0</v>
      </c>
      <c r="G340" s="101">
        <v>0</v>
      </c>
      <c r="H340" s="101">
        <v>0</v>
      </c>
      <c r="I340" s="101">
        <v>0</v>
      </c>
    </row>
    <row r="341" spans="2:9" ht="12" customHeight="1">
      <c r="B341" s="94" t="s">
        <v>176</v>
      </c>
      <c r="C341" s="101">
        <v>4</v>
      </c>
      <c r="D341" s="101">
        <v>3</v>
      </c>
      <c r="E341" s="101">
        <v>1</v>
      </c>
      <c r="F341" s="101">
        <v>0</v>
      </c>
      <c r="G341" s="101">
        <v>0</v>
      </c>
      <c r="H341" s="101">
        <v>0</v>
      </c>
      <c r="I341" s="101">
        <v>0</v>
      </c>
    </row>
    <row r="342" spans="1:9" ht="12" customHeight="1">
      <c r="A342" s="95" t="s">
        <v>93</v>
      </c>
      <c r="B342" s="94" t="s">
        <v>174</v>
      </c>
      <c r="C342" s="101">
        <v>11</v>
      </c>
      <c r="D342" s="101">
        <v>0</v>
      </c>
      <c r="E342" s="101">
        <v>1</v>
      </c>
      <c r="F342" s="101">
        <v>8</v>
      </c>
      <c r="G342" s="101">
        <v>2</v>
      </c>
      <c r="H342" s="101">
        <v>0</v>
      </c>
      <c r="I342" s="101">
        <v>0</v>
      </c>
    </row>
    <row r="343" spans="2:9" ht="12" customHeight="1">
      <c r="B343" s="94" t="s">
        <v>175</v>
      </c>
      <c r="C343" s="101">
        <v>7</v>
      </c>
      <c r="D343" s="101">
        <v>0</v>
      </c>
      <c r="E343" s="101">
        <v>2</v>
      </c>
      <c r="F343" s="101">
        <v>4</v>
      </c>
      <c r="G343" s="101">
        <v>1</v>
      </c>
      <c r="H343" s="101">
        <v>0</v>
      </c>
      <c r="I343" s="101">
        <v>0</v>
      </c>
    </row>
    <row r="344" spans="2:9" ht="12" customHeight="1">
      <c r="B344" s="94" t="s">
        <v>176</v>
      </c>
      <c r="C344" s="101">
        <v>18</v>
      </c>
      <c r="D344" s="101">
        <v>0</v>
      </c>
      <c r="E344" s="101">
        <v>3</v>
      </c>
      <c r="F344" s="101">
        <v>12</v>
      </c>
      <c r="G344" s="101">
        <v>3</v>
      </c>
      <c r="H344" s="101">
        <v>0</v>
      </c>
      <c r="I344" s="101">
        <v>0</v>
      </c>
    </row>
    <row r="345" spans="1:9" ht="12" customHeight="1">
      <c r="A345" s="95" t="s">
        <v>94</v>
      </c>
      <c r="B345" s="94" t="s">
        <v>174</v>
      </c>
      <c r="C345" s="101">
        <v>4</v>
      </c>
      <c r="D345" s="101">
        <v>0</v>
      </c>
      <c r="E345" s="101">
        <v>1</v>
      </c>
      <c r="F345" s="101">
        <v>2</v>
      </c>
      <c r="G345" s="101">
        <v>1</v>
      </c>
      <c r="H345" s="101">
        <v>0</v>
      </c>
      <c r="I345" s="101">
        <v>0</v>
      </c>
    </row>
    <row r="346" spans="2:9" ht="12" customHeight="1">
      <c r="B346" s="94" t="s">
        <v>175</v>
      </c>
      <c r="C346" s="101">
        <v>33</v>
      </c>
      <c r="D346" s="101">
        <v>1</v>
      </c>
      <c r="E346" s="101">
        <v>8</v>
      </c>
      <c r="F346" s="101">
        <v>21</v>
      </c>
      <c r="G346" s="101">
        <v>3</v>
      </c>
      <c r="H346" s="101">
        <v>0</v>
      </c>
      <c r="I346" s="101">
        <v>0</v>
      </c>
    </row>
    <row r="347" spans="2:9" ht="12" customHeight="1">
      <c r="B347" s="94" t="s">
        <v>176</v>
      </c>
      <c r="C347" s="101">
        <v>37</v>
      </c>
      <c r="D347" s="101">
        <v>1</v>
      </c>
      <c r="E347" s="101">
        <v>9</v>
      </c>
      <c r="F347" s="101">
        <v>23</v>
      </c>
      <c r="G347" s="101">
        <v>4</v>
      </c>
      <c r="H347" s="101">
        <v>0</v>
      </c>
      <c r="I347" s="101">
        <v>0</v>
      </c>
    </row>
    <row r="348" spans="1:9" ht="12" customHeight="1">
      <c r="A348" s="95" t="s">
        <v>145</v>
      </c>
      <c r="B348" s="94" t="s">
        <v>174</v>
      </c>
      <c r="C348" s="101">
        <v>5</v>
      </c>
      <c r="D348" s="101">
        <v>0</v>
      </c>
      <c r="E348" s="101">
        <v>1</v>
      </c>
      <c r="F348" s="101">
        <v>4</v>
      </c>
      <c r="G348" s="101">
        <v>0</v>
      </c>
      <c r="H348" s="101">
        <v>0</v>
      </c>
      <c r="I348" s="101">
        <v>0</v>
      </c>
    </row>
    <row r="349" spans="2:9" ht="12" customHeight="1">
      <c r="B349" s="94" t="s">
        <v>175</v>
      </c>
      <c r="C349" s="101">
        <v>5</v>
      </c>
      <c r="D349" s="101">
        <v>0</v>
      </c>
      <c r="E349" s="101">
        <v>1</v>
      </c>
      <c r="F349" s="101">
        <v>1</v>
      </c>
      <c r="G349" s="101">
        <v>3</v>
      </c>
      <c r="H349" s="101">
        <v>0</v>
      </c>
      <c r="I349" s="101">
        <v>0</v>
      </c>
    </row>
    <row r="350" spans="2:9" ht="12" customHeight="1">
      <c r="B350" s="94" t="s">
        <v>176</v>
      </c>
      <c r="C350" s="101">
        <v>10</v>
      </c>
      <c r="D350" s="101">
        <v>0</v>
      </c>
      <c r="E350" s="101">
        <v>2</v>
      </c>
      <c r="F350" s="101">
        <v>5</v>
      </c>
      <c r="G350" s="101">
        <v>3</v>
      </c>
      <c r="H350" s="101">
        <v>0</v>
      </c>
      <c r="I350" s="101">
        <v>0</v>
      </c>
    </row>
    <row r="351" spans="1:9" ht="12" customHeight="1">
      <c r="A351" s="95" t="s">
        <v>95</v>
      </c>
      <c r="B351" s="94" t="s">
        <v>174</v>
      </c>
      <c r="C351" s="101">
        <v>12</v>
      </c>
      <c r="D351" s="101">
        <v>0</v>
      </c>
      <c r="E351" s="101">
        <v>0</v>
      </c>
      <c r="F351" s="101">
        <v>11</v>
      </c>
      <c r="G351" s="101">
        <v>1</v>
      </c>
      <c r="H351" s="101">
        <v>0</v>
      </c>
      <c r="I351" s="101">
        <v>0</v>
      </c>
    </row>
    <row r="352" spans="2:9" ht="12" customHeight="1">
      <c r="B352" s="94" t="s">
        <v>175</v>
      </c>
      <c r="C352" s="101">
        <v>20</v>
      </c>
      <c r="D352" s="101">
        <v>0</v>
      </c>
      <c r="E352" s="101">
        <v>5</v>
      </c>
      <c r="F352" s="101">
        <v>9</v>
      </c>
      <c r="G352" s="101">
        <v>6</v>
      </c>
      <c r="H352" s="101">
        <v>0</v>
      </c>
      <c r="I352" s="101">
        <v>0</v>
      </c>
    </row>
    <row r="353" spans="2:9" ht="12" customHeight="1">
      <c r="B353" s="94" t="s">
        <v>176</v>
      </c>
      <c r="C353" s="101">
        <v>32</v>
      </c>
      <c r="D353" s="101">
        <v>0</v>
      </c>
      <c r="E353" s="101">
        <v>5</v>
      </c>
      <c r="F353" s="101">
        <v>20</v>
      </c>
      <c r="G353" s="101">
        <v>7</v>
      </c>
      <c r="H353" s="101">
        <v>0</v>
      </c>
      <c r="I353" s="101">
        <v>0</v>
      </c>
    </row>
    <row r="354" spans="1:9" s="104" customFormat="1" ht="12" customHeight="1">
      <c r="A354" s="42" t="s">
        <v>215</v>
      </c>
      <c r="B354" s="102" t="s">
        <v>174</v>
      </c>
      <c r="C354" s="103">
        <v>786</v>
      </c>
      <c r="D354" s="103">
        <v>133</v>
      </c>
      <c r="E354" s="103">
        <v>64</v>
      </c>
      <c r="F354" s="103">
        <v>404</v>
      </c>
      <c r="G354" s="103">
        <v>179</v>
      </c>
      <c r="H354" s="103">
        <v>0</v>
      </c>
      <c r="I354" s="103">
        <v>6</v>
      </c>
    </row>
    <row r="355" spans="2:9" s="104" customFormat="1" ht="12" customHeight="1">
      <c r="B355" s="102" t="s">
        <v>175</v>
      </c>
      <c r="C355" s="103">
        <v>650</v>
      </c>
      <c r="D355" s="103">
        <v>84</v>
      </c>
      <c r="E355" s="103">
        <v>91</v>
      </c>
      <c r="F355" s="103">
        <v>279</v>
      </c>
      <c r="G355" s="103">
        <v>193</v>
      </c>
      <c r="H355" s="103">
        <v>0</v>
      </c>
      <c r="I355" s="103">
        <v>3</v>
      </c>
    </row>
    <row r="356" spans="2:9" s="104" customFormat="1" ht="12" customHeight="1">
      <c r="B356" s="102" t="s">
        <v>176</v>
      </c>
      <c r="C356" s="103">
        <v>1436</v>
      </c>
      <c r="D356" s="103">
        <v>217</v>
      </c>
      <c r="E356" s="103">
        <v>155</v>
      </c>
      <c r="F356" s="103">
        <v>683</v>
      </c>
      <c r="G356" s="103">
        <v>372</v>
      </c>
      <c r="H356" s="103">
        <v>0</v>
      </c>
      <c r="I356" s="103">
        <v>9</v>
      </c>
    </row>
    <row r="357" spans="1:9" s="104" customFormat="1" ht="19.5" customHeight="1">
      <c r="A357" s="45" t="s">
        <v>184</v>
      </c>
      <c r="B357" s="102"/>
      <c r="C357" s="103"/>
      <c r="D357" s="103"/>
      <c r="E357" s="103"/>
      <c r="F357" s="103"/>
      <c r="G357" s="103"/>
      <c r="H357" s="103"/>
      <c r="I357" s="103"/>
    </row>
    <row r="358" spans="1:9" ht="12.75">
      <c r="A358" s="46" t="s">
        <v>185</v>
      </c>
      <c r="B358" s="94" t="s">
        <v>174</v>
      </c>
      <c r="C358" s="101">
        <v>32</v>
      </c>
      <c r="D358" s="101">
        <v>3</v>
      </c>
      <c r="E358" s="101">
        <v>1</v>
      </c>
      <c r="F358" s="101">
        <v>21</v>
      </c>
      <c r="G358" s="101">
        <v>6</v>
      </c>
      <c r="H358" s="101">
        <v>0</v>
      </c>
      <c r="I358" s="101">
        <v>1</v>
      </c>
    </row>
    <row r="359" spans="2:9" ht="12.75">
      <c r="B359" s="94" t="s">
        <v>175</v>
      </c>
      <c r="C359" s="101">
        <v>22</v>
      </c>
      <c r="D359" s="101">
        <v>1</v>
      </c>
      <c r="E359" s="101">
        <v>5</v>
      </c>
      <c r="F359" s="101">
        <v>6</v>
      </c>
      <c r="G359" s="101">
        <v>5</v>
      </c>
      <c r="H359" s="101">
        <v>0</v>
      </c>
      <c r="I359" s="101">
        <v>5</v>
      </c>
    </row>
    <row r="360" spans="2:9" ht="12.75">
      <c r="B360" s="94" t="s">
        <v>176</v>
      </c>
      <c r="C360" s="101">
        <v>54</v>
      </c>
      <c r="D360" s="101">
        <v>4</v>
      </c>
      <c r="E360" s="101">
        <v>6</v>
      </c>
      <c r="F360" s="101">
        <v>27</v>
      </c>
      <c r="G360" s="101">
        <v>11</v>
      </c>
      <c r="H360" s="101">
        <v>0</v>
      </c>
      <c r="I360" s="101">
        <v>6</v>
      </c>
    </row>
    <row r="361" spans="1:9" ht="12.75">
      <c r="A361" s="95" t="s">
        <v>96</v>
      </c>
      <c r="B361" s="94" t="s">
        <v>174</v>
      </c>
      <c r="C361" s="101">
        <v>14</v>
      </c>
      <c r="D361" s="101">
        <v>0</v>
      </c>
      <c r="E361" s="101">
        <v>0</v>
      </c>
      <c r="F361" s="101">
        <v>7</v>
      </c>
      <c r="G361" s="101">
        <v>7</v>
      </c>
      <c r="H361" s="101">
        <v>0</v>
      </c>
      <c r="I361" s="101">
        <v>0</v>
      </c>
    </row>
    <row r="362" spans="2:9" ht="12.75">
      <c r="B362" s="94" t="s">
        <v>175</v>
      </c>
      <c r="C362" s="101">
        <v>15</v>
      </c>
      <c r="D362" s="101">
        <v>0</v>
      </c>
      <c r="E362" s="101">
        <v>0</v>
      </c>
      <c r="F362" s="101">
        <v>11</v>
      </c>
      <c r="G362" s="101">
        <v>4</v>
      </c>
      <c r="H362" s="101">
        <v>0</v>
      </c>
      <c r="I362" s="101">
        <v>0</v>
      </c>
    </row>
    <row r="363" spans="2:9" ht="12.75">
      <c r="B363" s="94" t="s">
        <v>176</v>
      </c>
      <c r="C363" s="101">
        <v>29</v>
      </c>
      <c r="D363" s="101">
        <v>0</v>
      </c>
      <c r="E363" s="101">
        <v>0</v>
      </c>
      <c r="F363" s="101">
        <v>18</v>
      </c>
      <c r="G363" s="101">
        <v>11</v>
      </c>
      <c r="H363" s="101">
        <v>0</v>
      </c>
      <c r="I363" s="101">
        <v>0</v>
      </c>
    </row>
    <row r="364" spans="1:9" s="104" customFormat="1" ht="12.75">
      <c r="A364" s="42" t="s">
        <v>217</v>
      </c>
      <c r="B364" s="102" t="s">
        <v>174</v>
      </c>
      <c r="C364" s="103">
        <v>46</v>
      </c>
      <c r="D364" s="103">
        <v>3</v>
      </c>
      <c r="E364" s="103">
        <v>1</v>
      </c>
      <c r="F364" s="103">
        <v>28</v>
      </c>
      <c r="G364" s="103">
        <v>13</v>
      </c>
      <c r="H364" s="103">
        <v>0</v>
      </c>
      <c r="I364" s="103">
        <v>1</v>
      </c>
    </row>
    <row r="365" spans="2:9" s="104" customFormat="1" ht="12.75">
      <c r="B365" s="102" t="s">
        <v>175</v>
      </c>
      <c r="C365" s="103">
        <v>37</v>
      </c>
      <c r="D365" s="103">
        <v>1</v>
      </c>
      <c r="E365" s="103">
        <v>5</v>
      </c>
      <c r="F365" s="103">
        <v>17</v>
      </c>
      <c r="G365" s="103">
        <v>9</v>
      </c>
      <c r="H365" s="103">
        <v>0</v>
      </c>
      <c r="I365" s="103">
        <v>5</v>
      </c>
    </row>
    <row r="366" spans="2:9" s="104" customFormat="1" ht="12.75">
      <c r="B366" s="102" t="s">
        <v>176</v>
      </c>
      <c r="C366" s="103">
        <v>83</v>
      </c>
      <c r="D366" s="103">
        <v>4</v>
      </c>
      <c r="E366" s="103">
        <v>6</v>
      </c>
      <c r="F366" s="103">
        <v>45</v>
      </c>
      <c r="G366" s="103">
        <v>22</v>
      </c>
      <c r="H366" s="103">
        <v>0</v>
      </c>
      <c r="I366" s="103">
        <v>6</v>
      </c>
    </row>
    <row r="367" spans="1:9" s="104" customFormat="1" ht="12.75">
      <c r="A367" s="104" t="s">
        <v>0</v>
      </c>
      <c r="B367" s="102" t="s">
        <v>174</v>
      </c>
      <c r="C367" s="103">
        <v>2287</v>
      </c>
      <c r="D367" s="103">
        <v>238</v>
      </c>
      <c r="E367" s="103">
        <v>174</v>
      </c>
      <c r="F367" s="103">
        <v>1248</v>
      </c>
      <c r="G367" s="103">
        <v>565</v>
      </c>
      <c r="H367" s="103">
        <v>5</v>
      </c>
      <c r="I367" s="103">
        <v>57</v>
      </c>
    </row>
    <row r="368" spans="2:9" s="104" customFormat="1" ht="12.75">
      <c r="B368" s="102" t="s">
        <v>175</v>
      </c>
      <c r="C368" s="103">
        <v>2023</v>
      </c>
      <c r="D368" s="103">
        <v>186</v>
      </c>
      <c r="E368" s="103">
        <v>190</v>
      </c>
      <c r="F368" s="103">
        <v>1028</v>
      </c>
      <c r="G368" s="103">
        <v>551</v>
      </c>
      <c r="H368" s="103">
        <v>1</v>
      </c>
      <c r="I368" s="103">
        <v>67</v>
      </c>
    </row>
    <row r="369" spans="2:9" s="104" customFormat="1" ht="12.75">
      <c r="B369" s="102" t="s">
        <v>176</v>
      </c>
      <c r="C369" s="103">
        <v>4310</v>
      </c>
      <c r="D369" s="103">
        <v>424</v>
      </c>
      <c r="E369" s="103">
        <v>364</v>
      </c>
      <c r="F369" s="103">
        <v>2276</v>
      </c>
      <c r="G369" s="103">
        <v>1116</v>
      </c>
      <c r="H369" s="103">
        <v>6</v>
      </c>
      <c r="I369" s="103">
        <v>124</v>
      </c>
    </row>
    <row r="406" s="33" customFormat="1" ht="14.25">
      <c r="A406" s="51"/>
    </row>
    <row r="407" s="33" customFormat="1" ht="14.25">
      <c r="A407" s="51" t="s">
        <v>255</v>
      </c>
    </row>
    <row r="408" s="33" customFormat="1" ht="12.75">
      <c r="A408" s="33" t="s">
        <v>65</v>
      </c>
    </row>
  </sheetData>
  <sheetProtection/>
  <mergeCells count="7">
    <mergeCell ref="A2:I2"/>
    <mergeCell ref="D4:I4"/>
    <mergeCell ref="A3:I3"/>
    <mergeCell ref="A7:I7"/>
    <mergeCell ref="A4:A5"/>
    <mergeCell ref="B4:B5"/>
    <mergeCell ref="C4:C5"/>
  </mergeCells>
  <printOptions/>
  <pageMargins left="0.5905511811023623" right="0.5905511811023623" top="0.7874015748031497" bottom="0.4330708661417323" header="0.5118110236220472" footer="0"/>
  <pageSetup horizontalDpi="600" verticalDpi="600" orientation="portrait" paperSize="9" scale="81" r:id="rId1"/>
  <rowBreaks count="6" manualBreakCount="6">
    <brk id="65" max="8" man="1"/>
    <brk id="123" max="255" man="1"/>
    <brk id="183" max="255" man="1"/>
    <brk id="241" max="255" man="1"/>
    <brk id="299" max="255" man="1"/>
    <brk id="3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1111"/>
  <dimension ref="A1:K397"/>
  <sheetViews>
    <sheetView zoomScale="70" zoomScaleNormal="70" zoomScaleSheetLayoutView="100" workbookViewId="0" topLeftCell="A1">
      <pane ySplit="6" topLeftCell="BM7" activePane="bottomLeft" state="frozen"/>
      <selection pane="topLeft" activeCell="A19" sqref="A19"/>
      <selection pane="bottomLeft" activeCell="A1" sqref="A1"/>
    </sheetView>
  </sheetViews>
  <sheetFormatPr defaultColWidth="11.00390625" defaultRowHeight="12.75"/>
  <cols>
    <col min="1" max="1" width="43.875" style="70" customWidth="1"/>
    <col min="2" max="2" width="13.875" style="69" customWidth="1"/>
    <col min="3" max="3" width="17.75390625" style="70" customWidth="1"/>
    <col min="4" max="4" width="17.00390625" style="70" customWidth="1"/>
    <col min="5" max="5" width="17.75390625" style="70" customWidth="1"/>
    <col min="6" max="6" width="16.00390625" style="70" customWidth="1"/>
    <col min="7" max="7" width="16.375" style="70" customWidth="1"/>
    <col min="8" max="16384" width="11.375" style="70" customWidth="1"/>
  </cols>
  <sheetData>
    <row r="1" spans="1:7" ht="12.75">
      <c r="A1" s="68"/>
      <c r="G1" s="71"/>
    </row>
    <row r="2" spans="1:7" ht="12.75">
      <c r="A2" s="182" t="s">
        <v>251</v>
      </c>
      <c r="B2" s="182"/>
      <c r="C2" s="182"/>
      <c r="D2" s="182"/>
      <c r="E2" s="182"/>
      <c r="F2" s="182"/>
      <c r="G2" s="182"/>
    </row>
    <row r="3" spans="1:7" s="1" customFormat="1" ht="15" customHeight="1">
      <c r="A3" s="188"/>
      <c r="B3" s="188"/>
      <c r="C3" s="188"/>
      <c r="D3" s="188"/>
      <c r="E3" s="188"/>
      <c r="F3" s="188"/>
      <c r="G3" s="188"/>
    </row>
    <row r="4" spans="1:7" ht="27.75" customHeight="1">
      <c r="A4" s="183" t="s">
        <v>187</v>
      </c>
      <c r="B4" s="185" t="s">
        <v>188</v>
      </c>
      <c r="C4" s="185" t="s">
        <v>0</v>
      </c>
      <c r="D4" s="189" t="s">
        <v>210</v>
      </c>
      <c r="E4" s="187"/>
      <c r="F4" s="187"/>
      <c r="G4" s="187"/>
    </row>
    <row r="5" spans="1:7" ht="30.75" customHeight="1">
      <c r="A5" s="184"/>
      <c r="B5" s="186"/>
      <c r="C5" s="186"/>
      <c r="D5" s="72" t="s">
        <v>5</v>
      </c>
      <c r="E5" s="73" t="s">
        <v>6</v>
      </c>
      <c r="F5" s="91" t="s">
        <v>7</v>
      </c>
      <c r="G5" s="92" t="s">
        <v>8</v>
      </c>
    </row>
    <row r="7" spans="1:11" s="77" customFormat="1" ht="15">
      <c r="A7" s="181" t="s">
        <v>246</v>
      </c>
      <c r="B7" s="181"/>
      <c r="C7" s="181"/>
      <c r="D7" s="181"/>
      <c r="E7" s="181"/>
      <c r="F7" s="181"/>
      <c r="G7" s="181"/>
      <c r="H7" s="83"/>
      <c r="I7" s="83"/>
      <c r="J7" s="76"/>
      <c r="K7" s="76"/>
    </row>
    <row r="8" ht="19.5" customHeight="1">
      <c r="A8" s="45" t="s">
        <v>9</v>
      </c>
    </row>
    <row r="9" spans="1:7" ht="12.75">
      <c r="A9" s="70" t="s">
        <v>206</v>
      </c>
      <c r="B9" s="69" t="s">
        <v>174</v>
      </c>
      <c r="C9" s="78">
        <f>SUM(D9:G9)</f>
        <v>2</v>
      </c>
      <c r="D9" s="78">
        <v>0</v>
      </c>
      <c r="E9" s="78">
        <v>2</v>
      </c>
      <c r="F9" s="78">
        <v>0</v>
      </c>
      <c r="G9" s="78">
        <v>0</v>
      </c>
    </row>
    <row r="10" spans="2:7" ht="12.75">
      <c r="B10" s="69" t="s">
        <v>175</v>
      </c>
      <c r="C10" s="78">
        <f>SUM(D10:G10)</f>
        <v>2</v>
      </c>
      <c r="D10" s="78">
        <v>0</v>
      </c>
      <c r="E10" s="78">
        <v>2</v>
      </c>
      <c r="F10" s="78">
        <v>0</v>
      </c>
      <c r="G10" s="78">
        <v>0</v>
      </c>
    </row>
    <row r="11" spans="2:7" ht="12.75">
      <c r="B11" s="69" t="s">
        <v>176</v>
      </c>
      <c r="C11" s="78">
        <f>SUM(C9,C10)</f>
        <v>4</v>
      </c>
      <c r="D11" s="78">
        <f>SUM(D9,D10)</f>
        <v>0</v>
      </c>
      <c r="E11" s="78">
        <f>SUM(E9,E10)</f>
        <v>4</v>
      </c>
      <c r="F11" s="78">
        <f>SUM(F9,F10)</f>
        <v>0</v>
      </c>
      <c r="G11" s="78">
        <f>SUM(G9,G10)</f>
        <v>0</v>
      </c>
    </row>
    <row r="12" spans="1:7" ht="12.75">
      <c r="A12" s="70" t="s">
        <v>97</v>
      </c>
      <c r="B12" s="69" t="s">
        <v>174</v>
      </c>
      <c r="C12" s="78">
        <f>SUM(D12:G12)</f>
        <v>47</v>
      </c>
      <c r="D12" s="78">
        <v>5</v>
      </c>
      <c r="E12" s="78">
        <v>17</v>
      </c>
      <c r="F12" s="78">
        <v>4</v>
      </c>
      <c r="G12" s="78">
        <v>21</v>
      </c>
    </row>
    <row r="13" spans="2:7" ht="12.75">
      <c r="B13" s="69" t="s">
        <v>175</v>
      </c>
      <c r="C13" s="78">
        <f>SUM(D13:G13)</f>
        <v>59</v>
      </c>
      <c r="D13" s="78">
        <v>4</v>
      </c>
      <c r="E13" s="78">
        <v>21</v>
      </c>
      <c r="F13" s="78">
        <v>9</v>
      </c>
      <c r="G13" s="78">
        <v>25</v>
      </c>
    </row>
    <row r="14" spans="2:7" ht="12.75">
      <c r="B14" s="69" t="s">
        <v>176</v>
      </c>
      <c r="C14" s="78">
        <f>SUM(C12,C13)</f>
        <v>106</v>
      </c>
      <c r="D14" s="78">
        <f>SUM(D12,D13)</f>
        <v>9</v>
      </c>
      <c r="E14" s="78">
        <f>SUM(E12,E13)</f>
        <v>38</v>
      </c>
      <c r="F14" s="78">
        <f>SUM(F12,F13)</f>
        <v>13</v>
      </c>
      <c r="G14" s="78">
        <f>SUM(G12,G13)</f>
        <v>46</v>
      </c>
    </row>
    <row r="15" spans="1:7" ht="12.75">
      <c r="A15" s="70" t="s">
        <v>66</v>
      </c>
      <c r="B15" s="69" t="s">
        <v>174</v>
      </c>
      <c r="C15" s="78">
        <f>SUM(D15:G15)</f>
        <v>5</v>
      </c>
      <c r="D15" s="78">
        <v>2</v>
      </c>
      <c r="E15" s="78">
        <v>2</v>
      </c>
      <c r="F15" s="78">
        <v>1</v>
      </c>
      <c r="G15" s="78">
        <v>0</v>
      </c>
    </row>
    <row r="16" spans="2:7" ht="12.75">
      <c r="B16" s="69" t="s">
        <v>175</v>
      </c>
      <c r="C16" s="78">
        <f>SUM(D16:G16)</f>
        <v>6</v>
      </c>
      <c r="D16" s="78">
        <v>1</v>
      </c>
      <c r="E16" s="78">
        <v>4</v>
      </c>
      <c r="F16" s="78">
        <v>0</v>
      </c>
      <c r="G16" s="78">
        <v>1</v>
      </c>
    </row>
    <row r="17" spans="2:7" ht="12.75">
      <c r="B17" s="69" t="s">
        <v>176</v>
      </c>
      <c r="C17" s="78">
        <f>SUM(C15,C16)</f>
        <v>11</v>
      </c>
      <c r="D17" s="78">
        <f>SUM(D15,D16)</f>
        <v>3</v>
      </c>
      <c r="E17" s="78">
        <f>SUM(E15,E16)</f>
        <v>6</v>
      </c>
      <c r="F17" s="78">
        <f>SUM(F15,F16)</f>
        <v>1</v>
      </c>
      <c r="G17" s="78">
        <f>SUM(G15,G16)</f>
        <v>1</v>
      </c>
    </row>
    <row r="18" spans="1:7" ht="12.75">
      <c r="A18" s="70" t="s">
        <v>156</v>
      </c>
      <c r="B18" s="69" t="s">
        <v>174</v>
      </c>
      <c r="C18" s="78">
        <f>SUM(D18:G18)</f>
        <v>1</v>
      </c>
      <c r="D18" s="78">
        <v>0</v>
      </c>
      <c r="E18" s="78">
        <v>0</v>
      </c>
      <c r="F18" s="78">
        <v>1</v>
      </c>
      <c r="G18" s="78">
        <v>0</v>
      </c>
    </row>
    <row r="19" spans="2:7" ht="12.75">
      <c r="B19" s="69" t="s">
        <v>175</v>
      </c>
      <c r="C19" s="78">
        <f>SUM(D19:G19)</f>
        <v>1</v>
      </c>
      <c r="D19" s="78">
        <v>0</v>
      </c>
      <c r="E19" s="78">
        <v>0</v>
      </c>
      <c r="F19" s="78">
        <v>0</v>
      </c>
      <c r="G19" s="78">
        <v>1</v>
      </c>
    </row>
    <row r="20" spans="2:7" ht="12.75">
      <c r="B20" s="69" t="s">
        <v>176</v>
      </c>
      <c r="C20" s="78">
        <f>SUM(C18,C19)</f>
        <v>2</v>
      </c>
      <c r="D20" s="78">
        <f>SUM(D18,D19)</f>
        <v>0</v>
      </c>
      <c r="E20" s="78">
        <f>SUM(E18,E19)</f>
        <v>0</v>
      </c>
      <c r="F20" s="78">
        <f>SUM(F18,F19)</f>
        <v>1</v>
      </c>
      <c r="G20" s="78">
        <f>SUM(G18,G19)</f>
        <v>1</v>
      </c>
    </row>
    <row r="21" spans="1:7" ht="12.75">
      <c r="A21" s="70" t="s">
        <v>67</v>
      </c>
      <c r="B21" s="69" t="s">
        <v>174</v>
      </c>
      <c r="C21" s="78">
        <f>SUM(D21:G21)</f>
        <v>0</v>
      </c>
      <c r="D21" s="78">
        <v>0</v>
      </c>
      <c r="E21" s="78">
        <v>0</v>
      </c>
      <c r="F21" s="78">
        <v>0</v>
      </c>
      <c r="G21" s="78">
        <v>0</v>
      </c>
    </row>
    <row r="22" spans="2:7" ht="12.75">
      <c r="B22" s="69" t="s">
        <v>175</v>
      </c>
      <c r="C22" s="78">
        <f>SUM(D22:G22)</f>
        <v>2</v>
      </c>
      <c r="D22" s="78">
        <v>1</v>
      </c>
      <c r="E22" s="78">
        <v>1</v>
      </c>
      <c r="F22" s="78">
        <v>0</v>
      </c>
      <c r="G22" s="78">
        <v>0</v>
      </c>
    </row>
    <row r="23" spans="2:7" ht="12.75">
      <c r="B23" s="69" t="s">
        <v>176</v>
      </c>
      <c r="C23" s="78">
        <f>SUM(C21,C22)</f>
        <v>2</v>
      </c>
      <c r="D23" s="78">
        <f>SUM(D21,D22)</f>
        <v>1</v>
      </c>
      <c r="E23" s="78">
        <f>SUM(E21,E22)</f>
        <v>1</v>
      </c>
      <c r="F23" s="78">
        <f>SUM(F21,F22)</f>
        <v>0</v>
      </c>
      <c r="G23" s="78">
        <f>SUM(G21,G22)</f>
        <v>0</v>
      </c>
    </row>
    <row r="24" spans="1:7" ht="12.75">
      <c r="A24" s="70" t="s">
        <v>123</v>
      </c>
      <c r="B24" s="69" t="s">
        <v>174</v>
      </c>
      <c r="C24" s="78">
        <f>SUM(D24:G24)</f>
        <v>0</v>
      </c>
      <c r="D24" s="78">
        <v>0</v>
      </c>
      <c r="E24" s="78">
        <v>0</v>
      </c>
      <c r="F24" s="78">
        <v>0</v>
      </c>
      <c r="G24" s="78">
        <v>0</v>
      </c>
    </row>
    <row r="25" spans="2:7" ht="12.75">
      <c r="B25" s="69" t="s">
        <v>175</v>
      </c>
      <c r="C25" s="78">
        <f>SUM(D25:G25)</f>
        <v>2</v>
      </c>
      <c r="D25" s="78">
        <v>0</v>
      </c>
      <c r="E25" s="78">
        <v>0</v>
      </c>
      <c r="F25" s="78">
        <v>0</v>
      </c>
      <c r="G25" s="78">
        <v>2</v>
      </c>
    </row>
    <row r="26" spans="2:7" ht="12.75">
      <c r="B26" s="69" t="s">
        <v>176</v>
      </c>
      <c r="C26" s="78">
        <f>SUM(C24,C25)</f>
        <v>2</v>
      </c>
      <c r="D26" s="78">
        <f>SUM(D24,D25)</f>
        <v>0</v>
      </c>
      <c r="E26" s="78">
        <f>SUM(E24,E25)</f>
        <v>0</v>
      </c>
      <c r="F26" s="78">
        <f>SUM(F24,F25)</f>
        <v>0</v>
      </c>
      <c r="G26" s="78">
        <f>SUM(G24,G25)</f>
        <v>2</v>
      </c>
    </row>
    <row r="27" spans="1:7" ht="12.75">
      <c r="A27" s="70" t="s">
        <v>149</v>
      </c>
      <c r="B27" s="69" t="s">
        <v>174</v>
      </c>
      <c r="C27" s="78">
        <f>SUM(D27:G27)</f>
        <v>6</v>
      </c>
      <c r="D27" s="78">
        <v>1</v>
      </c>
      <c r="E27" s="78">
        <v>1</v>
      </c>
      <c r="F27" s="78">
        <v>1</v>
      </c>
      <c r="G27" s="78">
        <v>3</v>
      </c>
    </row>
    <row r="28" spans="2:7" ht="12.75">
      <c r="B28" s="69" t="s">
        <v>175</v>
      </c>
      <c r="C28" s="78">
        <f>SUM(D28:G28)</f>
        <v>6</v>
      </c>
      <c r="D28" s="78">
        <v>1</v>
      </c>
      <c r="E28" s="78">
        <v>2</v>
      </c>
      <c r="F28" s="78">
        <v>1</v>
      </c>
      <c r="G28" s="78">
        <v>2</v>
      </c>
    </row>
    <row r="29" spans="2:7" ht="12.75">
      <c r="B29" s="69" t="s">
        <v>176</v>
      </c>
      <c r="C29" s="78">
        <f>SUM(C27,C28)</f>
        <v>12</v>
      </c>
      <c r="D29" s="78">
        <f>SUM(D27,D28)</f>
        <v>2</v>
      </c>
      <c r="E29" s="78">
        <f>SUM(E27,E28)</f>
        <v>3</v>
      </c>
      <c r="F29" s="78">
        <f>SUM(F27,F28)</f>
        <v>2</v>
      </c>
      <c r="G29" s="78">
        <f>SUM(G27,G28)</f>
        <v>5</v>
      </c>
    </row>
    <row r="30" spans="1:7" ht="12.75">
      <c r="A30" s="70" t="s">
        <v>124</v>
      </c>
      <c r="B30" s="69" t="s">
        <v>174</v>
      </c>
      <c r="C30" s="78">
        <f>SUM(D30:G30)</f>
        <v>38</v>
      </c>
      <c r="D30" s="78">
        <v>1</v>
      </c>
      <c r="E30" s="78">
        <v>10</v>
      </c>
      <c r="F30" s="78">
        <v>5</v>
      </c>
      <c r="G30" s="78">
        <v>22</v>
      </c>
    </row>
    <row r="31" spans="2:7" ht="12.75">
      <c r="B31" s="69" t="s">
        <v>175</v>
      </c>
      <c r="C31" s="78">
        <f>SUM(D31:G31)</f>
        <v>32</v>
      </c>
      <c r="D31" s="78">
        <v>2</v>
      </c>
      <c r="E31" s="78">
        <v>6</v>
      </c>
      <c r="F31" s="78">
        <v>4</v>
      </c>
      <c r="G31" s="78">
        <v>20</v>
      </c>
    </row>
    <row r="32" spans="2:7" ht="12.75">
      <c r="B32" s="69" t="s">
        <v>176</v>
      </c>
      <c r="C32" s="78">
        <f>SUM(C30,C31)</f>
        <v>70</v>
      </c>
      <c r="D32" s="78">
        <f>SUM(D30,D31)</f>
        <v>3</v>
      </c>
      <c r="E32" s="78">
        <f>SUM(E30,E31)</f>
        <v>16</v>
      </c>
      <c r="F32" s="78">
        <f>SUM(F30,F31)</f>
        <v>9</v>
      </c>
      <c r="G32" s="78">
        <f>SUM(G30,G31)</f>
        <v>42</v>
      </c>
    </row>
    <row r="33" spans="1:7" ht="12.75">
      <c r="A33" s="70" t="s">
        <v>68</v>
      </c>
      <c r="B33" s="69" t="s">
        <v>174</v>
      </c>
      <c r="C33" s="78">
        <f>SUM(D33:G33)</f>
        <v>1</v>
      </c>
      <c r="D33" s="78">
        <v>0</v>
      </c>
      <c r="E33" s="78">
        <v>0</v>
      </c>
      <c r="F33" s="78">
        <v>0</v>
      </c>
      <c r="G33" s="78">
        <v>1</v>
      </c>
    </row>
    <row r="34" spans="2:7" ht="12.75">
      <c r="B34" s="69" t="s">
        <v>175</v>
      </c>
      <c r="C34" s="78">
        <f>SUM(D34:G34)</f>
        <v>3</v>
      </c>
      <c r="D34" s="78">
        <v>0</v>
      </c>
      <c r="E34" s="78">
        <v>0</v>
      </c>
      <c r="F34" s="78">
        <v>0</v>
      </c>
      <c r="G34" s="78">
        <v>3</v>
      </c>
    </row>
    <row r="35" spans="2:7" ht="12.75">
      <c r="B35" s="69" t="s">
        <v>176</v>
      </c>
      <c r="C35" s="78">
        <f>SUM(C33,C34)</f>
        <v>4</v>
      </c>
      <c r="D35" s="78">
        <f>SUM(D33,D34)</f>
        <v>0</v>
      </c>
      <c r="E35" s="78">
        <f>SUM(E33,E34)</f>
        <v>0</v>
      </c>
      <c r="F35" s="78">
        <f>SUM(F33,F34)</f>
        <v>0</v>
      </c>
      <c r="G35" s="78">
        <f>SUM(G33,G34)</f>
        <v>4</v>
      </c>
    </row>
    <row r="36" spans="1:7" ht="12.75">
      <c r="A36" s="70" t="s">
        <v>69</v>
      </c>
      <c r="B36" s="69" t="s">
        <v>174</v>
      </c>
      <c r="C36" s="78">
        <f>SUM(D36:G36)</f>
        <v>17</v>
      </c>
      <c r="D36" s="78">
        <v>0</v>
      </c>
      <c r="E36" s="78">
        <v>6</v>
      </c>
      <c r="F36" s="78">
        <v>0</v>
      </c>
      <c r="G36" s="78">
        <v>11</v>
      </c>
    </row>
    <row r="37" spans="2:7" ht="12.75">
      <c r="B37" s="69" t="s">
        <v>175</v>
      </c>
      <c r="C37" s="78">
        <f>SUM(D37:G37)</f>
        <v>16</v>
      </c>
      <c r="D37" s="78">
        <v>2</v>
      </c>
      <c r="E37" s="78">
        <v>1</v>
      </c>
      <c r="F37" s="78">
        <v>1</v>
      </c>
      <c r="G37" s="78">
        <v>12</v>
      </c>
    </row>
    <row r="38" spans="2:7" ht="12.75">
      <c r="B38" s="69" t="s">
        <v>176</v>
      </c>
      <c r="C38" s="78">
        <f>SUM(C36,C37)</f>
        <v>33</v>
      </c>
      <c r="D38" s="78">
        <f>SUM(D36,D37)</f>
        <v>2</v>
      </c>
      <c r="E38" s="78">
        <f>SUM(E36,E37)</f>
        <v>7</v>
      </c>
      <c r="F38" s="78">
        <f>SUM(F36,F37)</f>
        <v>1</v>
      </c>
      <c r="G38" s="78">
        <f>SUM(G36,G37)</f>
        <v>23</v>
      </c>
    </row>
    <row r="39" spans="1:7" ht="12.75">
      <c r="A39" s="70" t="s">
        <v>70</v>
      </c>
      <c r="B39" s="69" t="s">
        <v>174</v>
      </c>
      <c r="C39" s="78">
        <f>SUM(D39:G39)</f>
        <v>6</v>
      </c>
      <c r="D39" s="78">
        <v>1</v>
      </c>
      <c r="E39" s="78">
        <v>1</v>
      </c>
      <c r="F39" s="78">
        <v>0</v>
      </c>
      <c r="G39" s="78">
        <v>4</v>
      </c>
    </row>
    <row r="40" spans="2:7" ht="12.75">
      <c r="B40" s="69" t="s">
        <v>175</v>
      </c>
      <c r="C40" s="78">
        <f>SUM(D40:G40)</f>
        <v>9</v>
      </c>
      <c r="D40" s="78">
        <v>0</v>
      </c>
      <c r="E40" s="78">
        <v>1</v>
      </c>
      <c r="F40" s="78">
        <v>1</v>
      </c>
      <c r="G40" s="78">
        <v>7</v>
      </c>
    </row>
    <row r="41" spans="2:7" ht="12.75">
      <c r="B41" s="69" t="s">
        <v>176</v>
      </c>
      <c r="C41" s="78">
        <f>SUM(C39,C40)</f>
        <v>15</v>
      </c>
      <c r="D41" s="78">
        <f>SUM(D39,D40)</f>
        <v>1</v>
      </c>
      <c r="E41" s="78">
        <f>SUM(E39,E40)</f>
        <v>2</v>
      </c>
      <c r="F41" s="78">
        <f>SUM(F39,F40)</f>
        <v>1</v>
      </c>
      <c r="G41" s="78">
        <f>SUM(G39,G40)</f>
        <v>11</v>
      </c>
    </row>
    <row r="42" spans="1:7" ht="12.75">
      <c r="A42" s="70" t="s">
        <v>71</v>
      </c>
      <c r="B42" s="69" t="s">
        <v>174</v>
      </c>
      <c r="C42" s="78">
        <f>SUM(D42:G42)</f>
        <v>77</v>
      </c>
      <c r="D42" s="78">
        <v>6</v>
      </c>
      <c r="E42" s="78">
        <v>37</v>
      </c>
      <c r="F42" s="78">
        <v>8</v>
      </c>
      <c r="G42" s="78">
        <v>26</v>
      </c>
    </row>
    <row r="43" spans="2:7" ht="12.75">
      <c r="B43" s="69" t="s">
        <v>175</v>
      </c>
      <c r="C43" s="78">
        <f>SUM(D43:G43)</f>
        <v>75</v>
      </c>
      <c r="D43" s="78">
        <v>9</v>
      </c>
      <c r="E43" s="78">
        <v>29</v>
      </c>
      <c r="F43" s="78">
        <v>11</v>
      </c>
      <c r="G43" s="78">
        <v>26</v>
      </c>
    </row>
    <row r="44" spans="2:7" ht="12.75">
      <c r="B44" s="69" t="s">
        <v>176</v>
      </c>
      <c r="C44" s="78">
        <f>SUM(C42,C43)</f>
        <v>152</v>
      </c>
      <c r="D44" s="78">
        <f>SUM(D42,D43)</f>
        <v>15</v>
      </c>
      <c r="E44" s="78">
        <f>SUM(E42,E43)</f>
        <v>66</v>
      </c>
      <c r="F44" s="78">
        <f>SUM(F42,F43)</f>
        <v>19</v>
      </c>
      <c r="G44" s="78">
        <f>SUM(G42,G43)</f>
        <v>52</v>
      </c>
    </row>
    <row r="45" spans="1:7" ht="12.75">
      <c r="A45" s="70" t="s">
        <v>125</v>
      </c>
      <c r="B45" s="69" t="s">
        <v>174</v>
      </c>
      <c r="C45" s="78">
        <f>SUM(D45:G45)</f>
        <v>1</v>
      </c>
      <c r="D45" s="78">
        <v>1</v>
      </c>
      <c r="E45" s="78">
        <v>0</v>
      </c>
      <c r="F45" s="78">
        <v>0</v>
      </c>
      <c r="G45" s="78">
        <v>0</v>
      </c>
    </row>
    <row r="46" spans="2:7" ht="12.75">
      <c r="B46" s="69" t="s">
        <v>175</v>
      </c>
      <c r="C46" s="78">
        <f>SUM(D46:G46)</f>
        <v>2</v>
      </c>
      <c r="D46" s="78">
        <v>0</v>
      </c>
      <c r="E46" s="78">
        <v>2</v>
      </c>
      <c r="F46" s="78">
        <v>0</v>
      </c>
      <c r="G46" s="78">
        <v>0</v>
      </c>
    </row>
    <row r="47" spans="2:7" ht="12.75">
      <c r="B47" s="69" t="s">
        <v>176</v>
      </c>
      <c r="C47" s="78">
        <f>SUM(C45,C46)</f>
        <v>3</v>
      </c>
      <c r="D47" s="78">
        <f>SUM(D45,D46)</f>
        <v>1</v>
      </c>
      <c r="E47" s="78">
        <f>SUM(E45,E46)</f>
        <v>2</v>
      </c>
      <c r="F47" s="78">
        <f>SUM(F45,F46)</f>
        <v>0</v>
      </c>
      <c r="G47" s="78">
        <f>SUM(G45,G46)</f>
        <v>0</v>
      </c>
    </row>
    <row r="48" spans="1:7" ht="12.75">
      <c r="A48" s="70" t="s">
        <v>72</v>
      </c>
      <c r="B48" s="69" t="s">
        <v>174</v>
      </c>
      <c r="C48" s="78">
        <f>SUM(D48:G48)</f>
        <v>28</v>
      </c>
      <c r="D48" s="78">
        <v>2</v>
      </c>
      <c r="E48" s="78">
        <v>14</v>
      </c>
      <c r="F48" s="78">
        <v>4</v>
      </c>
      <c r="G48" s="78">
        <v>8</v>
      </c>
    </row>
    <row r="49" spans="2:7" ht="12.75">
      <c r="B49" s="69" t="s">
        <v>175</v>
      </c>
      <c r="C49" s="78">
        <f>SUM(D49:G49)</f>
        <v>40</v>
      </c>
      <c r="D49" s="78">
        <v>3</v>
      </c>
      <c r="E49" s="78">
        <v>20</v>
      </c>
      <c r="F49" s="78">
        <v>6</v>
      </c>
      <c r="G49" s="78">
        <v>11</v>
      </c>
    </row>
    <row r="50" spans="2:7" ht="12.75">
      <c r="B50" s="69" t="s">
        <v>176</v>
      </c>
      <c r="C50" s="78">
        <f>SUM(C48,C49)</f>
        <v>68</v>
      </c>
      <c r="D50" s="78">
        <f>SUM(D48,D49)</f>
        <v>5</v>
      </c>
      <c r="E50" s="78">
        <f>SUM(E48,E49)</f>
        <v>34</v>
      </c>
      <c r="F50" s="78">
        <f>SUM(F48,F49)</f>
        <v>10</v>
      </c>
      <c r="G50" s="78">
        <f>SUM(G48,G49)</f>
        <v>19</v>
      </c>
    </row>
    <row r="51" spans="1:7" ht="12.75">
      <c r="A51" s="70" t="s">
        <v>126</v>
      </c>
      <c r="B51" s="69" t="s">
        <v>174</v>
      </c>
      <c r="C51" s="78">
        <f>SUM(D51:G51)</f>
        <v>3</v>
      </c>
      <c r="D51" s="78">
        <v>2</v>
      </c>
      <c r="E51" s="78">
        <v>1</v>
      </c>
      <c r="F51" s="78">
        <v>0</v>
      </c>
      <c r="G51" s="78">
        <v>0</v>
      </c>
    </row>
    <row r="52" spans="2:7" ht="12.75">
      <c r="B52" s="69" t="s">
        <v>175</v>
      </c>
      <c r="C52" s="78">
        <f>SUM(D52:G52)</f>
        <v>3</v>
      </c>
      <c r="D52" s="78">
        <v>1</v>
      </c>
      <c r="E52" s="78">
        <v>2</v>
      </c>
      <c r="F52" s="78">
        <v>0</v>
      </c>
      <c r="G52" s="78">
        <v>0</v>
      </c>
    </row>
    <row r="53" spans="2:7" ht="12.75">
      <c r="B53" s="69" t="s">
        <v>176</v>
      </c>
      <c r="C53" s="78">
        <f>SUM(C51,C52)</f>
        <v>6</v>
      </c>
      <c r="D53" s="78">
        <f>SUM(D51,D52)</f>
        <v>3</v>
      </c>
      <c r="E53" s="78">
        <f>SUM(E51,E52)</f>
        <v>3</v>
      </c>
      <c r="F53" s="78">
        <f>SUM(F51,F52)</f>
        <v>0</v>
      </c>
      <c r="G53" s="78">
        <f>SUM(G51,G52)</f>
        <v>0</v>
      </c>
    </row>
    <row r="54" spans="1:7" ht="12.75">
      <c r="A54" s="70" t="s">
        <v>162</v>
      </c>
      <c r="B54" s="69" t="s">
        <v>174</v>
      </c>
      <c r="C54" s="78">
        <f>SUM(D54:G54)</f>
        <v>1</v>
      </c>
      <c r="D54" s="78">
        <v>0</v>
      </c>
      <c r="E54" s="78">
        <v>0</v>
      </c>
      <c r="F54" s="78">
        <v>0</v>
      </c>
      <c r="G54" s="78">
        <v>1</v>
      </c>
    </row>
    <row r="55" spans="2:7" ht="12.75">
      <c r="B55" s="69" t="s">
        <v>175</v>
      </c>
      <c r="C55" s="78">
        <f>SUM(D55:G55)</f>
        <v>0</v>
      </c>
      <c r="D55" s="78">
        <v>0</v>
      </c>
      <c r="E55" s="78">
        <v>0</v>
      </c>
      <c r="F55" s="78">
        <v>0</v>
      </c>
      <c r="G55" s="78">
        <v>0</v>
      </c>
    </row>
    <row r="56" spans="2:7" ht="12.75">
      <c r="B56" s="69" t="s">
        <v>176</v>
      </c>
      <c r="C56" s="78">
        <f>SUM(C54,C55)</f>
        <v>1</v>
      </c>
      <c r="D56" s="78">
        <f>SUM(D54,D55)</f>
        <v>0</v>
      </c>
      <c r="E56" s="78">
        <f>SUM(E54,E55)</f>
        <v>0</v>
      </c>
      <c r="F56" s="78">
        <f>SUM(F54,F55)</f>
        <v>0</v>
      </c>
      <c r="G56" s="78">
        <f>SUM(G54,G55)</f>
        <v>1</v>
      </c>
    </row>
    <row r="57" spans="1:7" ht="12.75">
      <c r="A57" s="70" t="s">
        <v>99</v>
      </c>
      <c r="B57" s="69" t="s">
        <v>174</v>
      </c>
      <c r="C57" s="78">
        <f>SUM(D57:G57)</f>
        <v>4</v>
      </c>
      <c r="D57" s="78">
        <v>0</v>
      </c>
      <c r="E57" s="78">
        <v>1</v>
      </c>
      <c r="F57" s="78">
        <v>1</v>
      </c>
      <c r="G57" s="78">
        <v>2</v>
      </c>
    </row>
    <row r="58" spans="2:7" ht="12.75">
      <c r="B58" s="69" t="s">
        <v>175</v>
      </c>
      <c r="C58" s="78">
        <f>SUM(D58:G58)</f>
        <v>3</v>
      </c>
      <c r="D58" s="78">
        <v>0</v>
      </c>
      <c r="E58" s="78">
        <v>0</v>
      </c>
      <c r="F58" s="78">
        <v>0</v>
      </c>
      <c r="G58" s="78">
        <v>3</v>
      </c>
    </row>
    <row r="59" spans="2:7" ht="12.75">
      <c r="B59" s="69" t="s">
        <v>176</v>
      </c>
      <c r="C59" s="78">
        <f>SUM(C57,C58)</f>
        <v>7</v>
      </c>
      <c r="D59" s="78">
        <f>SUM(D57,D58)</f>
        <v>0</v>
      </c>
      <c r="E59" s="78">
        <f>SUM(E57,E58)</f>
        <v>1</v>
      </c>
      <c r="F59" s="78">
        <f>SUM(F57,F58)</f>
        <v>1</v>
      </c>
      <c r="G59" s="78">
        <f>SUM(G57,G58)</f>
        <v>5</v>
      </c>
    </row>
    <row r="60" spans="1:7" ht="12.75">
      <c r="A60" s="70" t="s">
        <v>73</v>
      </c>
      <c r="B60" s="69" t="s">
        <v>174</v>
      </c>
      <c r="C60" s="78">
        <f>SUM(D60:G60)</f>
        <v>50</v>
      </c>
      <c r="D60" s="78">
        <v>9</v>
      </c>
      <c r="E60" s="78">
        <v>20</v>
      </c>
      <c r="F60" s="78">
        <v>14</v>
      </c>
      <c r="G60" s="78">
        <v>7</v>
      </c>
    </row>
    <row r="61" spans="2:7" ht="12.75">
      <c r="B61" s="69" t="s">
        <v>175</v>
      </c>
      <c r="C61" s="78">
        <f>SUM(D61:G61)</f>
        <v>108</v>
      </c>
      <c r="D61" s="78">
        <v>13</v>
      </c>
      <c r="E61" s="78">
        <v>48</v>
      </c>
      <c r="F61" s="78">
        <v>37</v>
      </c>
      <c r="G61" s="78">
        <v>10</v>
      </c>
    </row>
    <row r="62" spans="2:7" ht="12.75">
      <c r="B62" s="69" t="s">
        <v>176</v>
      </c>
      <c r="C62" s="78">
        <f>SUM(C60,C61)</f>
        <v>158</v>
      </c>
      <c r="D62" s="78">
        <f>SUM(D60,D61)</f>
        <v>22</v>
      </c>
      <c r="E62" s="78">
        <f>SUM(E60,E61)</f>
        <v>68</v>
      </c>
      <c r="F62" s="78">
        <f>SUM(F60,F61)</f>
        <v>51</v>
      </c>
      <c r="G62" s="78">
        <f>SUM(G60,G61)</f>
        <v>17</v>
      </c>
    </row>
    <row r="63" spans="1:7" ht="12.75">
      <c r="A63" s="70" t="s">
        <v>127</v>
      </c>
      <c r="B63" s="69" t="s">
        <v>174</v>
      </c>
      <c r="C63" s="78">
        <f>SUM(D63:G63)</f>
        <v>11</v>
      </c>
      <c r="D63" s="78">
        <v>2</v>
      </c>
      <c r="E63" s="78">
        <v>7</v>
      </c>
      <c r="F63" s="78">
        <v>0</v>
      </c>
      <c r="G63" s="78">
        <v>2</v>
      </c>
    </row>
    <row r="64" spans="2:7" ht="12.75">
      <c r="B64" s="69" t="s">
        <v>175</v>
      </c>
      <c r="C64" s="78">
        <f>SUM(D64:G64)</f>
        <v>12</v>
      </c>
      <c r="D64" s="78">
        <v>1</v>
      </c>
      <c r="E64" s="78">
        <v>1</v>
      </c>
      <c r="F64" s="78">
        <v>0</v>
      </c>
      <c r="G64" s="78">
        <v>10</v>
      </c>
    </row>
    <row r="65" spans="2:7" ht="12.75">
      <c r="B65" s="69" t="s">
        <v>176</v>
      </c>
      <c r="C65" s="78">
        <f>SUM(C63,C64)</f>
        <v>23</v>
      </c>
      <c r="D65" s="78">
        <f>SUM(D63,D64)</f>
        <v>3</v>
      </c>
      <c r="E65" s="78">
        <f>SUM(E63,E64)</f>
        <v>8</v>
      </c>
      <c r="F65" s="78">
        <f>SUM(F63,F64)</f>
        <v>0</v>
      </c>
      <c r="G65" s="78">
        <f>SUM(G63,G64)</f>
        <v>12</v>
      </c>
    </row>
    <row r="66" spans="1:7" ht="12.75">
      <c r="A66" s="70" t="s">
        <v>100</v>
      </c>
      <c r="B66" s="69" t="s">
        <v>174</v>
      </c>
      <c r="C66" s="78">
        <f>SUM(D66:G66)</f>
        <v>1</v>
      </c>
      <c r="D66" s="78">
        <v>0</v>
      </c>
      <c r="E66" s="78">
        <v>0</v>
      </c>
      <c r="F66" s="78">
        <v>1</v>
      </c>
      <c r="G66" s="78">
        <v>0</v>
      </c>
    </row>
    <row r="67" spans="2:7" ht="12.75">
      <c r="B67" s="69" t="s">
        <v>175</v>
      </c>
      <c r="C67" s="78">
        <f>SUM(D67:G67)</f>
        <v>7</v>
      </c>
      <c r="D67" s="78">
        <v>0</v>
      </c>
      <c r="E67" s="78">
        <v>5</v>
      </c>
      <c r="F67" s="78">
        <v>0</v>
      </c>
      <c r="G67" s="78">
        <v>2</v>
      </c>
    </row>
    <row r="68" spans="2:7" ht="12.75">
      <c r="B68" s="69" t="s">
        <v>176</v>
      </c>
      <c r="C68" s="78">
        <f>SUM(C66,C67)</f>
        <v>8</v>
      </c>
      <c r="D68" s="78">
        <f>SUM(D66,D67)</f>
        <v>0</v>
      </c>
      <c r="E68" s="78">
        <f>SUM(E66,E67)</f>
        <v>5</v>
      </c>
      <c r="F68" s="78">
        <f>SUM(F66,F67)</f>
        <v>1</v>
      </c>
      <c r="G68" s="78">
        <f>SUM(G66,G67)</f>
        <v>2</v>
      </c>
    </row>
    <row r="69" spans="1:7" ht="12.75">
      <c r="A69" s="70" t="s">
        <v>128</v>
      </c>
      <c r="B69" s="69" t="s">
        <v>174</v>
      </c>
      <c r="C69" s="78">
        <f>SUM(D69:G69)</f>
        <v>1</v>
      </c>
      <c r="D69" s="78">
        <v>0</v>
      </c>
      <c r="E69" s="78">
        <v>1</v>
      </c>
      <c r="F69" s="78">
        <v>0</v>
      </c>
      <c r="G69" s="78">
        <v>0</v>
      </c>
    </row>
    <row r="70" spans="2:7" ht="12.75">
      <c r="B70" s="69" t="s">
        <v>175</v>
      </c>
      <c r="C70" s="78">
        <f>SUM(D70:G70)</f>
        <v>2</v>
      </c>
      <c r="D70" s="78">
        <v>1</v>
      </c>
      <c r="E70" s="78">
        <v>0</v>
      </c>
      <c r="F70" s="78">
        <v>1</v>
      </c>
      <c r="G70" s="78">
        <v>0</v>
      </c>
    </row>
    <row r="71" spans="2:7" ht="12.75">
      <c r="B71" s="69" t="s">
        <v>176</v>
      </c>
      <c r="C71" s="78">
        <f>SUM(C69,C70)</f>
        <v>3</v>
      </c>
      <c r="D71" s="78">
        <f>SUM(D69,D70)</f>
        <v>1</v>
      </c>
      <c r="E71" s="78">
        <f>SUM(E69,E70)</f>
        <v>1</v>
      </c>
      <c r="F71" s="78">
        <f>SUM(F69,F70)</f>
        <v>1</v>
      </c>
      <c r="G71" s="78">
        <f>SUM(G69,G70)</f>
        <v>0</v>
      </c>
    </row>
    <row r="72" spans="1:7" ht="12.75">
      <c r="A72" s="70" t="s">
        <v>101</v>
      </c>
      <c r="B72" s="69" t="s">
        <v>174</v>
      </c>
      <c r="C72" s="78">
        <f>SUM(D72:G72)</f>
        <v>1</v>
      </c>
      <c r="D72" s="78">
        <v>0</v>
      </c>
      <c r="E72" s="78">
        <v>1</v>
      </c>
      <c r="F72" s="78">
        <v>0</v>
      </c>
      <c r="G72" s="78">
        <v>0</v>
      </c>
    </row>
    <row r="73" spans="2:7" ht="12.75">
      <c r="B73" s="69" t="s">
        <v>175</v>
      </c>
      <c r="C73" s="78">
        <f>SUM(D73:G73)</f>
        <v>1</v>
      </c>
      <c r="D73" s="78">
        <v>0</v>
      </c>
      <c r="E73" s="78">
        <v>0</v>
      </c>
      <c r="F73" s="78">
        <v>1</v>
      </c>
      <c r="G73" s="78">
        <v>0</v>
      </c>
    </row>
    <row r="74" spans="2:7" ht="12.75">
      <c r="B74" s="69" t="s">
        <v>176</v>
      </c>
      <c r="C74" s="78">
        <f>SUM(C72,C73)</f>
        <v>2</v>
      </c>
      <c r="D74" s="78">
        <f>SUM(D72,D73)</f>
        <v>0</v>
      </c>
      <c r="E74" s="78">
        <f>SUM(E72,E73)</f>
        <v>1</v>
      </c>
      <c r="F74" s="78">
        <f>SUM(F72,F73)</f>
        <v>1</v>
      </c>
      <c r="G74" s="78">
        <f>SUM(G72,G73)</f>
        <v>0</v>
      </c>
    </row>
    <row r="75" spans="1:7" ht="12.75">
      <c r="A75" s="70" t="s">
        <v>189</v>
      </c>
      <c r="B75" s="69" t="s">
        <v>174</v>
      </c>
      <c r="C75" s="78">
        <f>SUM(D75:G75)</f>
        <v>0</v>
      </c>
      <c r="D75" s="78">
        <v>0</v>
      </c>
      <c r="E75" s="78">
        <v>0</v>
      </c>
      <c r="F75" s="78">
        <v>0</v>
      </c>
      <c r="G75" s="78">
        <v>0</v>
      </c>
    </row>
    <row r="76" spans="2:7" ht="12.75">
      <c r="B76" s="69" t="s">
        <v>175</v>
      </c>
      <c r="C76" s="78">
        <f>SUM(D76:G76)</f>
        <v>1</v>
      </c>
      <c r="D76" s="78">
        <v>0</v>
      </c>
      <c r="E76" s="78">
        <v>1</v>
      </c>
      <c r="F76" s="78">
        <v>0</v>
      </c>
      <c r="G76" s="78">
        <v>0</v>
      </c>
    </row>
    <row r="77" spans="2:7" ht="12.75">
      <c r="B77" s="69" t="s">
        <v>176</v>
      </c>
      <c r="C77" s="78">
        <f>SUM(C75,C76)</f>
        <v>1</v>
      </c>
      <c r="D77" s="78">
        <f>SUM(D75,D76)</f>
        <v>0</v>
      </c>
      <c r="E77" s="78">
        <f>SUM(E75,E76)</f>
        <v>1</v>
      </c>
      <c r="F77" s="78">
        <f>SUM(F75,F76)</f>
        <v>0</v>
      </c>
      <c r="G77" s="78">
        <f>SUM(G75,G76)</f>
        <v>0</v>
      </c>
    </row>
    <row r="78" spans="1:7" ht="12.75">
      <c r="A78" s="70" t="s">
        <v>102</v>
      </c>
      <c r="B78" s="69" t="s">
        <v>174</v>
      </c>
      <c r="C78" s="78">
        <f>SUM(D78:G78)</f>
        <v>70</v>
      </c>
      <c r="D78" s="78">
        <v>17</v>
      </c>
      <c r="E78" s="78">
        <v>51</v>
      </c>
      <c r="F78" s="78">
        <v>1</v>
      </c>
      <c r="G78" s="78">
        <v>1</v>
      </c>
    </row>
    <row r="79" spans="2:7" ht="12.75">
      <c r="B79" s="69" t="s">
        <v>175</v>
      </c>
      <c r="C79" s="78">
        <f>SUM(D79:G79)</f>
        <v>87</v>
      </c>
      <c r="D79" s="78">
        <v>16</v>
      </c>
      <c r="E79" s="78">
        <v>70</v>
      </c>
      <c r="F79" s="78">
        <v>0</v>
      </c>
      <c r="G79" s="78">
        <v>1</v>
      </c>
    </row>
    <row r="80" spans="2:7" ht="12.75">
      <c r="B80" s="69" t="s">
        <v>176</v>
      </c>
      <c r="C80" s="78">
        <f>SUM(C78,C79)</f>
        <v>157</v>
      </c>
      <c r="D80" s="78">
        <f>SUM(D78,D79)</f>
        <v>33</v>
      </c>
      <c r="E80" s="78">
        <f>SUM(E78,E79)</f>
        <v>121</v>
      </c>
      <c r="F80" s="78">
        <f>SUM(F78,F79)</f>
        <v>1</v>
      </c>
      <c r="G80" s="78">
        <f>SUM(G78,G79)</f>
        <v>2</v>
      </c>
    </row>
    <row r="81" spans="1:7" ht="12.75">
      <c r="A81" s="70" t="s">
        <v>129</v>
      </c>
      <c r="B81" s="69" t="s">
        <v>174</v>
      </c>
      <c r="C81" s="78">
        <f>SUM(D81:G81)</f>
        <v>1</v>
      </c>
      <c r="D81" s="78">
        <v>0</v>
      </c>
      <c r="E81" s="78">
        <v>0</v>
      </c>
      <c r="F81" s="78">
        <v>0</v>
      </c>
      <c r="G81" s="78">
        <v>1</v>
      </c>
    </row>
    <row r="82" spans="2:7" ht="12.75">
      <c r="B82" s="69" t="s">
        <v>175</v>
      </c>
      <c r="C82" s="78">
        <f>SUM(D82:G82)</f>
        <v>1</v>
      </c>
      <c r="D82" s="78">
        <v>0</v>
      </c>
      <c r="E82" s="78">
        <v>0</v>
      </c>
      <c r="F82" s="78">
        <v>0</v>
      </c>
      <c r="G82" s="78">
        <v>1</v>
      </c>
    </row>
    <row r="83" spans="2:7" ht="12.75">
      <c r="B83" s="69" t="s">
        <v>176</v>
      </c>
      <c r="C83" s="78">
        <f>SUM(C81,C82)</f>
        <v>2</v>
      </c>
      <c r="D83" s="78">
        <f>SUM(D81,D82)</f>
        <v>0</v>
      </c>
      <c r="E83" s="78">
        <f>SUM(E81,E82)</f>
        <v>0</v>
      </c>
      <c r="F83" s="78">
        <f>SUM(F81,F82)</f>
        <v>0</v>
      </c>
      <c r="G83" s="78">
        <f>SUM(G81,G82)</f>
        <v>2</v>
      </c>
    </row>
    <row r="84" spans="1:7" ht="12.75">
      <c r="A84" s="70" t="s">
        <v>74</v>
      </c>
      <c r="B84" s="69" t="s">
        <v>174</v>
      </c>
      <c r="C84" s="78">
        <f>SUM(D84:G84)</f>
        <v>1208</v>
      </c>
      <c r="D84" s="78">
        <v>152</v>
      </c>
      <c r="E84" s="78">
        <v>397</v>
      </c>
      <c r="F84" s="78">
        <v>191</v>
      </c>
      <c r="G84" s="78">
        <v>468</v>
      </c>
    </row>
    <row r="85" spans="2:7" ht="12.75">
      <c r="B85" s="69" t="s">
        <v>175</v>
      </c>
      <c r="C85" s="78">
        <f>SUM(D85:G85)</f>
        <v>1222</v>
      </c>
      <c r="D85" s="78">
        <v>145</v>
      </c>
      <c r="E85" s="78">
        <v>387</v>
      </c>
      <c r="F85" s="78">
        <v>222</v>
      </c>
      <c r="G85" s="78">
        <v>468</v>
      </c>
    </row>
    <row r="86" spans="2:7" ht="12.75">
      <c r="B86" s="69" t="s">
        <v>176</v>
      </c>
      <c r="C86" s="78">
        <f>SUM(C84,C85)</f>
        <v>2430</v>
      </c>
      <c r="D86" s="78">
        <f>SUM(D84,D85)</f>
        <v>297</v>
      </c>
      <c r="E86" s="78">
        <f>SUM(E84,E85)</f>
        <v>784</v>
      </c>
      <c r="F86" s="78">
        <f>SUM(F84,F85)</f>
        <v>413</v>
      </c>
      <c r="G86" s="78">
        <f>SUM(G84,G85)</f>
        <v>936</v>
      </c>
    </row>
    <row r="87" spans="1:7" ht="12.75">
      <c r="A87" s="70" t="s">
        <v>157</v>
      </c>
      <c r="B87" s="69" t="s">
        <v>174</v>
      </c>
      <c r="C87" s="78">
        <f>SUM(D87:G87)</f>
        <v>0</v>
      </c>
      <c r="D87" s="78">
        <v>0</v>
      </c>
      <c r="E87" s="78">
        <v>0</v>
      </c>
      <c r="F87" s="78">
        <v>0</v>
      </c>
      <c r="G87" s="78">
        <v>0</v>
      </c>
    </row>
    <row r="88" spans="2:7" ht="12.75">
      <c r="B88" s="69" t="s">
        <v>175</v>
      </c>
      <c r="C88" s="78">
        <f>SUM(D88:G88)</f>
        <v>3</v>
      </c>
      <c r="D88" s="78">
        <v>0</v>
      </c>
      <c r="E88" s="78">
        <v>3</v>
      </c>
      <c r="F88" s="78">
        <v>0</v>
      </c>
      <c r="G88" s="78">
        <v>0</v>
      </c>
    </row>
    <row r="89" spans="2:7" ht="12.75">
      <c r="B89" s="69" t="s">
        <v>176</v>
      </c>
      <c r="C89" s="78">
        <f>SUM(C87,C88)</f>
        <v>3</v>
      </c>
      <c r="D89" s="78">
        <f>SUM(D87,D88)</f>
        <v>0</v>
      </c>
      <c r="E89" s="78">
        <f>SUM(E87,E88)</f>
        <v>3</v>
      </c>
      <c r="F89" s="78">
        <f>SUM(F87,F88)</f>
        <v>0</v>
      </c>
      <c r="G89" s="78">
        <f>SUM(G87,G88)</f>
        <v>0</v>
      </c>
    </row>
    <row r="90" spans="1:7" ht="12.75">
      <c r="A90" s="70" t="s">
        <v>75</v>
      </c>
      <c r="B90" s="69" t="s">
        <v>174</v>
      </c>
      <c r="C90" s="78">
        <f>SUM(D90:G90)</f>
        <v>1</v>
      </c>
      <c r="D90" s="78">
        <v>0</v>
      </c>
      <c r="E90" s="78">
        <v>1</v>
      </c>
      <c r="F90" s="78">
        <v>0</v>
      </c>
      <c r="G90" s="78">
        <v>0</v>
      </c>
    </row>
    <row r="91" spans="2:7" ht="12.75">
      <c r="B91" s="69" t="s">
        <v>175</v>
      </c>
      <c r="C91" s="78">
        <f>SUM(D91:G91)</f>
        <v>1</v>
      </c>
      <c r="D91" s="78">
        <v>0</v>
      </c>
      <c r="E91" s="78">
        <v>1</v>
      </c>
      <c r="F91" s="78">
        <v>0</v>
      </c>
      <c r="G91" s="78">
        <v>0</v>
      </c>
    </row>
    <row r="92" spans="2:7" ht="12.75">
      <c r="B92" s="69" t="s">
        <v>176</v>
      </c>
      <c r="C92" s="78">
        <f>SUM(C90,C91)</f>
        <v>2</v>
      </c>
      <c r="D92" s="78">
        <f>SUM(D90,D91)</f>
        <v>0</v>
      </c>
      <c r="E92" s="78">
        <f>SUM(E90,E91)</f>
        <v>2</v>
      </c>
      <c r="F92" s="78">
        <f>SUM(F90,F91)</f>
        <v>0</v>
      </c>
      <c r="G92" s="78">
        <f>SUM(G90,G91)</f>
        <v>0</v>
      </c>
    </row>
    <row r="93" spans="1:7" ht="12.75">
      <c r="A93" s="70" t="s">
        <v>76</v>
      </c>
      <c r="B93" s="69" t="s">
        <v>174</v>
      </c>
      <c r="C93" s="78">
        <f>SUM(D93:G93)</f>
        <v>53</v>
      </c>
      <c r="D93" s="78">
        <v>16</v>
      </c>
      <c r="E93" s="78">
        <v>37</v>
      </c>
      <c r="F93" s="78">
        <v>0</v>
      </c>
      <c r="G93" s="78">
        <v>0</v>
      </c>
    </row>
    <row r="94" spans="2:7" ht="12.75">
      <c r="B94" s="69" t="s">
        <v>175</v>
      </c>
      <c r="C94" s="78">
        <f>SUM(D94:G94)</f>
        <v>64</v>
      </c>
      <c r="D94" s="78">
        <v>21</v>
      </c>
      <c r="E94" s="78">
        <v>41</v>
      </c>
      <c r="F94" s="78">
        <v>2</v>
      </c>
      <c r="G94" s="78">
        <v>0</v>
      </c>
    </row>
    <row r="95" spans="2:7" ht="12.75">
      <c r="B95" s="69" t="s">
        <v>176</v>
      </c>
      <c r="C95" s="78">
        <f>SUM(C93,C94)</f>
        <v>117</v>
      </c>
      <c r="D95" s="78">
        <f>SUM(D93,D94)</f>
        <v>37</v>
      </c>
      <c r="E95" s="78">
        <f>SUM(E93,E94)</f>
        <v>78</v>
      </c>
      <c r="F95" s="78">
        <f>SUM(F93,F94)</f>
        <v>2</v>
      </c>
      <c r="G95" s="78">
        <f>SUM(G93,G94)</f>
        <v>0</v>
      </c>
    </row>
    <row r="96" spans="1:7" ht="12.75">
      <c r="A96" s="70" t="s">
        <v>77</v>
      </c>
      <c r="B96" s="69" t="s">
        <v>174</v>
      </c>
      <c r="C96" s="78">
        <f>SUM(D96:G96)</f>
        <v>3</v>
      </c>
      <c r="D96" s="78">
        <v>0</v>
      </c>
      <c r="E96" s="78">
        <v>0</v>
      </c>
      <c r="F96" s="78">
        <v>0</v>
      </c>
      <c r="G96" s="78">
        <v>3</v>
      </c>
    </row>
    <row r="97" spans="2:7" ht="12.75">
      <c r="B97" s="69" t="s">
        <v>175</v>
      </c>
      <c r="C97" s="78">
        <f>SUM(D97:G97)</f>
        <v>7</v>
      </c>
      <c r="D97" s="78">
        <v>1</v>
      </c>
      <c r="E97" s="78">
        <v>2</v>
      </c>
      <c r="F97" s="78">
        <v>0</v>
      </c>
      <c r="G97" s="78">
        <v>4</v>
      </c>
    </row>
    <row r="98" spans="2:7" ht="12.75">
      <c r="B98" s="69" t="s">
        <v>176</v>
      </c>
      <c r="C98" s="78">
        <f>SUM(C96,C97)</f>
        <v>10</v>
      </c>
      <c r="D98" s="78">
        <f>SUM(D96,D97)</f>
        <v>1</v>
      </c>
      <c r="E98" s="78">
        <f>SUM(E96,E97)</f>
        <v>2</v>
      </c>
      <c r="F98" s="78">
        <f>SUM(F96,F97)</f>
        <v>0</v>
      </c>
      <c r="G98" s="78">
        <f>SUM(G96,G97)</f>
        <v>7</v>
      </c>
    </row>
    <row r="99" spans="1:7" ht="12.75">
      <c r="A99" s="70" t="s">
        <v>158</v>
      </c>
      <c r="B99" s="69" t="s">
        <v>174</v>
      </c>
      <c r="C99" s="78">
        <f>SUM(D99:G99)</f>
        <v>2</v>
      </c>
      <c r="D99" s="78">
        <v>0</v>
      </c>
      <c r="E99" s="78">
        <v>2</v>
      </c>
      <c r="F99" s="78">
        <v>0</v>
      </c>
      <c r="G99" s="78">
        <v>0</v>
      </c>
    </row>
    <row r="100" spans="2:7" ht="12.75">
      <c r="B100" s="69" t="s">
        <v>175</v>
      </c>
      <c r="C100" s="78">
        <f>SUM(D100:G100)</f>
        <v>4</v>
      </c>
      <c r="D100" s="78">
        <v>0</v>
      </c>
      <c r="E100" s="78">
        <v>4</v>
      </c>
      <c r="F100" s="78">
        <v>0</v>
      </c>
      <c r="G100" s="78">
        <v>0</v>
      </c>
    </row>
    <row r="101" spans="2:7" ht="12.75">
      <c r="B101" s="69" t="s">
        <v>176</v>
      </c>
      <c r="C101" s="78">
        <f>SUM(C99,C100)</f>
        <v>6</v>
      </c>
      <c r="D101" s="78">
        <f>SUM(D99,D100)</f>
        <v>0</v>
      </c>
      <c r="E101" s="78">
        <f>SUM(E99,E100)</f>
        <v>6</v>
      </c>
      <c r="F101" s="78">
        <f>SUM(F99,F100)</f>
        <v>0</v>
      </c>
      <c r="G101" s="78">
        <f>SUM(G99,G100)</f>
        <v>0</v>
      </c>
    </row>
    <row r="102" spans="1:7" ht="12.75">
      <c r="A102" s="70" t="s">
        <v>130</v>
      </c>
      <c r="B102" s="69" t="s">
        <v>174</v>
      </c>
      <c r="C102" s="78">
        <f>SUM(D102:G102)</f>
        <v>1</v>
      </c>
      <c r="D102" s="78">
        <v>0</v>
      </c>
      <c r="E102" s="78">
        <v>0</v>
      </c>
      <c r="F102" s="78">
        <v>0</v>
      </c>
      <c r="G102" s="78">
        <v>1</v>
      </c>
    </row>
    <row r="103" spans="2:7" ht="12.75">
      <c r="B103" s="69" t="s">
        <v>175</v>
      </c>
      <c r="C103" s="78">
        <f>SUM(D103:G103)</f>
        <v>1</v>
      </c>
      <c r="D103" s="78">
        <v>0</v>
      </c>
      <c r="E103" s="78">
        <v>1</v>
      </c>
      <c r="F103" s="78">
        <v>0</v>
      </c>
      <c r="G103" s="78">
        <v>0</v>
      </c>
    </row>
    <row r="104" spans="2:7" ht="12.75">
      <c r="B104" s="69" t="s">
        <v>176</v>
      </c>
      <c r="C104" s="78">
        <f>SUM(C102,C103)</f>
        <v>2</v>
      </c>
      <c r="D104" s="78">
        <f>SUM(D102,D103)</f>
        <v>0</v>
      </c>
      <c r="E104" s="78">
        <f>SUM(E102,E103)</f>
        <v>1</v>
      </c>
      <c r="F104" s="78">
        <f>SUM(F102,F103)</f>
        <v>0</v>
      </c>
      <c r="G104" s="78">
        <f>SUM(G102,G103)</f>
        <v>1</v>
      </c>
    </row>
    <row r="105" spans="1:7" s="81" customFormat="1" ht="12.75">
      <c r="A105" s="42" t="s">
        <v>212</v>
      </c>
      <c r="B105" s="79" t="s">
        <v>174</v>
      </c>
      <c r="C105" s="80">
        <f>SUM(D105:G105)</f>
        <v>1640</v>
      </c>
      <c r="D105" s="80">
        <v>217</v>
      </c>
      <c r="E105" s="80">
        <v>609</v>
      </c>
      <c r="F105" s="80">
        <v>232</v>
      </c>
      <c r="G105" s="80">
        <v>582</v>
      </c>
    </row>
    <row r="106" spans="2:7" s="81" customFormat="1" ht="12.75">
      <c r="B106" s="79" t="s">
        <v>175</v>
      </c>
      <c r="C106" s="80">
        <f>SUM(D106:G106)</f>
        <v>1782</v>
      </c>
      <c r="D106" s="80">
        <v>222</v>
      </c>
      <c r="E106" s="80">
        <v>655</v>
      </c>
      <c r="F106" s="80">
        <v>296</v>
      </c>
      <c r="G106" s="80">
        <v>609</v>
      </c>
    </row>
    <row r="107" spans="2:7" s="81" customFormat="1" ht="12.75">
      <c r="B107" s="79" t="s">
        <v>176</v>
      </c>
      <c r="C107" s="80">
        <f>SUM(C105,C106)</f>
        <v>3422</v>
      </c>
      <c r="D107" s="80">
        <f>SUM(D105,D106)</f>
        <v>439</v>
      </c>
      <c r="E107" s="80">
        <f>SUM(E105,E106)</f>
        <v>1264</v>
      </c>
      <c r="F107" s="80">
        <f>SUM(F105,F106)</f>
        <v>528</v>
      </c>
      <c r="G107" s="80">
        <f>SUM(G105,G106)</f>
        <v>1191</v>
      </c>
    </row>
    <row r="108" spans="1:7" ht="12.75">
      <c r="A108" s="70" t="s">
        <v>78</v>
      </c>
      <c r="B108" s="69" t="s">
        <v>174</v>
      </c>
      <c r="C108" s="78">
        <v>51</v>
      </c>
      <c r="D108" s="78">
        <v>4</v>
      </c>
      <c r="E108" s="78">
        <v>17</v>
      </c>
      <c r="F108" s="78">
        <v>3</v>
      </c>
      <c r="G108" s="78">
        <v>27</v>
      </c>
    </row>
    <row r="109" spans="2:7" ht="12.75">
      <c r="B109" s="69" t="s">
        <v>175</v>
      </c>
      <c r="C109" s="78">
        <v>58</v>
      </c>
      <c r="D109" s="78">
        <v>5</v>
      </c>
      <c r="E109" s="78">
        <v>7</v>
      </c>
      <c r="F109" s="78">
        <v>4</v>
      </c>
      <c r="G109" s="78">
        <v>42</v>
      </c>
    </row>
    <row r="110" spans="2:7" ht="12.75">
      <c r="B110" s="69" t="s">
        <v>176</v>
      </c>
      <c r="C110" s="78">
        <v>109</v>
      </c>
      <c r="D110" s="78">
        <v>9</v>
      </c>
      <c r="E110" s="78">
        <v>24</v>
      </c>
      <c r="F110" s="78">
        <v>7</v>
      </c>
      <c r="G110" s="78">
        <v>69</v>
      </c>
    </row>
    <row r="111" spans="1:7" ht="19.5" customHeight="1">
      <c r="A111" s="45" t="s">
        <v>177</v>
      </c>
      <c r="C111" s="78"/>
      <c r="D111" s="78"/>
      <c r="E111" s="78"/>
      <c r="F111" s="78"/>
      <c r="G111" s="78"/>
    </row>
    <row r="112" spans="1:7" ht="12.75">
      <c r="A112" s="46" t="s">
        <v>178</v>
      </c>
      <c r="B112" s="69" t="s">
        <v>174</v>
      </c>
      <c r="C112" s="78">
        <f>SUM(D112:G112)</f>
        <v>18</v>
      </c>
      <c r="D112" s="78">
        <v>1</v>
      </c>
      <c r="E112" s="78">
        <v>9</v>
      </c>
      <c r="F112" s="78">
        <v>2</v>
      </c>
      <c r="G112" s="78">
        <v>6</v>
      </c>
    </row>
    <row r="113" spans="2:7" ht="12.75">
      <c r="B113" s="69" t="s">
        <v>175</v>
      </c>
      <c r="C113" s="78">
        <f>SUM(D113:G113)</f>
        <v>8</v>
      </c>
      <c r="D113" s="78">
        <v>1</v>
      </c>
      <c r="E113" s="78">
        <v>0</v>
      </c>
      <c r="F113" s="78">
        <v>2</v>
      </c>
      <c r="G113" s="78">
        <v>5</v>
      </c>
    </row>
    <row r="114" spans="2:7" ht="12.75">
      <c r="B114" s="69" t="s">
        <v>176</v>
      </c>
      <c r="C114" s="78">
        <f>SUM(C112,C113)</f>
        <v>26</v>
      </c>
      <c r="D114" s="78">
        <f>SUM(D112,D113)</f>
        <v>2</v>
      </c>
      <c r="E114" s="78">
        <f>SUM(E112,E113)</f>
        <v>9</v>
      </c>
      <c r="F114" s="78">
        <f>SUM(F112,F113)</f>
        <v>4</v>
      </c>
      <c r="G114" s="78">
        <f>SUM(G112,G113)</f>
        <v>11</v>
      </c>
    </row>
    <row r="115" spans="1:7" ht="12.75">
      <c r="A115" s="70" t="s">
        <v>131</v>
      </c>
      <c r="B115" s="69" t="s">
        <v>174</v>
      </c>
      <c r="C115" s="78">
        <f>SUM(D115:G115)</f>
        <v>1</v>
      </c>
      <c r="D115" s="78">
        <v>0</v>
      </c>
      <c r="E115" s="78">
        <v>1</v>
      </c>
      <c r="F115" s="78">
        <v>0</v>
      </c>
      <c r="G115" s="78">
        <v>0</v>
      </c>
    </row>
    <row r="116" spans="2:7" ht="12.75">
      <c r="B116" s="69" t="s">
        <v>175</v>
      </c>
      <c r="C116" s="78">
        <f>SUM(D116:G116)</f>
        <v>0</v>
      </c>
      <c r="D116" s="78">
        <v>0</v>
      </c>
      <c r="E116" s="78">
        <v>0</v>
      </c>
      <c r="F116" s="78">
        <v>0</v>
      </c>
      <c r="G116" s="78">
        <v>0</v>
      </c>
    </row>
    <row r="117" spans="2:7" ht="12.75">
      <c r="B117" s="69" t="s">
        <v>176</v>
      </c>
      <c r="C117" s="78">
        <f>SUM(C115,C116)</f>
        <v>1</v>
      </c>
      <c r="D117" s="78">
        <f>SUM(D115,D116)</f>
        <v>0</v>
      </c>
      <c r="E117" s="78">
        <f>SUM(E115,E116)</f>
        <v>1</v>
      </c>
      <c r="F117" s="78">
        <f>SUM(F115,F116)</f>
        <v>0</v>
      </c>
      <c r="G117" s="78">
        <f>SUM(G115,G116)</f>
        <v>0</v>
      </c>
    </row>
    <row r="118" spans="1:7" ht="12.75">
      <c r="A118" s="70" t="s">
        <v>103</v>
      </c>
      <c r="B118" s="69" t="s">
        <v>174</v>
      </c>
      <c r="C118" s="78">
        <f>SUM(D118:G118)</f>
        <v>5</v>
      </c>
      <c r="D118" s="78">
        <v>1</v>
      </c>
      <c r="E118" s="78">
        <v>2</v>
      </c>
      <c r="F118" s="78">
        <v>1</v>
      </c>
      <c r="G118" s="78">
        <v>1</v>
      </c>
    </row>
    <row r="119" spans="2:7" ht="12.75">
      <c r="B119" s="69" t="s">
        <v>175</v>
      </c>
      <c r="C119" s="78">
        <f>SUM(D119:G119)</f>
        <v>1</v>
      </c>
      <c r="D119" s="78">
        <v>0</v>
      </c>
      <c r="E119" s="78">
        <v>0</v>
      </c>
      <c r="F119" s="78">
        <v>0</v>
      </c>
      <c r="G119" s="78">
        <v>1</v>
      </c>
    </row>
    <row r="120" spans="2:7" ht="12.75">
      <c r="B120" s="69" t="s">
        <v>176</v>
      </c>
      <c r="C120" s="78">
        <f>SUM(C118,C119)</f>
        <v>6</v>
      </c>
      <c r="D120" s="78">
        <f>SUM(D118,D119)</f>
        <v>1</v>
      </c>
      <c r="E120" s="78">
        <f>SUM(E118,E119)</f>
        <v>2</v>
      </c>
      <c r="F120" s="78">
        <f>SUM(F118,F119)</f>
        <v>1</v>
      </c>
      <c r="G120" s="78">
        <f>SUM(G118,G119)</f>
        <v>2</v>
      </c>
    </row>
    <row r="121" spans="1:7" ht="12.75">
      <c r="A121" s="70" t="s">
        <v>150</v>
      </c>
      <c r="B121" s="69" t="s">
        <v>174</v>
      </c>
      <c r="C121" s="78">
        <f>SUM(D121:G121)</f>
        <v>2</v>
      </c>
      <c r="D121" s="78">
        <v>0</v>
      </c>
      <c r="E121" s="78">
        <v>1</v>
      </c>
      <c r="F121" s="78">
        <v>1</v>
      </c>
      <c r="G121" s="78">
        <v>0</v>
      </c>
    </row>
    <row r="122" spans="2:7" ht="12.75">
      <c r="B122" s="69" t="s">
        <v>175</v>
      </c>
      <c r="C122" s="78">
        <f>SUM(D122:G122)</f>
        <v>7</v>
      </c>
      <c r="D122" s="78">
        <v>1</v>
      </c>
      <c r="E122" s="78">
        <v>6</v>
      </c>
      <c r="F122" s="78">
        <v>0</v>
      </c>
      <c r="G122" s="78">
        <v>0</v>
      </c>
    </row>
    <row r="123" spans="2:7" ht="12.75">
      <c r="B123" s="69" t="s">
        <v>176</v>
      </c>
      <c r="C123" s="78">
        <f>SUM(C121,C122)</f>
        <v>9</v>
      </c>
      <c r="D123" s="78">
        <f>SUM(D121,D122)</f>
        <v>1</v>
      </c>
      <c r="E123" s="78">
        <f>SUM(E121,E122)</f>
        <v>7</v>
      </c>
      <c r="F123" s="78">
        <f>SUM(F121,F122)</f>
        <v>1</v>
      </c>
      <c r="G123" s="78">
        <f>SUM(G121,G122)</f>
        <v>0</v>
      </c>
    </row>
    <row r="124" spans="1:7" ht="12.75">
      <c r="A124" s="70" t="s">
        <v>163</v>
      </c>
      <c r="B124" s="69" t="s">
        <v>174</v>
      </c>
      <c r="C124" s="78">
        <f>SUM(D124:G124)</f>
        <v>1</v>
      </c>
      <c r="D124" s="78">
        <v>0</v>
      </c>
      <c r="E124" s="78">
        <v>0</v>
      </c>
      <c r="F124" s="78">
        <v>1</v>
      </c>
      <c r="G124" s="78">
        <v>0</v>
      </c>
    </row>
    <row r="125" spans="2:7" ht="12.75">
      <c r="B125" s="69" t="s">
        <v>175</v>
      </c>
      <c r="C125" s="78">
        <f>SUM(D125:G125)</f>
        <v>0</v>
      </c>
      <c r="D125" s="78">
        <v>0</v>
      </c>
      <c r="E125" s="78">
        <v>0</v>
      </c>
      <c r="F125" s="78">
        <v>0</v>
      </c>
      <c r="G125" s="78">
        <v>0</v>
      </c>
    </row>
    <row r="126" spans="2:7" ht="12.75">
      <c r="B126" s="69" t="s">
        <v>176</v>
      </c>
      <c r="C126" s="78">
        <f>SUM(C124,C125)</f>
        <v>1</v>
      </c>
      <c r="D126" s="78">
        <f>SUM(D124,D125)</f>
        <v>0</v>
      </c>
      <c r="E126" s="78">
        <f>SUM(E124,E125)</f>
        <v>0</v>
      </c>
      <c r="F126" s="78">
        <f>SUM(F124,F125)</f>
        <v>1</v>
      </c>
      <c r="G126" s="78">
        <f>SUM(G124,G125)</f>
        <v>0</v>
      </c>
    </row>
    <row r="127" spans="1:7" ht="12.75">
      <c r="A127" s="70" t="s">
        <v>104</v>
      </c>
      <c r="B127" s="69" t="s">
        <v>174</v>
      </c>
      <c r="C127" s="78">
        <f>SUM(D127:G127)</f>
        <v>13</v>
      </c>
      <c r="D127" s="78">
        <v>2</v>
      </c>
      <c r="E127" s="78">
        <v>9</v>
      </c>
      <c r="F127" s="78">
        <v>0</v>
      </c>
      <c r="G127" s="78">
        <v>2</v>
      </c>
    </row>
    <row r="128" spans="2:7" ht="12.75">
      <c r="B128" s="69" t="s">
        <v>175</v>
      </c>
      <c r="C128" s="78">
        <f>SUM(D128:G128)</f>
        <v>4</v>
      </c>
      <c r="D128" s="78">
        <v>2</v>
      </c>
      <c r="E128" s="78">
        <v>2</v>
      </c>
      <c r="F128" s="78">
        <v>0</v>
      </c>
      <c r="G128" s="78">
        <v>0</v>
      </c>
    </row>
    <row r="129" spans="2:7" ht="12.75">
      <c r="B129" s="69" t="s">
        <v>176</v>
      </c>
      <c r="C129" s="78">
        <f>SUM(C127,C128)</f>
        <v>17</v>
      </c>
      <c r="D129" s="78">
        <f>SUM(D127,D128)</f>
        <v>4</v>
      </c>
      <c r="E129" s="78">
        <f>SUM(E127,E128)</f>
        <v>11</v>
      </c>
      <c r="F129" s="78">
        <f>SUM(F127,F128)</f>
        <v>0</v>
      </c>
      <c r="G129" s="78">
        <f>SUM(G127,G128)</f>
        <v>2</v>
      </c>
    </row>
    <row r="130" spans="1:7" ht="12.75">
      <c r="A130" s="70" t="s">
        <v>79</v>
      </c>
      <c r="B130" s="69" t="s">
        <v>174</v>
      </c>
      <c r="C130" s="78">
        <f>SUM(D130:G130)</f>
        <v>31</v>
      </c>
      <c r="D130" s="78">
        <v>9</v>
      </c>
      <c r="E130" s="78">
        <v>14</v>
      </c>
      <c r="F130" s="78">
        <v>1</v>
      </c>
      <c r="G130" s="78">
        <v>7</v>
      </c>
    </row>
    <row r="131" spans="2:7" ht="12.75">
      <c r="B131" s="69" t="s">
        <v>175</v>
      </c>
      <c r="C131" s="78">
        <f>SUM(D131:G131)</f>
        <v>18</v>
      </c>
      <c r="D131" s="78">
        <v>6</v>
      </c>
      <c r="E131" s="78">
        <v>4</v>
      </c>
      <c r="F131" s="78">
        <v>3</v>
      </c>
      <c r="G131" s="78">
        <v>5</v>
      </c>
    </row>
    <row r="132" spans="2:7" ht="12.75">
      <c r="B132" s="69" t="s">
        <v>176</v>
      </c>
      <c r="C132" s="78">
        <f>SUM(C130,C131)</f>
        <v>49</v>
      </c>
      <c r="D132" s="78">
        <f>SUM(D130,D131)</f>
        <v>15</v>
      </c>
      <c r="E132" s="78">
        <f>SUM(E130,E131)</f>
        <v>18</v>
      </c>
      <c r="F132" s="78">
        <f>SUM(F130,F131)</f>
        <v>4</v>
      </c>
      <c r="G132" s="78">
        <f>SUM(G130,G131)</f>
        <v>12</v>
      </c>
    </row>
    <row r="133" spans="1:7" ht="12.75">
      <c r="A133" s="70" t="s">
        <v>105</v>
      </c>
      <c r="B133" s="69" t="s">
        <v>174</v>
      </c>
      <c r="C133" s="78">
        <f>SUM(D133:G133)</f>
        <v>18</v>
      </c>
      <c r="D133" s="78">
        <v>0</v>
      </c>
      <c r="E133" s="78">
        <v>13</v>
      </c>
      <c r="F133" s="78">
        <v>3</v>
      </c>
      <c r="G133" s="78">
        <v>2</v>
      </c>
    </row>
    <row r="134" spans="2:7" ht="12.75">
      <c r="B134" s="69" t="s">
        <v>175</v>
      </c>
      <c r="C134" s="78">
        <f>SUM(D134:G134)</f>
        <v>2</v>
      </c>
      <c r="D134" s="78">
        <v>1</v>
      </c>
      <c r="E134" s="78">
        <v>1</v>
      </c>
      <c r="F134" s="78">
        <v>0</v>
      </c>
      <c r="G134" s="78">
        <v>0</v>
      </c>
    </row>
    <row r="135" spans="2:7" ht="12.75">
      <c r="B135" s="69" t="s">
        <v>176</v>
      </c>
      <c r="C135" s="78">
        <f>SUM(C133,C134)</f>
        <v>20</v>
      </c>
      <c r="D135" s="78">
        <f>SUM(D133,D134)</f>
        <v>1</v>
      </c>
      <c r="E135" s="78">
        <f>SUM(E133,E134)</f>
        <v>14</v>
      </c>
      <c r="F135" s="78">
        <f>SUM(F133,F134)</f>
        <v>3</v>
      </c>
      <c r="G135" s="78">
        <f>SUM(G133,G134)</f>
        <v>2</v>
      </c>
    </row>
    <row r="136" spans="1:7" ht="12.75">
      <c r="A136" s="70" t="s">
        <v>80</v>
      </c>
      <c r="B136" s="69" t="s">
        <v>174</v>
      </c>
      <c r="C136" s="78">
        <f>SUM(D136:G136)</f>
        <v>138</v>
      </c>
      <c r="D136" s="78">
        <v>19</v>
      </c>
      <c r="E136" s="78">
        <v>55</v>
      </c>
      <c r="F136" s="78">
        <v>35</v>
      </c>
      <c r="G136" s="78">
        <v>29</v>
      </c>
    </row>
    <row r="137" spans="2:7" ht="12.75">
      <c r="B137" s="69" t="s">
        <v>175</v>
      </c>
      <c r="C137" s="78">
        <f>SUM(D137:G137)</f>
        <v>166</v>
      </c>
      <c r="D137" s="78">
        <v>19</v>
      </c>
      <c r="E137" s="78">
        <v>85</v>
      </c>
      <c r="F137" s="78">
        <v>36</v>
      </c>
      <c r="G137" s="78">
        <v>26</v>
      </c>
    </row>
    <row r="138" spans="2:7" ht="12.75">
      <c r="B138" s="69" t="s">
        <v>176</v>
      </c>
      <c r="C138" s="78">
        <f>SUM(C136,C137)</f>
        <v>304</v>
      </c>
      <c r="D138" s="78">
        <f>SUM(D136,D137)</f>
        <v>38</v>
      </c>
      <c r="E138" s="78">
        <f>SUM(E136,E137)</f>
        <v>140</v>
      </c>
      <c r="F138" s="78">
        <f>SUM(F136,F137)</f>
        <v>71</v>
      </c>
      <c r="G138" s="78">
        <f>SUM(G136,G137)</f>
        <v>55</v>
      </c>
    </row>
    <row r="139" spans="1:7" ht="12.75">
      <c r="A139" s="70" t="s">
        <v>190</v>
      </c>
      <c r="B139" s="69" t="s">
        <v>174</v>
      </c>
      <c r="C139" s="78">
        <f>SUM(D139:G139)</f>
        <v>1</v>
      </c>
      <c r="D139" s="78">
        <v>0</v>
      </c>
      <c r="E139" s="78">
        <v>0</v>
      </c>
      <c r="F139" s="78">
        <v>0</v>
      </c>
      <c r="G139" s="78">
        <v>1</v>
      </c>
    </row>
    <row r="140" spans="2:7" ht="12.75">
      <c r="B140" s="69" t="s">
        <v>175</v>
      </c>
      <c r="C140" s="78">
        <f>SUM(D140:G140)</f>
        <v>0</v>
      </c>
      <c r="D140" s="78">
        <v>0</v>
      </c>
      <c r="E140" s="78">
        <v>0</v>
      </c>
      <c r="F140" s="78">
        <v>0</v>
      </c>
      <c r="G140" s="78">
        <v>0</v>
      </c>
    </row>
    <row r="141" spans="2:7" ht="12.75">
      <c r="B141" s="69" t="s">
        <v>176</v>
      </c>
      <c r="C141" s="78">
        <f>SUM(C139,C140)</f>
        <v>1</v>
      </c>
      <c r="D141" s="78">
        <f>SUM(D139,D140)</f>
        <v>0</v>
      </c>
      <c r="E141" s="78">
        <f>SUM(E139,E140)</f>
        <v>0</v>
      </c>
      <c r="F141" s="78">
        <f>SUM(F139,F140)</f>
        <v>0</v>
      </c>
      <c r="G141" s="78">
        <f>SUM(G139,G140)</f>
        <v>1</v>
      </c>
    </row>
    <row r="142" spans="1:7" ht="12.75">
      <c r="A142" s="70" t="s">
        <v>159</v>
      </c>
      <c r="B142" s="69" t="s">
        <v>174</v>
      </c>
      <c r="C142" s="78">
        <f>SUM(D142:G142)</f>
        <v>4</v>
      </c>
      <c r="D142" s="78">
        <v>0</v>
      </c>
      <c r="E142" s="78">
        <v>2</v>
      </c>
      <c r="F142" s="78">
        <v>1</v>
      </c>
      <c r="G142" s="78">
        <v>1</v>
      </c>
    </row>
    <row r="143" spans="2:7" ht="12.75">
      <c r="B143" s="69" t="s">
        <v>175</v>
      </c>
      <c r="C143" s="78">
        <f>SUM(D143:G143)</f>
        <v>5</v>
      </c>
      <c r="D143" s="78">
        <v>0</v>
      </c>
      <c r="E143" s="78">
        <v>5</v>
      </c>
      <c r="F143" s="78">
        <v>0</v>
      </c>
      <c r="G143" s="78">
        <v>0</v>
      </c>
    </row>
    <row r="144" spans="2:7" ht="12.75">
      <c r="B144" s="69" t="s">
        <v>176</v>
      </c>
      <c r="C144" s="78">
        <f>SUM(C142,C143)</f>
        <v>9</v>
      </c>
      <c r="D144" s="78">
        <f>SUM(D142,D143)</f>
        <v>0</v>
      </c>
      <c r="E144" s="78">
        <f>SUM(E142,E143)</f>
        <v>7</v>
      </c>
      <c r="F144" s="78">
        <f>SUM(F142,F143)</f>
        <v>1</v>
      </c>
      <c r="G144" s="78">
        <f>SUM(G142,G143)</f>
        <v>1</v>
      </c>
    </row>
    <row r="145" spans="1:7" ht="12.75">
      <c r="A145" s="70" t="s">
        <v>154</v>
      </c>
      <c r="B145" s="69" t="s">
        <v>174</v>
      </c>
      <c r="C145" s="78">
        <f>SUM(D145:G145)</f>
        <v>0</v>
      </c>
      <c r="D145" s="78">
        <v>0</v>
      </c>
      <c r="E145" s="78">
        <v>0</v>
      </c>
      <c r="F145" s="78">
        <v>0</v>
      </c>
      <c r="G145" s="78">
        <v>0</v>
      </c>
    </row>
    <row r="146" spans="2:7" ht="12.75">
      <c r="B146" s="69" t="s">
        <v>175</v>
      </c>
      <c r="C146" s="78">
        <f>SUM(D146:G146)</f>
        <v>2</v>
      </c>
      <c r="D146" s="78">
        <v>1</v>
      </c>
      <c r="E146" s="78">
        <v>1</v>
      </c>
      <c r="F146" s="78">
        <v>0</v>
      </c>
      <c r="G146" s="78">
        <v>0</v>
      </c>
    </row>
    <row r="147" spans="2:7" ht="12.75">
      <c r="B147" s="69" t="s">
        <v>176</v>
      </c>
      <c r="C147" s="78">
        <f>SUM(C145,C146)</f>
        <v>2</v>
      </c>
      <c r="D147" s="78">
        <f>SUM(D145,D146)</f>
        <v>1</v>
      </c>
      <c r="E147" s="78">
        <f>SUM(E145,E146)</f>
        <v>1</v>
      </c>
      <c r="F147" s="78">
        <f>SUM(F145,F146)</f>
        <v>0</v>
      </c>
      <c r="G147" s="78">
        <f>SUM(G145,G146)</f>
        <v>0</v>
      </c>
    </row>
    <row r="148" spans="1:7" ht="12.75">
      <c r="A148" s="70" t="s">
        <v>191</v>
      </c>
      <c r="B148" s="69" t="s">
        <v>174</v>
      </c>
      <c r="C148" s="78">
        <f>SUM(D148:G148)</f>
        <v>1</v>
      </c>
      <c r="D148" s="78">
        <v>1</v>
      </c>
      <c r="E148" s="78">
        <v>0</v>
      </c>
      <c r="F148" s="78">
        <v>0</v>
      </c>
      <c r="G148" s="78">
        <v>0</v>
      </c>
    </row>
    <row r="149" spans="2:7" ht="12.75">
      <c r="B149" s="69" t="s">
        <v>175</v>
      </c>
      <c r="C149" s="78">
        <f>SUM(D149:G149)</f>
        <v>0</v>
      </c>
      <c r="D149" s="78">
        <v>0</v>
      </c>
      <c r="E149" s="78">
        <v>0</v>
      </c>
      <c r="F149" s="78">
        <v>0</v>
      </c>
      <c r="G149" s="78">
        <v>0</v>
      </c>
    </row>
    <row r="150" spans="2:7" ht="12.75">
      <c r="B150" s="69" t="s">
        <v>176</v>
      </c>
      <c r="C150" s="78">
        <f>SUM(C148,C149)</f>
        <v>1</v>
      </c>
      <c r="D150" s="78">
        <f>SUM(D148,D149)</f>
        <v>1</v>
      </c>
      <c r="E150" s="78">
        <f>SUM(E148,E149)</f>
        <v>0</v>
      </c>
      <c r="F150" s="78">
        <f>SUM(F148,F149)</f>
        <v>0</v>
      </c>
      <c r="G150" s="78">
        <f>SUM(G148,G149)</f>
        <v>0</v>
      </c>
    </row>
    <row r="151" spans="1:7" ht="12.75">
      <c r="A151" s="70" t="s">
        <v>106</v>
      </c>
      <c r="B151" s="69" t="s">
        <v>174</v>
      </c>
      <c r="C151" s="78">
        <f>SUM(D151:G151)</f>
        <v>0</v>
      </c>
      <c r="D151" s="78">
        <v>0</v>
      </c>
      <c r="E151" s="78">
        <v>0</v>
      </c>
      <c r="F151" s="78">
        <v>0</v>
      </c>
      <c r="G151" s="78">
        <v>0</v>
      </c>
    </row>
    <row r="152" spans="2:7" ht="12.75">
      <c r="B152" s="69" t="s">
        <v>175</v>
      </c>
      <c r="C152" s="78">
        <f>SUM(D152:G152)</f>
        <v>1</v>
      </c>
      <c r="D152" s="78">
        <v>0</v>
      </c>
      <c r="E152" s="78">
        <v>1</v>
      </c>
      <c r="F152" s="78">
        <v>0</v>
      </c>
      <c r="G152" s="78">
        <v>0</v>
      </c>
    </row>
    <row r="153" spans="2:7" ht="12.75">
      <c r="B153" s="69" t="s">
        <v>176</v>
      </c>
      <c r="C153" s="78">
        <f>SUM(C151,C152)</f>
        <v>1</v>
      </c>
      <c r="D153" s="78">
        <f>SUM(D151,D152)</f>
        <v>0</v>
      </c>
      <c r="E153" s="78">
        <f>SUM(E151,E152)</f>
        <v>1</v>
      </c>
      <c r="F153" s="78">
        <f>SUM(F151,F152)</f>
        <v>0</v>
      </c>
      <c r="G153" s="78">
        <f>SUM(G151,G152)</f>
        <v>0</v>
      </c>
    </row>
    <row r="154" spans="1:7" ht="12.75">
      <c r="A154" s="70" t="s">
        <v>133</v>
      </c>
      <c r="B154" s="69" t="s">
        <v>174</v>
      </c>
      <c r="C154" s="78">
        <f>SUM(D154:G154)</f>
        <v>3</v>
      </c>
      <c r="D154" s="78">
        <v>1</v>
      </c>
      <c r="E154" s="78">
        <v>1</v>
      </c>
      <c r="F154" s="78">
        <v>0</v>
      </c>
      <c r="G154" s="78">
        <v>1</v>
      </c>
    </row>
    <row r="155" spans="2:7" ht="12.75">
      <c r="B155" s="69" t="s">
        <v>175</v>
      </c>
      <c r="C155" s="78">
        <f>SUM(D155:G155)</f>
        <v>1</v>
      </c>
      <c r="D155" s="78">
        <v>0</v>
      </c>
      <c r="E155" s="78">
        <v>1</v>
      </c>
      <c r="F155" s="78">
        <v>0</v>
      </c>
      <c r="G155" s="78">
        <v>0</v>
      </c>
    </row>
    <row r="156" spans="2:7" ht="12.75">
      <c r="B156" s="69" t="s">
        <v>176</v>
      </c>
      <c r="C156" s="78">
        <f>SUM(C154,C155)</f>
        <v>4</v>
      </c>
      <c r="D156" s="78">
        <f>SUM(D154,D155)</f>
        <v>1</v>
      </c>
      <c r="E156" s="78">
        <f>SUM(E154,E155)</f>
        <v>2</v>
      </c>
      <c r="F156" s="78">
        <f>SUM(F154,F155)</f>
        <v>0</v>
      </c>
      <c r="G156" s="78">
        <f>SUM(G154,G155)</f>
        <v>1</v>
      </c>
    </row>
    <row r="157" spans="1:7" ht="12.75">
      <c r="A157" s="70" t="s">
        <v>179</v>
      </c>
      <c r="B157" s="69" t="s">
        <v>174</v>
      </c>
      <c r="C157" s="78">
        <f>SUM(D157:G157)</f>
        <v>2</v>
      </c>
      <c r="D157" s="78">
        <v>0</v>
      </c>
      <c r="E157" s="78">
        <v>0</v>
      </c>
      <c r="F157" s="78">
        <v>1</v>
      </c>
      <c r="G157" s="78">
        <v>1</v>
      </c>
    </row>
    <row r="158" spans="2:7" ht="12.75">
      <c r="B158" s="69" t="s">
        <v>175</v>
      </c>
      <c r="C158" s="78">
        <f>SUM(D158:G158)</f>
        <v>0</v>
      </c>
      <c r="D158" s="78">
        <v>0</v>
      </c>
      <c r="E158" s="78">
        <v>0</v>
      </c>
      <c r="F158" s="78">
        <v>0</v>
      </c>
      <c r="G158" s="78">
        <v>0</v>
      </c>
    </row>
    <row r="159" spans="2:7" ht="12.75">
      <c r="B159" s="69" t="s">
        <v>176</v>
      </c>
      <c r="C159" s="78">
        <f>SUM(C157,C158)</f>
        <v>2</v>
      </c>
      <c r="D159" s="78">
        <f>SUM(D157,D158)</f>
        <v>0</v>
      </c>
      <c r="E159" s="78">
        <f>SUM(E157,E158)</f>
        <v>0</v>
      </c>
      <c r="F159" s="78">
        <f>SUM(F157,F158)</f>
        <v>1</v>
      </c>
      <c r="G159" s="78">
        <f>SUM(G157,G158)</f>
        <v>1</v>
      </c>
    </row>
    <row r="160" spans="1:7" ht="12.75">
      <c r="A160" s="70" t="s">
        <v>155</v>
      </c>
      <c r="B160" s="69" t="s">
        <v>174</v>
      </c>
      <c r="C160" s="78">
        <f>SUM(D160:G160)</f>
        <v>0</v>
      </c>
      <c r="D160" s="78">
        <v>0</v>
      </c>
      <c r="E160" s="78">
        <v>0</v>
      </c>
      <c r="F160" s="78">
        <v>0</v>
      </c>
      <c r="G160" s="78">
        <v>0</v>
      </c>
    </row>
    <row r="161" spans="2:7" ht="12.75">
      <c r="B161" s="69" t="s">
        <v>175</v>
      </c>
      <c r="C161" s="78">
        <f>SUM(D161:G161)</f>
        <v>2</v>
      </c>
      <c r="D161" s="78">
        <v>1</v>
      </c>
      <c r="E161" s="78">
        <v>1</v>
      </c>
      <c r="F161" s="78">
        <v>0</v>
      </c>
      <c r="G161" s="78">
        <v>0</v>
      </c>
    </row>
    <row r="162" spans="2:7" ht="12.75">
      <c r="B162" s="69" t="s">
        <v>176</v>
      </c>
      <c r="C162" s="78">
        <f>SUM(C160,C161)</f>
        <v>2</v>
      </c>
      <c r="D162" s="78">
        <f>SUM(D160,D161)</f>
        <v>1</v>
      </c>
      <c r="E162" s="78">
        <f>SUM(E160,E161)</f>
        <v>1</v>
      </c>
      <c r="F162" s="78">
        <f>SUM(F160,F161)</f>
        <v>0</v>
      </c>
      <c r="G162" s="78">
        <f>SUM(G160,G161)</f>
        <v>0</v>
      </c>
    </row>
    <row r="163" spans="1:7" ht="12.75">
      <c r="A163" s="70" t="s">
        <v>192</v>
      </c>
      <c r="B163" s="69" t="s">
        <v>174</v>
      </c>
      <c r="C163" s="78">
        <f>SUM(D163:G163)</f>
        <v>2</v>
      </c>
      <c r="D163" s="78">
        <v>0</v>
      </c>
      <c r="E163" s="78">
        <v>1</v>
      </c>
      <c r="F163" s="78">
        <v>1</v>
      </c>
      <c r="G163" s="78">
        <v>0</v>
      </c>
    </row>
    <row r="164" spans="2:7" ht="12.75">
      <c r="B164" s="69" t="s">
        <v>175</v>
      </c>
      <c r="C164" s="78">
        <f>SUM(D164:G164)</f>
        <v>0</v>
      </c>
      <c r="D164" s="78">
        <v>0</v>
      </c>
      <c r="E164" s="78">
        <v>0</v>
      </c>
      <c r="F164" s="78">
        <v>0</v>
      </c>
      <c r="G164" s="78">
        <v>0</v>
      </c>
    </row>
    <row r="165" spans="2:7" ht="12.75">
      <c r="B165" s="69" t="s">
        <v>176</v>
      </c>
      <c r="C165" s="78">
        <f>SUM(C163,C164)</f>
        <v>2</v>
      </c>
      <c r="D165" s="78">
        <f>SUM(D163,D164)</f>
        <v>0</v>
      </c>
      <c r="E165" s="78">
        <f>SUM(E163,E164)</f>
        <v>1</v>
      </c>
      <c r="F165" s="78">
        <f>SUM(F163,F164)</f>
        <v>1</v>
      </c>
      <c r="G165" s="78">
        <f>SUM(G163,G164)</f>
        <v>0</v>
      </c>
    </row>
    <row r="166" spans="1:7" ht="12.75">
      <c r="A166" s="70" t="s">
        <v>107</v>
      </c>
      <c r="B166" s="69" t="s">
        <v>174</v>
      </c>
      <c r="C166" s="78">
        <f>SUM(D166:G166)</f>
        <v>35</v>
      </c>
      <c r="D166" s="78">
        <v>6</v>
      </c>
      <c r="E166" s="78">
        <v>20</v>
      </c>
      <c r="F166" s="78">
        <v>2</v>
      </c>
      <c r="G166" s="78">
        <v>7</v>
      </c>
    </row>
    <row r="167" spans="2:7" ht="12.75">
      <c r="B167" s="69" t="s">
        <v>175</v>
      </c>
      <c r="C167" s="78">
        <f>SUM(D167:G167)</f>
        <v>14</v>
      </c>
      <c r="D167" s="78">
        <v>6</v>
      </c>
      <c r="E167" s="78">
        <v>6</v>
      </c>
      <c r="F167" s="78">
        <v>2</v>
      </c>
      <c r="G167" s="78">
        <v>0</v>
      </c>
    </row>
    <row r="168" spans="2:7" ht="12.75">
      <c r="B168" s="69" t="s">
        <v>176</v>
      </c>
      <c r="C168" s="78">
        <f>SUM(C166,C167)</f>
        <v>49</v>
      </c>
      <c r="D168" s="78">
        <f>SUM(D166,D167)</f>
        <v>12</v>
      </c>
      <c r="E168" s="78">
        <f>SUM(E166,E167)</f>
        <v>26</v>
      </c>
      <c r="F168" s="78">
        <f>SUM(F166,F167)</f>
        <v>4</v>
      </c>
      <c r="G168" s="78">
        <f>SUM(G166,G167)</f>
        <v>7</v>
      </c>
    </row>
    <row r="169" spans="1:7" ht="12.75">
      <c r="A169" s="70" t="s">
        <v>151</v>
      </c>
      <c r="B169" s="69" t="s">
        <v>174</v>
      </c>
      <c r="C169" s="78">
        <f>SUM(D169:G169)</f>
        <v>2</v>
      </c>
      <c r="D169" s="78">
        <v>0</v>
      </c>
      <c r="E169" s="78">
        <v>1</v>
      </c>
      <c r="F169" s="78">
        <v>1</v>
      </c>
      <c r="G169" s="78">
        <v>0</v>
      </c>
    </row>
    <row r="170" spans="2:7" ht="12.75">
      <c r="B170" s="69" t="s">
        <v>175</v>
      </c>
      <c r="C170" s="78">
        <f>SUM(D170:G170)</f>
        <v>0</v>
      </c>
      <c r="D170" s="78">
        <v>0</v>
      </c>
      <c r="E170" s="78">
        <v>0</v>
      </c>
      <c r="F170" s="78">
        <v>0</v>
      </c>
      <c r="G170" s="78">
        <v>0</v>
      </c>
    </row>
    <row r="171" spans="2:7" ht="12.75">
      <c r="B171" s="69" t="s">
        <v>176</v>
      </c>
      <c r="C171" s="78">
        <f>SUM(C169,C170)</f>
        <v>2</v>
      </c>
      <c r="D171" s="78">
        <f>SUM(D169,D170)</f>
        <v>0</v>
      </c>
      <c r="E171" s="78">
        <f>SUM(E169,E170)</f>
        <v>1</v>
      </c>
      <c r="F171" s="78">
        <f>SUM(F169,F170)</f>
        <v>1</v>
      </c>
      <c r="G171" s="78">
        <f>SUM(G169,G170)</f>
        <v>0</v>
      </c>
    </row>
    <row r="172" spans="1:7" ht="12.75">
      <c r="A172" s="70" t="s">
        <v>193</v>
      </c>
      <c r="B172" s="69" t="s">
        <v>174</v>
      </c>
      <c r="C172" s="78">
        <f>SUM(D172:G172)</f>
        <v>3</v>
      </c>
      <c r="D172" s="78">
        <v>0</v>
      </c>
      <c r="E172" s="78">
        <v>2</v>
      </c>
      <c r="F172" s="78">
        <v>1</v>
      </c>
      <c r="G172" s="78">
        <v>0</v>
      </c>
    </row>
    <row r="173" spans="2:7" ht="12.75">
      <c r="B173" s="69" t="s">
        <v>175</v>
      </c>
      <c r="C173" s="78">
        <f>SUM(D173:G173)</f>
        <v>5</v>
      </c>
      <c r="D173" s="78">
        <v>1</v>
      </c>
      <c r="E173" s="78">
        <v>1</v>
      </c>
      <c r="F173" s="78">
        <v>2</v>
      </c>
      <c r="G173" s="78">
        <v>1</v>
      </c>
    </row>
    <row r="174" spans="2:7" ht="12.75">
      <c r="B174" s="69" t="s">
        <v>176</v>
      </c>
      <c r="C174" s="78">
        <f>SUM(C172,C173)</f>
        <v>8</v>
      </c>
      <c r="D174" s="78">
        <f>SUM(D172,D173)</f>
        <v>1</v>
      </c>
      <c r="E174" s="78">
        <f>SUM(E172,E173)</f>
        <v>3</v>
      </c>
      <c r="F174" s="78">
        <f>SUM(F172,F173)</f>
        <v>3</v>
      </c>
      <c r="G174" s="78">
        <f>SUM(G172,G173)</f>
        <v>1</v>
      </c>
    </row>
    <row r="175" spans="1:7" ht="12.75">
      <c r="A175" s="70" t="s">
        <v>146</v>
      </c>
      <c r="B175" s="69" t="s">
        <v>174</v>
      </c>
      <c r="C175" s="78">
        <f>SUM(D175:G175)</f>
        <v>4</v>
      </c>
      <c r="D175" s="78">
        <v>1</v>
      </c>
      <c r="E175" s="78">
        <v>3</v>
      </c>
      <c r="F175" s="78">
        <v>0</v>
      </c>
      <c r="G175" s="78">
        <v>0</v>
      </c>
    </row>
    <row r="176" spans="2:7" ht="12.75">
      <c r="B176" s="69" t="s">
        <v>175</v>
      </c>
      <c r="C176" s="78">
        <f>SUM(D176:G176)</f>
        <v>4</v>
      </c>
      <c r="D176" s="78">
        <v>4</v>
      </c>
      <c r="E176" s="78">
        <v>0</v>
      </c>
      <c r="F176" s="78">
        <v>0</v>
      </c>
      <c r="G176" s="78">
        <v>0</v>
      </c>
    </row>
    <row r="177" spans="2:7" ht="12.75">
      <c r="B177" s="69" t="s">
        <v>176</v>
      </c>
      <c r="C177" s="78">
        <f>SUM(C175,C176)</f>
        <v>8</v>
      </c>
      <c r="D177" s="78">
        <f>SUM(D175,D176)</f>
        <v>5</v>
      </c>
      <c r="E177" s="78">
        <f>SUM(E175,E176)</f>
        <v>3</v>
      </c>
      <c r="F177" s="78">
        <f>SUM(F175,F176)</f>
        <v>0</v>
      </c>
      <c r="G177" s="78">
        <f>SUM(G175,G176)</f>
        <v>0</v>
      </c>
    </row>
    <row r="178" spans="1:7" ht="12.75">
      <c r="A178" s="70" t="s">
        <v>109</v>
      </c>
      <c r="B178" s="69" t="s">
        <v>174</v>
      </c>
      <c r="C178" s="78">
        <f>SUM(D178:G178)</f>
        <v>5</v>
      </c>
      <c r="D178" s="78">
        <v>1</v>
      </c>
      <c r="E178" s="78">
        <v>3</v>
      </c>
      <c r="F178" s="78">
        <v>1</v>
      </c>
      <c r="G178" s="78">
        <v>0</v>
      </c>
    </row>
    <row r="179" spans="2:7" ht="12.75">
      <c r="B179" s="69" t="s">
        <v>175</v>
      </c>
      <c r="C179" s="78">
        <f>SUM(D179:G179)</f>
        <v>3</v>
      </c>
      <c r="D179" s="78">
        <v>1</v>
      </c>
      <c r="E179" s="78">
        <v>1</v>
      </c>
      <c r="F179" s="78">
        <v>1</v>
      </c>
      <c r="G179" s="78">
        <v>0</v>
      </c>
    </row>
    <row r="180" spans="2:7" ht="12.75">
      <c r="B180" s="69" t="s">
        <v>176</v>
      </c>
      <c r="C180" s="78">
        <f>SUM(C178,C179)</f>
        <v>8</v>
      </c>
      <c r="D180" s="78">
        <f>SUM(D178,D179)</f>
        <v>2</v>
      </c>
      <c r="E180" s="78">
        <f>SUM(E178,E179)</f>
        <v>4</v>
      </c>
      <c r="F180" s="78">
        <f>SUM(F178,F179)</f>
        <v>2</v>
      </c>
      <c r="G180" s="78">
        <f>SUM(G178,G179)</f>
        <v>0</v>
      </c>
    </row>
    <row r="181" spans="1:7" ht="12.75">
      <c r="A181" s="70" t="s">
        <v>110</v>
      </c>
      <c r="B181" s="69" t="s">
        <v>174</v>
      </c>
      <c r="C181" s="78">
        <f>SUM(D181:G181)</f>
        <v>2</v>
      </c>
      <c r="D181" s="78">
        <v>0</v>
      </c>
      <c r="E181" s="78">
        <v>2</v>
      </c>
      <c r="F181" s="78">
        <v>0</v>
      </c>
      <c r="G181" s="78">
        <v>0</v>
      </c>
    </row>
    <row r="182" spans="2:7" ht="12.75">
      <c r="B182" s="69" t="s">
        <v>175</v>
      </c>
      <c r="C182" s="78">
        <f>SUM(D182:G182)</f>
        <v>4</v>
      </c>
      <c r="D182" s="78">
        <v>3</v>
      </c>
      <c r="E182" s="78">
        <v>1</v>
      </c>
      <c r="F182" s="78">
        <v>0</v>
      </c>
      <c r="G182" s="78">
        <v>0</v>
      </c>
    </row>
    <row r="183" spans="2:7" ht="12.75">
      <c r="B183" s="69" t="s">
        <v>176</v>
      </c>
      <c r="C183" s="78">
        <f>SUM(C181,C182)</f>
        <v>6</v>
      </c>
      <c r="D183" s="78">
        <f>SUM(D181,D182)</f>
        <v>3</v>
      </c>
      <c r="E183" s="78">
        <f>SUM(E181,E182)</f>
        <v>3</v>
      </c>
      <c r="F183" s="78">
        <f>SUM(F181,F182)</f>
        <v>0</v>
      </c>
      <c r="G183" s="78">
        <f>SUM(G181,G182)</f>
        <v>0</v>
      </c>
    </row>
    <row r="184" spans="1:7" ht="12.75">
      <c r="A184" s="70" t="s">
        <v>147</v>
      </c>
      <c r="B184" s="69" t="s">
        <v>174</v>
      </c>
      <c r="C184" s="78">
        <f>SUM(D184:G184)</f>
        <v>1</v>
      </c>
      <c r="D184" s="78">
        <v>0</v>
      </c>
      <c r="E184" s="78">
        <v>1</v>
      </c>
      <c r="F184" s="78">
        <v>0</v>
      </c>
      <c r="G184" s="78">
        <v>0</v>
      </c>
    </row>
    <row r="185" spans="2:7" ht="12.75">
      <c r="B185" s="69" t="s">
        <v>175</v>
      </c>
      <c r="C185" s="78">
        <f>SUM(D185:G185)</f>
        <v>0</v>
      </c>
      <c r="D185" s="78">
        <v>0</v>
      </c>
      <c r="E185" s="78">
        <v>0</v>
      </c>
      <c r="F185" s="78">
        <v>0</v>
      </c>
      <c r="G185" s="78">
        <v>0</v>
      </c>
    </row>
    <row r="186" spans="2:7" ht="12.75">
      <c r="B186" s="69" t="s">
        <v>176</v>
      </c>
      <c r="C186" s="78">
        <f>SUM(C184,C185)</f>
        <v>1</v>
      </c>
      <c r="D186" s="78">
        <f>SUM(D184,D185)</f>
        <v>0</v>
      </c>
      <c r="E186" s="78">
        <f>SUM(E184,E185)</f>
        <v>1</v>
      </c>
      <c r="F186" s="78">
        <f>SUM(F184,F185)</f>
        <v>0</v>
      </c>
      <c r="G186" s="78">
        <f>SUM(G184,G185)</f>
        <v>0</v>
      </c>
    </row>
    <row r="187" spans="1:7" ht="12.75">
      <c r="A187" s="70" t="s">
        <v>111</v>
      </c>
      <c r="B187" s="69" t="s">
        <v>174</v>
      </c>
      <c r="C187" s="78">
        <f>SUM(D187:G187)</f>
        <v>3</v>
      </c>
      <c r="D187" s="78">
        <v>0</v>
      </c>
      <c r="E187" s="78">
        <v>1</v>
      </c>
      <c r="F187" s="78">
        <v>2</v>
      </c>
      <c r="G187" s="78">
        <v>0</v>
      </c>
    </row>
    <row r="188" spans="2:7" ht="12.75">
      <c r="B188" s="69" t="s">
        <v>175</v>
      </c>
      <c r="C188" s="78">
        <f>SUM(D188:G188)</f>
        <v>1</v>
      </c>
      <c r="D188" s="78">
        <v>0</v>
      </c>
      <c r="E188" s="78">
        <v>1</v>
      </c>
      <c r="F188" s="78">
        <v>0</v>
      </c>
      <c r="G188" s="78">
        <v>0</v>
      </c>
    </row>
    <row r="189" spans="2:7" ht="12.75">
      <c r="B189" s="69" t="s">
        <v>176</v>
      </c>
      <c r="C189" s="78">
        <f>SUM(C187,C188)</f>
        <v>4</v>
      </c>
      <c r="D189" s="78">
        <f>SUM(D187,D188)</f>
        <v>0</v>
      </c>
      <c r="E189" s="78">
        <f>SUM(E187,E188)</f>
        <v>2</v>
      </c>
      <c r="F189" s="78">
        <f>SUM(F187,F188)</f>
        <v>2</v>
      </c>
      <c r="G189" s="78">
        <f>SUM(G187,G188)</f>
        <v>0</v>
      </c>
    </row>
    <row r="190" spans="1:7" ht="12.75">
      <c r="A190" s="70" t="s">
        <v>194</v>
      </c>
      <c r="B190" s="69" t="s">
        <v>174</v>
      </c>
      <c r="C190" s="78">
        <f>SUM(D190:G190)</f>
        <v>1</v>
      </c>
      <c r="D190" s="78">
        <v>0</v>
      </c>
      <c r="E190" s="78">
        <v>1</v>
      </c>
      <c r="F190" s="78">
        <v>0</v>
      </c>
      <c r="G190" s="78">
        <v>0</v>
      </c>
    </row>
    <row r="191" spans="2:7" ht="12.75">
      <c r="B191" s="69" t="s">
        <v>175</v>
      </c>
      <c r="C191" s="78">
        <f>SUM(D191:G191)</f>
        <v>0</v>
      </c>
      <c r="D191" s="78">
        <v>0</v>
      </c>
      <c r="E191" s="78">
        <v>0</v>
      </c>
      <c r="F191" s="78">
        <v>0</v>
      </c>
      <c r="G191" s="78">
        <v>0</v>
      </c>
    </row>
    <row r="192" spans="2:7" ht="12.75">
      <c r="B192" s="69" t="s">
        <v>176</v>
      </c>
      <c r="C192" s="78">
        <f>SUM(C190,C191)</f>
        <v>1</v>
      </c>
      <c r="D192" s="78">
        <f>SUM(D190,D191)</f>
        <v>0</v>
      </c>
      <c r="E192" s="78">
        <f>SUM(E190,E191)</f>
        <v>1</v>
      </c>
      <c r="F192" s="78">
        <f>SUM(F190,F191)</f>
        <v>0</v>
      </c>
      <c r="G192" s="78">
        <f>SUM(G190,G191)</f>
        <v>0</v>
      </c>
    </row>
    <row r="193" spans="1:7" ht="12.75">
      <c r="A193" s="70" t="s">
        <v>152</v>
      </c>
      <c r="B193" s="69" t="s">
        <v>174</v>
      </c>
      <c r="C193" s="78">
        <f>SUM(D193:G193)</f>
        <v>6</v>
      </c>
      <c r="D193" s="78">
        <v>2</v>
      </c>
      <c r="E193" s="78">
        <v>4</v>
      </c>
      <c r="F193" s="78">
        <v>0</v>
      </c>
      <c r="G193" s="78">
        <v>0</v>
      </c>
    </row>
    <row r="194" spans="2:7" ht="12.75">
      <c r="B194" s="69" t="s">
        <v>175</v>
      </c>
      <c r="C194" s="78">
        <f>SUM(D194:G194)</f>
        <v>2</v>
      </c>
      <c r="D194" s="78">
        <v>1</v>
      </c>
      <c r="E194" s="78">
        <v>1</v>
      </c>
      <c r="F194" s="78">
        <v>0</v>
      </c>
      <c r="G194" s="78">
        <v>0</v>
      </c>
    </row>
    <row r="195" spans="2:7" ht="12.75">
      <c r="B195" s="69" t="s">
        <v>176</v>
      </c>
      <c r="C195" s="78">
        <f>SUM(C193,C194)</f>
        <v>8</v>
      </c>
      <c r="D195" s="78">
        <f>SUM(D193,D194)</f>
        <v>3</v>
      </c>
      <c r="E195" s="78">
        <f>SUM(E193,E194)</f>
        <v>5</v>
      </c>
      <c r="F195" s="78">
        <f>SUM(F193,F194)</f>
        <v>0</v>
      </c>
      <c r="G195" s="78">
        <f>SUM(G193,G194)</f>
        <v>0</v>
      </c>
    </row>
    <row r="196" spans="1:7" ht="12.75">
      <c r="A196" s="70" t="s">
        <v>81</v>
      </c>
      <c r="B196" s="69" t="s">
        <v>174</v>
      </c>
      <c r="C196" s="78">
        <f>SUM(D196:G196)</f>
        <v>35</v>
      </c>
      <c r="D196" s="78">
        <v>6</v>
      </c>
      <c r="E196" s="78">
        <v>29</v>
      </c>
      <c r="F196" s="78">
        <v>0</v>
      </c>
      <c r="G196" s="78">
        <v>0</v>
      </c>
    </row>
    <row r="197" spans="2:7" ht="12.75">
      <c r="B197" s="69" t="s">
        <v>175</v>
      </c>
      <c r="C197" s="78">
        <f>SUM(D197:G197)</f>
        <v>11</v>
      </c>
      <c r="D197" s="78">
        <v>3</v>
      </c>
      <c r="E197" s="78">
        <v>8</v>
      </c>
      <c r="F197" s="78">
        <v>0</v>
      </c>
      <c r="G197" s="78">
        <v>0</v>
      </c>
    </row>
    <row r="198" spans="2:7" ht="12.75">
      <c r="B198" s="69" t="s">
        <v>176</v>
      </c>
      <c r="C198" s="78">
        <f>SUM(C196,C197)</f>
        <v>46</v>
      </c>
      <c r="D198" s="78">
        <f>SUM(D196,D197)</f>
        <v>9</v>
      </c>
      <c r="E198" s="78">
        <f>SUM(E196,E197)</f>
        <v>37</v>
      </c>
      <c r="F198" s="78">
        <f>SUM(F196,F197)</f>
        <v>0</v>
      </c>
      <c r="G198" s="78">
        <f>SUM(G196,G197)</f>
        <v>0</v>
      </c>
    </row>
    <row r="199" spans="1:7" ht="12.75">
      <c r="A199" s="70" t="s">
        <v>82</v>
      </c>
      <c r="B199" s="69" t="s">
        <v>174</v>
      </c>
      <c r="C199" s="78">
        <f>SUM(D199:G199)</f>
        <v>32</v>
      </c>
      <c r="D199" s="78">
        <v>3</v>
      </c>
      <c r="E199" s="78">
        <v>12</v>
      </c>
      <c r="F199" s="78">
        <v>6</v>
      </c>
      <c r="G199" s="78">
        <v>11</v>
      </c>
    </row>
    <row r="200" spans="2:7" ht="12.75">
      <c r="B200" s="69" t="s">
        <v>175</v>
      </c>
      <c r="C200" s="78">
        <f>SUM(D200:G200)</f>
        <v>12</v>
      </c>
      <c r="D200" s="78">
        <v>0</v>
      </c>
      <c r="E200" s="78">
        <v>3</v>
      </c>
      <c r="F200" s="78">
        <v>5</v>
      </c>
      <c r="G200" s="78">
        <v>4</v>
      </c>
    </row>
    <row r="201" spans="2:7" ht="12.75">
      <c r="B201" s="69" t="s">
        <v>176</v>
      </c>
      <c r="C201" s="78">
        <f>SUM(C199,C200)</f>
        <v>44</v>
      </c>
      <c r="D201" s="78">
        <f>SUM(D199,D200)</f>
        <v>3</v>
      </c>
      <c r="E201" s="78">
        <f>SUM(E199,E200)</f>
        <v>15</v>
      </c>
      <c r="F201" s="78">
        <f>SUM(F199,F200)</f>
        <v>11</v>
      </c>
      <c r="G201" s="78">
        <f>SUM(G199,G200)</f>
        <v>15</v>
      </c>
    </row>
    <row r="202" spans="1:7" ht="12.75">
      <c r="A202" s="70" t="s">
        <v>195</v>
      </c>
      <c r="B202" s="69" t="s">
        <v>174</v>
      </c>
      <c r="C202" s="78">
        <f>SUM(D202:G202)</f>
        <v>1</v>
      </c>
      <c r="D202" s="78">
        <v>0</v>
      </c>
      <c r="E202" s="78">
        <v>0</v>
      </c>
      <c r="F202" s="78">
        <v>0</v>
      </c>
      <c r="G202" s="78">
        <v>1</v>
      </c>
    </row>
    <row r="203" spans="2:7" ht="12.75">
      <c r="B203" s="69" t="s">
        <v>175</v>
      </c>
      <c r="C203" s="78">
        <f>SUM(D203:G203)</f>
        <v>0</v>
      </c>
      <c r="D203" s="78">
        <v>0</v>
      </c>
      <c r="E203" s="78">
        <v>0</v>
      </c>
      <c r="F203" s="78">
        <v>0</v>
      </c>
      <c r="G203" s="78">
        <v>0</v>
      </c>
    </row>
    <row r="204" spans="2:7" ht="12.75">
      <c r="B204" s="69" t="s">
        <v>176</v>
      </c>
      <c r="C204" s="78">
        <f>SUM(C202,C203)</f>
        <v>1</v>
      </c>
      <c r="D204" s="78">
        <f>SUM(D202,D203)</f>
        <v>0</v>
      </c>
      <c r="E204" s="78">
        <f>SUM(E202,E203)</f>
        <v>0</v>
      </c>
      <c r="F204" s="78">
        <f>SUM(F202,F203)</f>
        <v>0</v>
      </c>
      <c r="G204" s="78">
        <f>SUM(G202,G203)</f>
        <v>1</v>
      </c>
    </row>
    <row r="205" spans="1:7" ht="12.75">
      <c r="A205" s="70" t="s">
        <v>83</v>
      </c>
      <c r="B205" s="69" t="s">
        <v>174</v>
      </c>
      <c r="C205" s="78">
        <f>SUM(D205:G205)</f>
        <v>27</v>
      </c>
      <c r="D205" s="78">
        <v>7</v>
      </c>
      <c r="E205" s="78">
        <v>18</v>
      </c>
      <c r="F205" s="78">
        <v>0</v>
      </c>
      <c r="G205" s="78">
        <v>2</v>
      </c>
    </row>
    <row r="206" spans="2:7" ht="12.75">
      <c r="B206" s="69" t="s">
        <v>175</v>
      </c>
      <c r="C206" s="78">
        <f>SUM(D206:G206)</f>
        <v>4</v>
      </c>
      <c r="D206" s="78">
        <v>1</v>
      </c>
      <c r="E206" s="78">
        <v>1</v>
      </c>
      <c r="F206" s="78">
        <v>2</v>
      </c>
      <c r="G206" s="78">
        <v>0</v>
      </c>
    </row>
    <row r="207" spans="2:7" ht="12.75">
      <c r="B207" s="69" t="s">
        <v>176</v>
      </c>
      <c r="C207" s="78">
        <f>SUM(C205,C206)</f>
        <v>31</v>
      </c>
      <c r="D207" s="78">
        <f>SUM(D205,D206)</f>
        <v>8</v>
      </c>
      <c r="E207" s="78">
        <f>SUM(E205,E206)</f>
        <v>19</v>
      </c>
      <c r="F207" s="78">
        <f>SUM(F205,F206)</f>
        <v>2</v>
      </c>
      <c r="G207" s="78">
        <f>SUM(G205,G206)</f>
        <v>2</v>
      </c>
    </row>
    <row r="208" spans="1:7" s="81" customFormat="1" ht="12.75">
      <c r="A208" s="42" t="s">
        <v>213</v>
      </c>
      <c r="B208" s="79" t="s">
        <v>174</v>
      </c>
      <c r="C208" s="80">
        <f>SUM(D208:G208)</f>
        <v>397</v>
      </c>
      <c r="D208" s="80">
        <v>60</v>
      </c>
      <c r="E208" s="80">
        <v>205</v>
      </c>
      <c r="F208" s="80">
        <v>60</v>
      </c>
      <c r="G208" s="80">
        <v>72</v>
      </c>
    </row>
    <row r="209" spans="2:7" s="81" customFormat="1" ht="12.75">
      <c r="B209" s="79" t="s">
        <v>175</v>
      </c>
      <c r="C209" s="80">
        <f>SUM(D209:G209)</f>
        <v>277</v>
      </c>
      <c r="D209" s="80">
        <v>52</v>
      </c>
      <c r="E209" s="80">
        <v>130</v>
      </c>
      <c r="F209" s="80">
        <v>53</v>
      </c>
      <c r="G209" s="80">
        <v>42</v>
      </c>
    </row>
    <row r="210" spans="2:7" s="81" customFormat="1" ht="12.75">
      <c r="B210" s="79" t="s">
        <v>176</v>
      </c>
      <c r="C210" s="80">
        <f>SUM(C208,C209)</f>
        <v>674</v>
      </c>
      <c r="D210" s="80">
        <f>SUM(D208,D209)</f>
        <v>112</v>
      </c>
      <c r="E210" s="80">
        <f>SUM(E208,E209)</f>
        <v>335</v>
      </c>
      <c r="F210" s="80">
        <f>SUM(F208,F209)</f>
        <v>113</v>
      </c>
      <c r="G210" s="80">
        <f>SUM(G208,G209)</f>
        <v>114</v>
      </c>
    </row>
    <row r="211" spans="1:7" ht="12.75">
      <c r="A211" s="45" t="s">
        <v>180</v>
      </c>
      <c r="C211" s="78"/>
      <c r="D211" s="78"/>
      <c r="E211" s="78"/>
      <c r="F211" s="78"/>
      <c r="G211" s="78"/>
    </row>
    <row r="212" spans="1:7" ht="12.75">
      <c r="A212" s="46" t="s">
        <v>181</v>
      </c>
      <c r="B212" s="69" t="s">
        <v>174</v>
      </c>
      <c r="C212" s="78">
        <f>SUM(D212:G212)</f>
        <v>1</v>
      </c>
      <c r="D212" s="78">
        <v>0</v>
      </c>
      <c r="E212" s="78">
        <v>1</v>
      </c>
      <c r="F212" s="78">
        <v>0</v>
      </c>
      <c r="G212" s="78">
        <v>0</v>
      </c>
    </row>
    <row r="213" spans="2:7" ht="12.75">
      <c r="B213" s="69" t="s">
        <v>175</v>
      </c>
      <c r="C213" s="78">
        <f>SUM(D213:G213)</f>
        <v>4</v>
      </c>
      <c r="D213" s="78">
        <v>4</v>
      </c>
      <c r="E213" s="78">
        <v>0</v>
      </c>
      <c r="F213" s="78">
        <v>0</v>
      </c>
      <c r="G213" s="78">
        <v>0</v>
      </c>
    </row>
    <row r="214" spans="2:7" ht="12.75">
      <c r="B214" s="69" t="s">
        <v>176</v>
      </c>
      <c r="C214" s="78">
        <f>SUM(C212,C213)</f>
        <v>5</v>
      </c>
      <c r="D214" s="78">
        <f>SUM(D212,D213)</f>
        <v>4</v>
      </c>
      <c r="E214" s="78">
        <f>SUM(E212,E213)</f>
        <v>1</v>
      </c>
      <c r="F214" s="78">
        <f>SUM(F212,F213)</f>
        <v>0</v>
      </c>
      <c r="G214" s="78">
        <f>SUM(G212,G213)</f>
        <v>0</v>
      </c>
    </row>
    <row r="215" spans="1:7" ht="12.75">
      <c r="A215" s="70" t="s">
        <v>196</v>
      </c>
      <c r="B215" s="69" t="s">
        <v>174</v>
      </c>
      <c r="C215" s="78">
        <f>SUM(D215:G215)</f>
        <v>1</v>
      </c>
      <c r="D215" s="78">
        <v>0</v>
      </c>
      <c r="E215" s="78">
        <v>1</v>
      </c>
      <c r="F215" s="78">
        <v>0</v>
      </c>
      <c r="G215" s="78">
        <v>0</v>
      </c>
    </row>
    <row r="216" spans="2:7" ht="12.75">
      <c r="B216" s="69" t="s">
        <v>175</v>
      </c>
      <c r="C216" s="78">
        <f>SUM(D216:G216)</f>
        <v>1</v>
      </c>
      <c r="D216" s="78">
        <v>0</v>
      </c>
      <c r="E216" s="78">
        <v>0</v>
      </c>
      <c r="F216" s="78">
        <v>0</v>
      </c>
      <c r="G216" s="78">
        <v>1</v>
      </c>
    </row>
    <row r="217" spans="2:7" ht="12.75">
      <c r="B217" s="69" t="s">
        <v>176</v>
      </c>
      <c r="C217" s="78">
        <f>SUM(C215,C216)</f>
        <v>2</v>
      </c>
      <c r="D217" s="78">
        <f>SUM(D215,D216)</f>
        <v>0</v>
      </c>
      <c r="E217" s="78">
        <f>SUM(E215,E216)</f>
        <v>1</v>
      </c>
      <c r="F217" s="78">
        <f>SUM(F215,F216)</f>
        <v>0</v>
      </c>
      <c r="G217" s="78">
        <f>SUM(G215,G216)</f>
        <v>1</v>
      </c>
    </row>
    <row r="218" spans="1:7" ht="12.75">
      <c r="A218" s="70" t="s">
        <v>148</v>
      </c>
      <c r="B218" s="69" t="s">
        <v>174</v>
      </c>
      <c r="C218" s="78">
        <f>SUM(D218:G218)</f>
        <v>3</v>
      </c>
      <c r="D218" s="78">
        <v>1</v>
      </c>
      <c r="E218" s="78">
        <v>2</v>
      </c>
      <c r="F218" s="78">
        <v>0</v>
      </c>
      <c r="G218" s="78">
        <v>0</v>
      </c>
    </row>
    <row r="219" spans="2:7" ht="12.75">
      <c r="B219" s="69" t="s">
        <v>175</v>
      </c>
      <c r="C219" s="78">
        <f>SUM(D219:G219)</f>
        <v>2</v>
      </c>
      <c r="D219" s="78">
        <v>0</v>
      </c>
      <c r="E219" s="78">
        <v>1</v>
      </c>
      <c r="F219" s="78">
        <v>1</v>
      </c>
      <c r="G219" s="78">
        <v>0</v>
      </c>
    </row>
    <row r="220" spans="2:7" ht="12.75">
      <c r="B220" s="69" t="s">
        <v>176</v>
      </c>
      <c r="C220" s="78">
        <f>SUM(C218,C219)</f>
        <v>5</v>
      </c>
      <c r="D220" s="78">
        <f>SUM(D218,D219)</f>
        <v>1</v>
      </c>
      <c r="E220" s="78">
        <f>SUM(E218,E219)</f>
        <v>3</v>
      </c>
      <c r="F220" s="78">
        <f>SUM(F218,F219)</f>
        <v>1</v>
      </c>
      <c r="G220" s="78">
        <f>SUM(G218,G219)</f>
        <v>0</v>
      </c>
    </row>
    <row r="221" spans="1:7" ht="12.75">
      <c r="A221" s="70" t="s">
        <v>170</v>
      </c>
      <c r="B221" s="69" t="s">
        <v>174</v>
      </c>
      <c r="C221" s="78">
        <f>SUM(D221:G221)</f>
        <v>8</v>
      </c>
      <c r="D221" s="78">
        <v>0</v>
      </c>
      <c r="E221" s="78">
        <v>3</v>
      </c>
      <c r="F221" s="78">
        <v>2</v>
      </c>
      <c r="G221" s="78">
        <v>3</v>
      </c>
    </row>
    <row r="222" spans="2:7" ht="12.75">
      <c r="B222" s="69" t="s">
        <v>175</v>
      </c>
      <c r="C222" s="78">
        <f>SUM(D222:G222)</f>
        <v>14</v>
      </c>
      <c r="D222" s="78">
        <v>0</v>
      </c>
      <c r="E222" s="78">
        <v>6</v>
      </c>
      <c r="F222" s="78">
        <v>5</v>
      </c>
      <c r="G222" s="78">
        <v>3</v>
      </c>
    </row>
    <row r="223" spans="2:7" ht="12.75">
      <c r="B223" s="69" t="s">
        <v>176</v>
      </c>
      <c r="C223" s="78">
        <f>SUM(C221,C222)</f>
        <v>22</v>
      </c>
      <c r="D223" s="78">
        <f>SUM(D221,D222)</f>
        <v>0</v>
      </c>
      <c r="E223" s="78">
        <f>SUM(E221,E222)</f>
        <v>9</v>
      </c>
      <c r="F223" s="78">
        <f>SUM(F221,F222)</f>
        <v>7</v>
      </c>
      <c r="G223" s="78">
        <f>SUM(G221,G222)</f>
        <v>6</v>
      </c>
    </row>
    <row r="224" spans="1:7" ht="12.75">
      <c r="A224" s="70" t="s">
        <v>197</v>
      </c>
      <c r="B224" s="69" t="s">
        <v>174</v>
      </c>
      <c r="C224" s="78">
        <f>SUM(D224:G224)</f>
        <v>1</v>
      </c>
      <c r="D224" s="78">
        <v>0</v>
      </c>
      <c r="E224" s="78">
        <v>0</v>
      </c>
      <c r="F224" s="78">
        <v>1</v>
      </c>
      <c r="G224" s="78">
        <v>0</v>
      </c>
    </row>
    <row r="225" spans="2:7" ht="12.75">
      <c r="B225" s="69" t="s">
        <v>175</v>
      </c>
      <c r="C225" s="78">
        <f>SUM(D225:G225)</f>
        <v>2</v>
      </c>
      <c r="D225" s="78">
        <v>0</v>
      </c>
      <c r="E225" s="78">
        <v>0</v>
      </c>
      <c r="F225" s="78">
        <v>1</v>
      </c>
      <c r="G225" s="78">
        <v>1</v>
      </c>
    </row>
    <row r="226" spans="2:7" ht="12.75">
      <c r="B226" s="69" t="s">
        <v>176</v>
      </c>
      <c r="C226" s="78">
        <f>SUM(C224,C225)</f>
        <v>3</v>
      </c>
      <c r="D226" s="78">
        <f>SUM(D224,D225)</f>
        <v>0</v>
      </c>
      <c r="E226" s="78">
        <f>SUM(E224,E225)</f>
        <v>0</v>
      </c>
      <c r="F226" s="78">
        <f>SUM(F224,F225)</f>
        <v>2</v>
      </c>
      <c r="G226" s="78">
        <f>SUM(G224,G225)</f>
        <v>1</v>
      </c>
    </row>
    <row r="227" spans="1:7" ht="12.75">
      <c r="A227" s="70" t="s">
        <v>134</v>
      </c>
      <c r="B227" s="69" t="s">
        <v>174</v>
      </c>
      <c r="C227" s="78">
        <f>SUM(D227:G227)</f>
        <v>0</v>
      </c>
      <c r="D227" s="78">
        <v>0</v>
      </c>
      <c r="E227" s="78">
        <v>0</v>
      </c>
      <c r="F227" s="78">
        <v>0</v>
      </c>
      <c r="G227" s="78">
        <v>0</v>
      </c>
    </row>
    <row r="228" spans="2:7" ht="12.75">
      <c r="B228" s="69" t="s">
        <v>175</v>
      </c>
      <c r="C228" s="78">
        <f>SUM(D228:G228)</f>
        <v>7</v>
      </c>
      <c r="D228" s="78">
        <v>1</v>
      </c>
      <c r="E228" s="78">
        <v>6</v>
      </c>
      <c r="F228" s="78">
        <v>0</v>
      </c>
      <c r="G228" s="78">
        <v>0</v>
      </c>
    </row>
    <row r="229" spans="2:7" ht="12.75">
      <c r="B229" s="69" t="s">
        <v>176</v>
      </c>
      <c r="C229" s="78">
        <f>SUM(C227,C228)</f>
        <v>7</v>
      </c>
      <c r="D229" s="78">
        <f>SUM(D227,D228)</f>
        <v>1</v>
      </c>
      <c r="E229" s="78">
        <f>SUM(E227,E228)</f>
        <v>6</v>
      </c>
      <c r="F229" s="78">
        <f>SUM(F227,F228)</f>
        <v>0</v>
      </c>
      <c r="G229" s="78">
        <f>SUM(G227,G228)</f>
        <v>0</v>
      </c>
    </row>
    <row r="230" spans="1:7" ht="12.75">
      <c r="A230" s="70" t="s">
        <v>84</v>
      </c>
      <c r="B230" s="69" t="s">
        <v>174</v>
      </c>
      <c r="C230" s="78">
        <f>SUM(D230:G230)</f>
        <v>4</v>
      </c>
      <c r="D230" s="78">
        <v>2</v>
      </c>
      <c r="E230" s="78">
        <v>2</v>
      </c>
      <c r="F230" s="78">
        <v>0</v>
      </c>
      <c r="G230" s="78">
        <v>0</v>
      </c>
    </row>
    <row r="231" spans="2:7" ht="12.75">
      <c r="B231" s="69" t="s">
        <v>175</v>
      </c>
      <c r="C231" s="78">
        <f>SUM(D231:G231)</f>
        <v>17</v>
      </c>
      <c r="D231" s="78">
        <v>5</v>
      </c>
      <c r="E231" s="78">
        <v>10</v>
      </c>
      <c r="F231" s="78">
        <v>0</v>
      </c>
      <c r="G231" s="78">
        <v>2</v>
      </c>
    </row>
    <row r="232" spans="2:7" ht="12.75">
      <c r="B232" s="69" t="s">
        <v>176</v>
      </c>
      <c r="C232" s="78">
        <f>SUM(C230,C231)</f>
        <v>21</v>
      </c>
      <c r="D232" s="78">
        <f>SUM(D230,D231)</f>
        <v>7</v>
      </c>
      <c r="E232" s="78">
        <f>SUM(E230,E231)</f>
        <v>12</v>
      </c>
      <c r="F232" s="78">
        <f>SUM(F230,F231)</f>
        <v>0</v>
      </c>
      <c r="G232" s="78">
        <f>SUM(G230,G231)</f>
        <v>2</v>
      </c>
    </row>
    <row r="233" spans="1:7" ht="12.75">
      <c r="A233" s="70" t="s">
        <v>198</v>
      </c>
      <c r="B233" s="69" t="s">
        <v>174</v>
      </c>
      <c r="C233" s="78">
        <f>SUM(D233:G233)</f>
        <v>1</v>
      </c>
      <c r="D233" s="78">
        <v>0</v>
      </c>
      <c r="E233" s="78">
        <v>0</v>
      </c>
      <c r="F233" s="78">
        <v>0</v>
      </c>
      <c r="G233" s="78">
        <v>1</v>
      </c>
    </row>
    <row r="234" spans="2:7" ht="12.75">
      <c r="B234" s="69" t="s">
        <v>175</v>
      </c>
      <c r="C234" s="78">
        <f>SUM(D234:G234)</f>
        <v>2</v>
      </c>
      <c r="D234" s="78">
        <v>0</v>
      </c>
      <c r="E234" s="78">
        <v>1</v>
      </c>
      <c r="F234" s="78">
        <v>1</v>
      </c>
      <c r="G234" s="78">
        <v>0</v>
      </c>
    </row>
    <row r="235" spans="2:7" ht="12.75">
      <c r="B235" s="69" t="s">
        <v>176</v>
      </c>
      <c r="C235" s="78">
        <f>SUM(C233,C234)</f>
        <v>3</v>
      </c>
      <c r="D235" s="78">
        <f>SUM(D233,D234)</f>
        <v>0</v>
      </c>
      <c r="E235" s="78">
        <f>SUM(E233,E234)</f>
        <v>1</v>
      </c>
      <c r="F235" s="78">
        <f>SUM(F233,F234)</f>
        <v>1</v>
      </c>
      <c r="G235" s="78">
        <f>SUM(G233,G234)</f>
        <v>1</v>
      </c>
    </row>
    <row r="236" spans="1:7" ht="12.75">
      <c r="A236" s="70" t="s">
        <v>199</v>
      </c>
      <c r="B236" s="69" t="s">
        <v>174</v>
      </c>
      <c r="C236" s="78">
        <f>SUM(D236:G236)</f>
        <v>1</v>
      </c>
      <c r="D236" s="78">
        <v>0</v>
      </c>
      <c r="E236" s="78">
        <v>0</v>
      </c>
      <c r="F236" s="78">
        <v>0</v>
      </c>
      <c r="G236" s="78">
        <v>1</v>
      </c>
    </row>
    <row r="237" spans="2:7" ht="12.75">
      <c r="B237" s="69" t="s">
        <v>175</v>
      </c>
      <c r="C237" s="78">
        <f>SUM(D237:G237)</f>
        <v>4</v>
      </c>
      <c r="D237" s="78">
        <v>2</v>
      </c>
      <c r="E237" s="78">
        <v>0</v>
      </c>
      <c r="F237" s="78">
        <v>0</v>
      </c>
      <c r="G237" s="78">
        <v>2</v>
      </c>
    </row>
    <row r="238" spans="2:7" ht="12.75">
      <c r="B238" s="69" t="s">
        <v>176</v>
      </c>
      <c r="C238" s="78">
        <f>SUM(C236,C237)</f>
        <v>5</v>
      </c>
      <c r="D238" s="78">
        <f>SUM(D236,D237)</f>
        <v>2</v>
      </c>
      <c r="E238" s="78">
        <f>SUM(E236,E237)</f>
        <v>0</v>
      </c>
      <c r="F238" s="78">
        <f>SUM(F236,F237)</f>
        <v>0</v>
      </c>
      <c r="G238" s="78">
        <f>SUM(G236,G237)</f>
        <v>3</v>
      </c>
    </row>
    <row r="239" spans="1:7" ht="12.75">
      <c r="A239" s="70" t="s">
        <v>136</v>
      </c>
      <c r="B239" s="69" t="s">
        <v>174</v>
      </c>
      <c r="C239" s="78">
        <f>SUM(D239:G239)</f>
        <v>6</v>
      </c>
      <c r="D239" s="78">
        <v>1</v>
      </c>
      <c r="E239" s="78">
        <v>4</v>
      </c>
      <c r="F239" s="78">
        <v>1</v>
      </c>
      <c r="G239" s="78">
        <v>0</v>
      </c>
    </row>
    <row r="240" spans="2:7" ht="12.75">
      <c r="B240" s="69" t="s">
        <v>175</v>
      </c>
      <c r="C240" s="78">
        <f>SUM(D240:G240)</f>
        <v>11</v>
      </c>
      <c r="D240" s="78">
        <v>3</v>
      </c>
      <c r="E240" s="78">
        <v>4</v>
      </c>
      <c r="F240" s="78">
        <v>2</v>
      </c>
      <c r="G240" s="78">
        <v>2</v>
      </c>
    </row>
    <row r="241" spans="2:7" ht="12.75">
      <c r="B241" s="69" t="s">
        <v>176</v>
      </c>
      <c r="C241" s="78">
        <f>SUM(C239,C240)</f>
        <v>17</v>
      </c>
      <c r="D241" s="78">
        <f>SUM(D239,D240)</f>
        <v>4</v>
      </c>
      <c r="E241" s="78">
        <f>SUM(E239,E240)</f>
        <v>8</v>
      </c>
      <c r="F241" s="78">
        <f>SUM(F239,F240)</f>
        <v>3</v>
      </c>
      <c r="G241" s="78">
        <f>SUM(G239,G240)</f>
        <v>2</v>
      </c>
    </row>
    <row r="242" spans="1:7" ht="12.75">
      <c r="A242" s="70" t="s">
        <v>137</v>
      </c>
      <c r="B242" s="69" t="s">
        <v>174</v>
      </c>
      <c r="C242" s="78">
        <f>SUM(D242:G242)</f>
        <v>4</v>
      </c>
      <c r="D242" s="78">
        <v>0</v>
      </c>
      <c r="E242" s="78">
        <v>1</v>
      </c>
      <c r="F242" s="78">
        <v>2</v>
      </c>
      <c r="G242" s="78">
        <v>1</v>
      </c>
    </row>
    <row r="243" spans="2:7" ht="12.75">
      <c r="B243" s="69" t="s">
        <v>175</v>
      </c>
      <c r="C243" s="78">
        <f>SUM(D243:G243)</f>
        <v>2</v>
      </c>
      <c r="D243" s="78">
        <v>2</v>
      </c>
      <c r="E243" s="78">
        <v>0</v>
      </c>
      <c r="F243" s="78">
        <v>0</v>
      </c>
      <c r="G243" s="78">
        <v>0</v>
      </c>
    </row>
    <row r="244" spans="2:7" ht="12.75">
      <c r="B244" s="69" t="s">
        <v>176</v>
      </c>
      <c r="C244" s="78">
        <f>SUM(C242,C243)</f>
        <v>6</v>
      </c>
      <c r="D244" s="78">
        <f>SUM(D242,D243)</f>
        <v>2</v>
      </c>
      <c r="E244" s="78">
        <f>SUM(E242,E243)</f>
        <v>1</v>
      </c>
      <c r="F244" s="78">
        <f>SUM(F242,F243)</f>
        <v>2</v>
      </c>
      <c r="G244" s="78">
        <f>SUM(G242,G243)</f>
        <v>1</v>
      </c>
    </row>
    <row r="245" spans="1:7" ht="12.75">
      <c r="A245" s="70" t="s">
        <v>161</v>
      </c>
      <c r="B245" s="69" t="s">
        <v>174</v>
      </c>
      <c r="C245" s="78">
        <f>SUM(D245:G245)</f>
        <v>1</v>
      </c>
      <c r="D245" s="78">
        <v>0</v>
      </c>
      <c r="E245" s="78">
        <v>0</v>
      </c>
      <c r="F245" s="78">
        <v>0</v>
      </c>
      <c r="G245" s="78">
        <v>1</v>
      </c>
    </row>
    <row r="246" spans="2:7" ht="12.75">
      <c r="B246" s="69" t="s">
        <v>175</v>
      </c>
      <c r="C246" s="78">
        <f>SUM(D246:G246)</f>
        <v>3</v>
      </c>
      <c r="D246" s="78">
        <v>1</v>
      </c>
      <c r="E246" s="78">
        <v>1</v>
      </c>
      <c r="F246" s="78">
        <v>1</v>
      </c>
      <c r="G246" s="78">
        <v>0</v>
      </c>
    </row>
    <row r="247" spans="2:7" ht="12.75">
      <c r="B247" s="69" t="s">
        <v>176</v>
      </c>
      <c r="C247" s="78">
        <f>SUM(C245,C246)</f>
        <v>4</v>
      </c>
      <c r="D247" s="78">
        <f>SUM(D245,D246)</f>
        <v>1</v>
      </c>
      <c r="E247" s="78">
        <f>SUM(E245,E246)</f>
        <v>1</v>
      </c>
      <c r="F247" s="78">
        <f>SUM(F245,F246)</f>
        <v>1</v>
      </c>
      <c r="G247" s="78">
        <f>SUM(G245,G246)</f>
        <v>1</v>
      </c>
    </row>
    <row r="248" spans="1:7" ht="12.75">
      <c r="A248" s="70" t="s">
        <v>138</v>
      </c>
      <c r="B248" s="69" t="s">
        <v>174</v>
      </c>
      <c r="C248" s="78">
        <f>SUM(D248:G248)</f>
        <v>2</v>
      </c>
      <c r="D248" s="78">
        <v>0</v>
      </c>
      <c r="E248" s="78">
        <v>1</v>
      </c>
      <c r="F248" s="78">
        <v>0</v>
      </c>
      <c r="G248" s="78">
        <v>1</v>
      </c>
    </row>
    <row r="249" spans="2:7" ht="12.75">
      <c r="B249" s="69" t="s">
        <v>175</v>
      </c>
      <c r="C249" s="78">
        <f>SUM(D249:G249)</f>
        <v>0</v>
      </c>
      <c r="D249" s="78">
        <v>0</v>
      </c>
      <c r="E249" s="78">
        <v>0</v>
      </c>
      <c r="F249" s="78">
        <v>0</v>
      </c>
      <c r="G249" s="78">
        <v>0</v>
      </c>
    </row>
    <row r="250" spans="2:7" ht="12.75">
      <c r="B250" s="69" t="s">
        <v>176</v>
      </c>
      <c r="C250" s="78">
        <f>SUM(C248,C249)</f>
        <v>2</v>
      </c>
      <c r="D250" s="78">
        <f>SUM(D248,D249)</f>
        <v>0</v>
      </c>
      <c r="E250" s="78">
        <f>SUM(E248,E249)</f>
        <v>1</v>
      </c>
      <c r="F250" s="78">
        <f>SUM(F248,F249)</f>
        <v>0</v>
      </c>
      <c r="G250" s="78">
        <f>SUM(G248,G249)</f>
        <v>1</v>
      </c>
    </row>
    <row r="251" spans="1:7" ht="12.75">
      <c r="A251" s="70" t="s">
        <v>172</v>
      </c>
      <c r="B251" s="69" t="s">
        <v>174</v>
      </c>
      <c r="C251" s="78">
        <f>SUM(D251:G251)</f>
        <v>1</v>
      </c>
      <c r="D251" s="78">
        <v>0</v>
      </c>
      <c r="E251" s="78">
        <v>0</v>
      </c>
      <c r="F251" s="78">
        <v>1</v>
      </c>
      <c r="G251" s="78">
        <v>0</v>
      </c>
    </row>
    <row r="252" spans="2:7" ht="12.75">
      <c r="B252" s="69" t="s">
        <v>175</v>
      </c>
      <c r="C252" s="78">
        <f>SUM(D252:G252)</f>
        <v>0</v>
      </c>
      <c r="D252" s="78">
        <v>0</v>
      </c>
      <c r="E252" s="78">
        <v>0</v>
      </c>
      <c r="F252" s="78">
        <v>0</v>
      </c>
      <c r="G252" s="78">
        <v>0</v>
      </c>
    </row>
    <row r="253" spans="2:7" ht="12.75">
      <c r="B253" s="69" t="s">
        <v>176</v>
      </c>
      <c r="C253" s="78">
        <f>SUM(C251,C252)</f>
        <v>1</v>
      </c>
      <c r="D253" s="78">
        <f>SUM(D251,D252)</f>
        <v>0</v>
      </c>
      <c r="E253" s="78">
        <f>SUM(E251,E252)</f>
        <v>0</v>
      </c>
      <c r="F253" s="78">
        <f>SUM(F251,F252)</f>
        <v>1</v>
      </c>
      <c r="G253" s="78">
        <f>SUM(G251,G252)</f>
        <v>0</v>
      </c>
    </row>
    <row r="254" spans="1:7" ht="12.75">
      <c r="A254" s="70" t="s">
        <v>200</v>
      </c>
      <c r="B254" s="69" t="s">
        <v>174</v>
      </c>
      <c r="C254" s="78">
        <f>SUM(D254:G254)</f>
        <v>1</v>
      </c>
      <c r="D254" s="78">
        <v>0</v>
      </c>
      <c r="E254" s="78">
        <v>0</v>
      </c>
      <c r="F254" s="78">
        <v>0</v>
      </c>
      <c r="G254" s="78">
        <v>1</v>
      </c>
    </row>
    <row r="255" spans="2:7" ht="12.75">
      <c r="B255" s="69" t="s">
        <v>175</v>
      </c>
      <c r="C255" s="78">
        <f>SUM(D255:G255)</f>
        <v>1</v>
      </c>
      <c r="D255" s="78">
        <v>0</v>
      </c>
      <c r="E255" s="78">
        <v>1</v>
      </c>
      <c r="F255" s="78">
        <v>0</v>
      </c>
      <c r="G255" s="78">
        <v>0</v>
      </c>
    </row>
    <row r="256" spans="2:7" ht="12.75">
      <c r="B256" s="69" t="s">
        <v>176</v>
      </c>
      <c r="C256" s="78">
        <f>SUM(C254,C255)</f>
        <v>2</v>
      </c>
      <c r="D256" s="78">
        <f>SUM(D254,D255)</f>
        <v>0</v>
      </c>
      <c r="E256" s="78">
        <f>SUM(E254,E255)</f>
        <v>1</v>
      </c>
      <c r="F256" s="78">
        <f>SUM(F254,F255)</f>
        <v>0</v>
      </c>
      <c r="G256" s="78">
        <f>SUM(G254,G255)</f>
        <v>1</v>
      </c>
    </row>
    <row r="257" spans="1:7" ht="12.75">
      <c r="A257" s="70" t="s">
        <v>112</v>
      </c>
      <c r="B257" s="69" t="s">
        <v>174</v>
      </c>
      <c r="C257" s="78">
        <f>SUM(D257:G257)</f>
        <v>6</v>
      </c>
      <c r="D257" s="78">
        <v>0</v>
      </c>
      <c r="E257" s="78">
        <v>5</v>
      </c>
      <c r="F257" s="78">
        <v>1</v>
      </c>
      <c r="G257" s="78">
        <v>0</v>
      </c>
    </row>
    <row r="258" spans="2:7" ht="12.75">
      <c r="B258" s="69" t="s">
        <v>175</v>
      </c>
      <c r="C258" s="78">
        <f>SUM(D258:G258)</f>
        <v>5</v>
      </c>
      <c r="D258" s="78">
        <v>2</v>
      </c>
      <c r="E258" s="78">
        <v>2</v>
      </c>
      <c r="F258" s="78">
        <v>1</v>
      </c>
      <c r="G258" s="78">
        <v>0</v>
      </c>
    </row>
    <row r="259" spans="2:7" ht="12.75">
      <c r="B259" s="69" t="s">
        <v>176</v>
      </c>
      <c r="C259" s="78">
        <f>SUM(C257,C258)</f>
        <v>11</v>
      </c>
      <c r="D259" s="78">
        <f>SUM(D257,D258)</f>
        <v>2</v>
      </c>
      <c r="E259" s="78">
        <f>SUM(E257,E258)</f>
        <v>7</v>
      </c>
      <c r="F259" s="78">
        <f>SUM(F257,F258)</f>
        <v>2</v>
      </c>
      <c r="G259" s="78">
        <f>SUM(G257,G258)</f>
        <v>0</v>
      </c>
    </row>
    <row r="260" spans="1:7" ht="12.75">
      <c r="A260" s="70" t="s">
        <v>171</v>
      </c>
      <c r="B260" s="69" t="s">
        <v>174</v>
      </c>
      <c r="C260" s="78">
        <f>SUM(D260:G260)</f>
        <v>0</v>
      </c>
      <c r="D260" s="78">
        <v>0</v>
      </c>
      <c r="E260" s="78">
        <v>0</v>
      </c>
      <c r="F260" s="78">
        <v>0</v>
      </c>
      <c r="G260" s="78">
        <v>0</v>
      </c>
    </row>
    <row r="261" spans="2:7" ht="12.75">
      <c r="B261" s="69" t="s">
        <v>175</v>
      </c>
      <c r="C261" s="78">
        <f>SUM(D261:G261)</f>
        <v>1</v>
      </c>
      <c r="D261" s="78">
        <v>0</v>
      </c>
      <c r="E261" s="78">
        <v>0</v>
      </c>
      <c r="F261" s="78">
        <v>0</v>
      </c>
      <c r="G261" s="78">
        <v>1</v>
      </c>
    </row>
    <row r="262" spans="2:7" ht="12.75">
      <c r="B262" s="69" t="s">
        <v>176</v>
      </c>
      <c r="C262" s="78">
        <f>SUM(C260,C261)</f>
        <v>1</v>
      </c>
      <c r="D262" s="78">
        <f>SUM(D260,D261)</f>
        <v>0</v>
      </c>
      <c r="E262" s="78">
        <f>SUM(E260,E261)</f>
        <v>0</v>
      </c>
      <c r="F262" s="78">
        <f>SUM(F260,F261)</f>
        <v>0</v>
      </c>
      <c r="G262" s="78">
        <f>SUM(G260,G261)</f>
        <v>1</v>
      </c>
    </row>
    <row r="263" spans="1:7" ht="12.75">
      <c r="A263" s="70" t="s">
        <v>169</v>
      </c>
      <c r="B263" s="69" t="s">
        <v>174</v>
      </c>
      <c r="C263" s="78">
        <f>SUM(D263:G263)</f>
        <v>0</v>
      </c>
      <c r="D263" s="78">
        <v>0</v>
      </c>
      <c r="E263" s="78">
        <v>0</v>
      </c>
      <c r="F263" s="78">
        <v>0</v>
      </c>
      <c r="G263" s="78">
        <v>0</v>
      </c>
    </row>
    <row r="264" spans="2:7" ht="12.75">
      <c r="B264" s="69" t="s">
        <v>175</v>
      </c>
      <c r="C264" s="78">
        <f>SUM(D264:G264)</f>
        <v>3</v>
      </c>
      <c r="D264" s="78">
        <v>0</v>
      </c>
      <c r="E264" s="78">
        <v>3</v>
      </c>
      <c r="F264" s="78">
        <v>0</v>
      </c>
      <c r="G264" s="78">
        <v>0</v>
      </c>
    </row>
    <row r="265" spans="2:7" ht="12.75">
      <c r="B265" s="69" t="s">
        <v>176</v>
      </c>
      <c r="C265" s="78">
        <f>SUM(C263,C264)</f>
        <v>3</v>
      </c>
      <c r="D265" s="78">
        <f>SUM(D263,D264)</f>
        <v>0</v>
      </c>
      <c r="E265" s="78">
        <f>SUM(E263,E264)</f>
        <v>3</v>
      </c>
      <c r="F265" s="78">
        <f>SUM(F263,F264)</f>
        <v>0</v>
      </c>
      <c r="G265" s="78">
        <f>SUM(G263,G264)</f>
        <v>0</v>
      </c>
    </row>
    <row r="266" spans="1:7" ht="12.75">
      <c r="A266" s="70" t="s">
        <v>168</v>
      </c>
      <c r="B266" s="69" t="s">
        <v>174</v>
      </c>
      <c r="C266" s="78">
        <f>SUM(D266:G266)</f>
        <v>2</v>
      </c>
      <c r="D266" s="78">
        <v>1</v>
      </c>
      <c r="E266" s="78">
        <v>1</v>
      </c>
      <c r="F266" s="78">
        <v>0</v>
      </c>
      <c r="G266" s="78">
        <v>0</v>
      </c>
    </row>
    <row r="267" spans="2:7" ht="12.75">
      <c r="B267" s="69" t="s">
        <v>175</v>
      </c>
      <c r="C267" s="78">
        <f>SUM(D267:G267)</f>
        <v>0</v>
      </c>
      <c r="D267" s="78">
        <v>0</v>
      </c>
      <c r="E267" s="78">
        <v>0</v>
      </c>
      <c r="F267" s="78">
        <v>0</v>
      </c>
      <c r="G267" s="78">
        <v>0</v>
      </c>
    </row>
    <row r="268" spans="2:7" ht="12.75">
      <c r="B268" s="69" t="s">
        <v>176</v>
      </c>
      <c r="C268" s="78">
        <f>SUM(C266,C267)</f>
        <v>2</v>
      </c>
      <c r="D268" s="78">
        <f>SUM(D266,D267)</f>
        <v>1</v>
      </c>
      <c r="E268" s="78">
        <f>SUM(E266,E267)</f>
        <v>1</v>
      </c>
      <c r="F268" s="78">
        <f>SUM(F266,F267)</f>
        <v>0</v>
      </c>
      <c r="G268" s="78">
        <f>SUM(G266,G267)</f>
        <v>0</v>
      </c>
    </row>
    <row r="269" spans="1:7" ht="12.75">
      <c r="A269" s="70" t="s">
        <v>201</v>
      </c>
      <c r="B269" s="69" t="s">
        <v>174</v>
      </c>
      <c r="C269" s="78">
        <f>SUM(D269:G269)</f>
        <v>1</v>
      </c>
      <c r="D269" s="78">
        <v>0</v>
      </c>
      <c r="E269" s="78">
        <v>1</v>
      </c>
      <c r="F269" s="78">
        <v>0</v>
      </c>
      <c r="G269" s="78">
        <v>0</v>
      </c>
    </row>
    <row r="270" spans="2:7" ht="12.75">
      <c r="B270" s="69" t="s">
        <v>175</v>
      </c>
      <c r="C270" s="78">
        <f>SUM(D270:G270)</f>
        <v>2</v>
      </c>
      <c r="D270" s="78">
        <v>0</v>
      </c>
      <c r="E270" s="78">
        <v>1</v>
      </c>
      <c r="F270" s="78">
        <v>0</v>
      </c>
      <c r="G270" s="78">
        <v>1</v>
      </c>
    </row>
    <row r="271" spans="2:7" ht="12.75">
      <c r="B271" s="69" t="s">
        <v>176</v>
      </c>
      <c r="C271" s="78">
        <f>SUM(C269,C270)</f>
        <v>3</v>
      </c>
      <c r="D271" s="78">
        <f>SUM(D269,D270)</f>
        <v>0</v>
      </c>
      <c r="E271" s="78">
        <f>SUM(E269,E270)</f>
        <v>2</v>
      </c>
      <c r="F271" s="78">
        <f>SUM(F269,F270)</f>
        <v>0</v>
      </c>
      <c r="G271" s="78">
        <f>SUM(G269,G270)</f>
        <v>1</v>
      </c>
    </row>
    <row r="272" spans="1:7" s="81" customFormat="1" ht="12.75">
      <c r="A272" s="42" t="s">
        <v>214</v>
      </c>
      <c r="B272" s="79" t="s">
        <v>174</v>
      </c>
      <c r="C272" s="80">
        <f>SUM(D272:G272)</f>
        <v>44</v>
      </c>
      <c r="D272" s="80">
        <v>5</v>
      </c>
      <c r="E272" s="80">
        <v>22</v>
      </c>
      <c r="F272" s="80">
        <v>8</v>
      </c>
      <c r="G272" s="80">
        <v>9</v>
      </c>
    </row>
    <row r="273" spans="2:7" s="81" customFormat="1" ht="12.75">
      <c r="B273" s="79" t="s">
        <v>175</v>
      </c>
      <c r="C273" s="80">
        <f>SUM(D273:G273)</f>
        <v>81</v>
      </c>
      <c r="D273" s="80">
        <v>20</v>
      </c>
      <c r="E273" s="80">
        <v>36</v>
      </c>
      <c r="F273" s="80">
        <v>12</v>
      </c>
      <c r="G273" s="80">
        <v>13</v>
      </c>
    </row>
    <row r="274" spans="2:7" s="81" customFormat="1" ht="12.75">
      <c r="B274" s="79" t="s">
        <v>176</v>
      </c>
      <c r="C274" s="80">
        <f>SUM(C272,C273)</f>
        <v>125</v>
      </c>
      <c r="D274" s="80">
        <f>SUM(D272,D273)</f>
        <v>25</v>
      </c>
      <c r="E274" s="80">
        <f>SUM(E272,E273)</f>
        <v>58</v>
      </c>
      <c r="F274" s="80">
        <f>SUM(F272,F273)</f>
        <v>20</v>
      </c>
      <c r="G274" s="80">
        <f>SUM(G272,G273)</f>
        <v>22</v>
      </c>
    </row>
    <row r="275" spans="1:7" s="81" customFormat="1" ht="19.5" customHeight="1">
      <c r="A275" s="45" t="s">
        <v>182</v>
      </c>
      <c r="B275" s="79"/>
      <c r="C275" s="80"/>
      <c r="D275" s="80"/>
      <c r="E275" s="80"/>
      <c r="F275" s="80"/>
      <c r="G275" s="80"/>
    </row>
    <row r="276" spans="1:7" ht="12.75">
      <c r="A276" s="46" t="s">
        <v>207</v>
      </c>
      <c r="B276" s="69" t="s">
        <v>174</v>
      </c>
      <c r="C276" s="78">
        <f>SUM(D276:G276)</f>
        <v>2</v>
      </c>
      <c r="D276" s="78">
        <v>0</v>
      </c>
      <c r="E276" s="78">
        <v>0</v>
      </c>
      <c r="F276" s="78">
        <v>1</v>
      </c>
      <c r="G276" s="78">
        <v>1</v>
      </c>
    </row>
    <row r="277" spans="2:7" ht="12.75">
      <c r="B277" s="69" t="s">
        <v>175</v>
      </c>
      <c r="C277" s="78">
        <f>SUM(D277:G277)</f>
        <v>0</v>
      </c>
      <c r="D277" s="78">
        <v>0</v>
      </c>
      <c r="E277" s="78">
        <v>0</v>
      </c>
      <c r="F277" s="78">
        <v>0</v>
      </c>
      <c r="G277" s="78">
        <v>0</v>
      </c>
    </row>
    <row r="278" spans="2:7" ht="12.75">
      <c r="B278" s="69" t="s">
        <v>176</v>
      </c>
      <c r="C278" s="78">
        <f>SUM(C276,C277)</f>
        <v>2</v>
      </c>
      <c r="D278" s="78">
        <f>SUM(D276,D277)</f>
        <v>0</v>
      </c>
      <c r="E278" s="78">
        <f>SUM(E276,E277)</f>
        <v>0</v>
      </c>
      <c r="F278" s="78">
        <f>SUM(F276,F277)</f>
        <v>1</v>
      </c>
      <c r="G278" s="78">
        <f>SUM(G276,G277)</f>
        <v>1</v>
      </c>
    </row>
    <row r="279" spans="1:7" ht="12.75">
      <c r="A279" s="70" t="s">
        <v>183</v>
      </c>
      <c r="B279" s="69" t="s">
        <v>174</v>
      </c>
      <c r="C279" s="78">
        <f>SUM(D279:G279)</f>
        <v>4</v>
      </c>
      <c r="D279" s="78">
        <v>0</v>
      </c>
      <c r="E279" s="78">
        <v>4</v>
      </c>
      <c r="F279" s="78">
        <v>0</v>
      </c>
      <c r="G279" s="78">
        <v>0</v>
      </c>
    </row>
    <row r="280" spans="2:7" ht="12.75">
      <c r="B280" s="69" t="s">
        <v>175</v>
      </c>
      <c r="C280" s="78">
        <f>SUM(D280:G280)</f>
        <v>1</v>
      </c>
      <c r="D280" s="78">
        <v>0</v>
      </c>
      <c r="E280" s="78">
        <v>1</v>
      </c>
      <c r="F280" s="78">
        <v>0</v>
      </c>
      <c r="G280" s="78">
        <v>0</v>
      </c>
    </row>
    <row r="281" spans="2:7" ht="12.75">
      <c r="B281" s="69" t="s">
        <v>176</v>
      </c>
      <c r="C281" s="78">
        <f>SUM(C279,C280)</f>
        <v>5</v>
      </c>
      <c r="D281" s="78">
        <f>SUM(D279,D280)</f>
        <v>0</v>
      </c>
      <c r="E281" s="78">
        <f>SUM(E279,E280)</f>
        <v>5</v>
      </c>
      <c r="F281" s="78">
        <f>SUM(F279,F280)</f>
        <v>0</v>
      </c>
      <c r="G281" s="78">
        <f>SUM(G279,G280)</f>
        <v>0</v>
      </c>
    </row>
    <row r="282" spans="1:7" ht="12.75">
      <c r="A282" s="70" t="s">
        <v>113</v>
      </c>
      <c r="B282" s="69" t="s">
        <v>174</v>
      </c>
      <c r="C282" s="78">
        <f>SUM(D282:G282)</f>
        <v>513</v>
      </c>
      <c r="D282" s="78">
        <v>50</v>
      </c>
      <c r="E282" s="78">
        <v>394</v>
      </c>
      <c r="F282" s="78">
        <v>44</v>
      </c>
      <c r="G282" s="78">
        <v>25</v>
      </c>
    </row>
    <row r="283" spans="2:7" ht="12.75">
      <c r="B283" s="69" t="s">
        <v>175</v>
      </c>
      <c r="C283" s="78">
        <f>SUM(D283:G283)</f>
        <v>432</v>
      </c>
      <c r="D283" s="78">
        <v>62</v>
      </c>
      <c r="E283" s="78">
        <v>329</v>
      </c>
      <c r="F283" s="78">
        <v>30</v>
      </c>
      <c r="G283" s="78">
        <v>11</v>
      </c>
    </row>
    <row r="284" spans="2:7" ht="12.75">
      <c r="B284" s="69" t="s">
        <v>176</v>
      </c>
      <c r="C284" s="78">
        <f>SUM(C282,C283)</f>
        <v>945</v>
      </c>
      <c r="D284" s="78">
        <f>SUM(D282,D283)</f>
        <v>112</v>
      </c>
      <c r="E284" s="78">
        <f>SUM(E282,E283)</f>
        <v>723</v>
      </c>
      <c r="F284" s="78">
        <f>SUM(F282,F283)</f>
        <v>74</v>
      </c>
      <c r="G284" s="78">
        <f>SUM(G282,G283)</f>
        <v>36</v>
      </c>
    </row>
    <row r="285" spans="1:7" ht="12.75">
      <c r="A285" s="70" t="s">
        <v>139</v>
      </c>
      <c r="B285" s="69" t="s">
        <v>174</v>
      </c>
      <c r="C285" s="78">
        <f>SUM(D285:G285)</f>
        <v>2</v>
      </c>
      <c r="D285" s="78">
        <v>2</v>
      </c>
      <c r="E285" s="78">
        <v>0</v>
      </c>
      <c r="F285" s="78">
        <v>0</v>
      </c>
      <c r="G285" s="78">
        <v>0</v>
      </c>
    </row>
    <row r="286" spans="2:7" ht="12.75">
      <c r="B286" s="69" t="s">
        <v>175</v>
      </c>
      <c r="C286" s="78">
        <f>SUM(D286:G286)</f>
        <v>3</v>
      </c>
      <c r="D286" s="78">
        <v>3</v>
      </c>
      <c r="E286" s="78">
        <v>0</v>
      </c>
      <c r="F286" s="78">
        <v>0</v>
      </c>
      <c r="G286" s="78">
        <v>0</v>
      </c>
    </row>
    <row r="287" spans="2:7" ht="12.75">
      <c r="B287" s="69" t="s">
        <v>176</v>
      </c>
      <c r="C287" s="78">
        <f>SUM(C285,C286)</f>
        <v>5</v>
      </c>
      <c r="D287" s="78">
        <f>SUM(D285,D286)</f>
        <v>5</v>
      </c>
      <c r="E287" s="78">
        <f>SUM(E285,E286)</f>
        <v>0</v>
      </c>
      <c r="F287" s="78">
        <f>SUM(F285,F286)</f>
        <v>0</v>
      </c>
      <c r="G287" s="78">
        <f>SUM(G285,G286)</f>
        <v>0</v>
      </c>
    </row>
    <row r="288" spans="1:7" ht="12.75">
      <c r="A288" s="70" t="s">
        <v>202</v>
      </c>
      <c r="B288" s="69" t="s">
        <v>174</v>
      </c>
      <c r="C288" s="78">
        <f>SUM(D288:G288)</f>
        <v>1</v>
      </c>
      <c r="D288" s="78">
        <v>0</v>
      </c>
      <c r="E288" s="78">
        <v>1</v>
      </c>
      <c r="F288" s="78">
        <v>0</v>
      </c>
      <c r="G288" s="78">
        <v>0</v>
      </c>
    </row>
    <row r="289" spans="2:7" ht="12.75">
      <c r="B289" s="69" t="s">
        <v>175</v>
      </c>
      <c r="C289" s="78">
        <f>SUM(D289:G289)</f>
        <v>1</v>
      </c>
      <c r="D289" s="78">
        <v>0</v>
      </c>
      <c r="E289" s="78">
        <v>0</v>
      </c>
      <c r="F289" s="78">
        <v>0</v>
      </c>
      <c r="G289" s="78">
        <v>1</v>
      </c>
    </row>
    <row r="290" spans="2:7" ht="12.75">
      <c r="B290" s="69" t="s">
        <v>176</v>
      </c>
      <c r="C290" s="78">
        <f>SUM(C288,C289)</f>
        <v>2</v>
      </c>
      <c r="D290" s="78">
        <f>SUM(D288,D289)</f>
        <v>0</v>
      </c>
      <c r="E290" s="78">
        <f>SUM(E288,E289)</f>
        <v>1</v>
      </c>
      <c r="F290" s="78">
        <f>SUM(F288,F289)</f>
        <v>0</v>
      </c>
      <c r="G290" s="78">
        <f>SUM(G288,G289)</f>
        <v>1</v>
      </c>
    </row>
    <row r="291" spans="1:7" ht="12.75">
      <c r="A291" s="70" t="s">
        <v>85</v>
      </c>
      <c r="B291" s="69" t="s">
        <v>174</v>
      </c>
      <c r="C291" s="78">
        <f>SUM(D291:G291)</f>
        <v>1</v>
      </c>
      <c r="D291" s="78">
        <v>0</v>
      </c>
      <c r="E291" s="78">
        <v>1</v>
      </c>
      <c r="F291" s="78">
        <v>0</v>
      </c>
      <c r="G291" s="78">
        <v>0</v>
      </c>
    </row>
    <row r="292" spans="2:7" ht="12.75">
      <c r="B292" s="69" t="s">
        <v>175</v>
      </c>
      <c r="C292" s="78">
        <f>SUM(D292:G292)</f>
        <v>1</v>
      </c>
      <c r="D292" s="78">
        <v>0</v>
      </c>
      <c r="E292" s="78">
        <v>1</v>
      </c>
      <c r="F292" s="78">
        <v>0</v>
      </c>
      <c r="G292" s="78">
        <v>0</v>
      </c>
    </row>
    <row r="293" spans="2:7" ht="12.75">
      <c r="B293" s="69" t="s">
        <v>176</v>
      </c>
      <c r="C293" s="78">
        <f>SUM(C291,C292)</f>
        <v>2</v>
      </c>
      <c r="D293" s="78">
        <f>SUM(D291,D292)</f>
        <v>0</v>
      </c>
      <c r="E293" s="78">
        <f>SUM(E291,E292)</f>
        <v>2</v>
      </c>
      <c r="F293" s="78">
        <f>SUM(F291,F292)</f>
        <v>0</v>
      </c>
      <c r="G293" s="78">
        <f>SUM(G291,G292)</f>
        <v>0</v>
      </c>
    </row>
    <row r="294" spans="1:7" ht="12.75">
      <c r="A294" s="70" t="s">
        <v>86</v>
      </c>
      <c r="B294" s="69" t="s">
        <v>174</v>
      </c>
      <c r="C294" s="78">
        <f>SUM(D294:G294)</f>
        <v>5</v>
      </c>
      <c r="D294" s="78">
        <v>0</v>
      </c>
      <c r="E294" s="78">
        <v>2</v>
      </c>
      <c r="F294" s="78">
        <v>1</v>
      </c>
      <c r="G294" s="78">
        <v>2</v>
      </c>
    </row>
    <row r="295" spans="2:7" ht="12.75">
      <c r="B295" s="69" t="s">
        <v>175</v>
      </c>
      <c r="C295" s="78">
        <f>SUM(D295:G295)</f>
        <v>9</v>
      </c>
      <c r="D295" s="78">
        <v>1</v>
      </c>
      <c r="E295" s="78">
        <v>5</v>
      </c>
      <c r="F295" s="78">
        <v>3</v>
      </c>
      <c r="G295" s="78">
        <v>0</v>
      </c>
    </row>
    <row r="296" spans="2:7" ht="12.75">
      <c r="B296" s="69" t="s">
        <v>176</v>
      </c>
      <c r="C296" s="78">
        <f>SUM(C294,C295)</f>
        <v>14</v>
      </c>
      <c r="D296" s="78">
        <f>SUM(D294,D295)</f>
        <v>1</v>
      </c>
      <c r="E296" s="78">
        <f>SUM(E294,E295)</f>
        <v>7</v>
      </c>
      <c r="F296" s="78">
        <f>SUM(F294,F295)</f>
        <v>4</v>
      </c>
      <c r="G296" s="78">
        <f>SUM(G294,G295)</f>
        <v>2</v>
      </c>
    </row>
    <row r="297" spans="1:7" ht="12.75">
      <c r="A297" s="70" t="s">
        <v>87</v>
      </c>
      <c r="B297" s="69" t="s">
        <v>174</v>
      </c>
      <c r="C297" s="78">
        <f>SUM(D297:G297)</f>
        <v>33</v>
      </c>
      <c r="D297" s="78">
        <v>4</v>
      </c>
      <c r="E297" s="78">
        <v>10</v>
      </c>
      <c r="F297" s="78">
        <v>8</v>
      </c>
      <c r="G297" s="78">
        <v>11</v>
      </c>
    </row>
    <row r="298" spans="2:7" ht="12.75">
      <c r="B298" s="69" t="s">
        <v>175</v>
      </c>
      <c r="C298" s="78">
        <f>SUM(D298:G298)</f>
        <v>23</v>
      </c>
      <c r="D298" s="78">
        <v>5</v>
      </c>
      <c r="E298" s="78">
        <v>7</v>
      </c>
      <c r="F298" s="78">
        <v>6</v>
      </c>
      <c r="G298" s="78">
        <v>5</v>
      </c>
    </row>
    <row r="299" spans="2:7" ht="12.75">
      <c r="B299" s="69" t="s">
        <v>176</v>
      </c>
      <c r="C299" s="78">
        <f>SUM(C297,C298)</f>
        <v>56</v>
      </c>
      <c r="D299" s="78">
        <f>SUM(D297,D298)</f>
        <v>9</v>
      </c>
      <c r="E299" s="78">
        <f>SUM(E297,E298)</f>
        <v>17</v>
      </c>
      <c r="F299" s="78">
        <f>SUM(F297,F298)</f>
        <v>14</v>
      </c>
      <c r="G299" s="78">
        <f>SUM(G297,G298)</f>
        <v>16</v>
      </c>
    </row>
    <row r="300" spans="1:7" ht="12.75">
      <c r="A300" s="70" t="s">
        <v>140</v>
      </c>
      <c r="B300" s="69" t="s">
        <v>174</v>
      </c>
      <c r="C300" s="78">
        <f>SUM(D300:G300)</f>
        <v>4</v>
      </c>
      <c r="D300" s="78">
        <v>0</v>
      </c>
      <c r="E300" s="78">
        <v>3</v>
      </c>
      <c r="F300" s="78">
        <v>0</v>
      </c>
      <c r="G300" s="78">
        <v>1</v>
      </c>
    </row>
    <row r="301" spans="2:7" ht="12.75">
      <c r="B301" s="69" t="s">
        <v>175</v>
      </c>
      <c r="C301" s="78">
        <f>SUM(D301:G301)</f>
        <v>4</v>
      </c>
      <c r="D301" s="78">
        <v>0</v>
      </c>
      <c r="E301" s="78">
        <v>0</v>
      </c>
      <c r="F301" s="78">
        <v>1</v>
      </c>
      <c r="G301" s="78">
        <v>3</v>
      </c>
    </row>
    <row r="302" spans="2:7" ht="12.75">
      <c r="B302" s="69" t="s">
        <v>176</v>
      </c>
      <c r="C302" s="78">
        <f>SUM(C300,C301)</f>
        <v>8</v>
      </c>
      <c r="D302" s="78">
        <f>SUM(D300,D301)</f>
        <v>0</v>
      </c>
      <c r="E302" s="78">
        <f>SUM(E300,E301)</f>
        <v>3</v>
      </c>
      <c r="F302" s="78">
        <f>SUM(F300,F301)</f>
        <v>1</v>
      </c>
      <c r="G302" s="78">
        <f>SUM(G300,G301)</f>
        <v>4</v>
      </c>
    </row>
    <row r="303" spans="1:7" ht="12.75">
      <c r="A303" s="70" t="s">
        <v>114</v>
      </c>
      <c r="B303" s="69" t="s">
        <v>174</v>
      </c>
      <c r="C303" s="78">
        <f>SUM(D303:G303)</f>
        <v>27</v>
      </c>
      <c r="D303" s="78">
        <v>0</v>
      </c>
      <c r="E303" s="78">
        <v>18</v>
      </c>
      <c r="F303" s="78">
        <v>5</v>
      </c>
      <c r="G303" s="78">
        <v>4</v>
      </c>
    </row>
    <row r="304" spans="2:7" ht="12.75">
      <c r="B304" s="69" t="s">
        <v>175</v>
      </c>
      <c r="C304" s="78">
        <f>SUM(D304:G304)</f>
        <v>31</v>
      </c>
      <c r="D304" s="78">
        <v>10</v>
      </c>
      <c r="E304" s="78">
        <v>19</v>
      </c>
      <c r="F304" s="78">
        <v>1</v>
      </c>
      <c r="G304" s="78">
        <v>1</v>
      </c>
    </row>
    <row r="305" spans="2:7" ht="12.75">
      <c r="B305" s="69" t="s">
        <v>176</v>
      </c>
      <c r="C305" s="78">
        <f>SUM(C303,C304)</f>
        <v>58</v>
      </c>
      <c r="D305" s="78">
        <f>SUM(D303,D304)</f>
        <v>10</v>
      </c>
      <c r="E305" s="78">
        <f>SUM(E303,E304)</f>
        <v>37</v>
      </c>
      <c r="F305" s="78">
        <f>SUM(F303,F304)</f>
        <v>6</v>
      </c>
      <c r="G305" s="78">
        <f>SUM(G303,G304)</f>
        <v>5</v>
      </c>
    </row>
    <row r="306" spans="1:7" ht="12.75">
      <c r="A306" s="70" t="s">
        <v>115</v>
      </c>
      <c r="B306" s="69" t="s">
        <v>174</v>
      </c>
      <c r="C306" s="78">
        <f>SUM(D306:G306)</f>
        <v>5</v>
      </c>
      <c r="D306" s="78">
        <v>1</v>
      </c>
      <c r="E306" s="78">
        <v>2</v>
      </c>
      <c r="F306" s="78">
        <v>0</v>
      </c>
      <c r="G306" s="78">
        <v>2</v>
      </c>
    </row>
    <row r="307" spans="2:7" ht="12.75">
      <c r="B307" s="69" t="s">
        <v>175</v>
      </c>
      <c r="C307" s="78">
        <f>SUM(D307:G307)</f>
        <v>5</v>
      </c>
      <c r="D307" s="78">
        <v>2</v>
      </c>
      <c r="E307" s="78">
        <v>1</v>
      </c>
      <c r="F307" s="78">
        <v>0</v>
      </c>
      <c r="G307" s="78">
        <v>2</v>
      </c>
    </row>
    <row r="308" spans="2:7" ht="12.75">
      <c r="B308" s="69" t="s">
        <v>176</v>
      </c>
      <c r="C308" s="78">
        <f>SUM(C306,C307)</f>
        <v>10</v>
      </c>
      <c r="D308" s="78">
        <f>SUM(D306,D307)</f>
        <v>3</v>
      </c>
      <c r="E308" s="78">
        <f>SUM(E306,E307)</f>
        <v>3</v>
      </c>
      <c r="F308" s="78">
        <f>SUM(F306,F307)</f>
        <v>0</v>
      </c>
      <c r="G308" s="78">
        <f>SUM(G306,G307)</f>
        <v>4</v>
      </c>
    </row>
    <row r="309" spans="1:7" ht="12.75">
      <c r="A309" s="70" t="s">
        <v>88</v>
      </c>
      <c r="B309" s="69" t="s">
        <v>174</v>
      </c>
      <c r="C309" s="78">
        <f>SUM(D309:G309)</f>
        <v>39</v>
      </c>
      <c r="D309" s="78">
        <v>21</v>
      </c>
      <c r="E309" s="78">
        <v>18</v>
      </c>
      <c r="F309" s="78">
        <v>0</v>
      </c>
      <c r="G309" s="78">
        <v>0</v>
      </c>
    </row>
    <row r="310" spans="2:7" ht="12.75">
      <c r="B310" s="69" t="s">
        <v>175</v>
      </c>
      <c r="C310" s="78">
        <f>SUM(D310:G310)</f>
        <v>16</v>
      </c>
      <c r="D310" s="78">
        <v>11</v>
      </c>
      <c r="E310" s="78">
        <v>5</v>
      </c>
      <c r="F310" s="78">
        <v>0</v>
      </c>
      <c r="G310" s="78">
        <v>0</v>
      </c>
    </row>
    <row r="311" spans="2:7" ht="12.75">
      <c r="B311" s="69" t="s">
        <v>176</v>
      </c>
      <c r="C311" s="78">
        <f>SUM(C309,C310)</f>
        <v>55</v>
      </c>
      <c r="D311" s="78">
        <f>SUM(D309,D310)</f>
        <v>32</v>
      </c>
      <c r="E311" s="78">
        <f>SUM(E309,E310)</f>
        <v>23</v>
      </c>
      <c r="F311" s="78">
        <f>SUM(F309,F310)</f>
        <v>0</v>
      </c>
      <c r="G311" s="78">
        <f>SUM(G309,G310)</f>
        <v>0</v>
      </c>
    </row>
    <row r="312" spans="1:7" ht="12.75">
      <c r="A312" s="70" t="s">
        <v>89</v>
      </c>
      <c r="B312" s="69" t="s">
        <v>174</v>
      </c>
      <c r="C312" s="78">
        <f>SUM(D312:G312)</f>
        <v>526</v>
      </c>
      <c r="D312" s="78">
        <v>26</v>
      </c>
      <c r="E312" s="78">
        <v>178</v>
      </c>
      <c r="F312" s="78">
        <v>206</v>
      </c>
      <c r="G312" s="78">
        <v>116</v>
      </c>
    </row>
    <row r="313" spans="2:7" ht="12.75">
      <c r="B313" s="69" t="s">
        <v>175</v>
      </c>
      <c r="C313" s="78">
        <f>SUM(D313:G313)</f>
        <v>376</v>
      </c>
      <c r="D313" s="78">
        <v>47</v>
      </c>
      <c r="E313" s="78">
        <v>166</v>
      </c>
      <c r="F313" s="78">
        <v>120</v>
      </c>
      <c r="G313" s="78">
        <v>43</v>
      </c>
    </row>
    <row r="314" spans="2:7" ht="12.75">
      <c r="B314" s="69" t="s">
        <v>176</v>
      </c>
      <c r="C314" s="78">
        <f>SUM(C312,C313)</f>
        <v>902</v>
      </c>
      <c r="D314" s="78">
        <f>SUM(D312,D313)</f>
        <v>73</v>
      </c>
      <c r="E314" s="78">
        <f>SUM(E312,E313)</f>
        <v>344</v>
      </c>
      <c r="F314" s="78">
        <f>SUM(F312,F313)</f>
        <v>326</v>
      </c>
      <c r="G314" s="78">
        <f>SUM(G312,G313)</f>
        <v>159</v>
      </c>
    </row>
    <row r="315" spans="1:7" ht="12.75">
      <c r="A315" s="70" t="s">
        <v>116</v>
      </c>
      <c r="B315" s="69" t="s">
        <v>174</v>
      </c>
      <c r="C315" s="78">
        <f>SUM(D315:G315)</f>
        <v>3</v>
      </c>
      <c r="D315" s="78">
        <v>0</v>
      </c>
      <c r="E315" s="78">
        <v>1</v>
      </c>
      <c r="F315" s="78">
        <v>0</v>
      </c>
      <c r="G315" s="78">
        <v>2</v>
      </c>
    </row>
    <row r="316" spans="2:7" ht="12.75">
      <c r="B316" s="69" t="s">
        <v>175</v>
      </c>
      <c r="C316" s="78">
        <f>SUM(D316:G316)</f>
        <v>6</v>
      </c>
      <c r="D316" s="78">
        <v>1</v>
      </c>
      <c r="E316" s="78">
        <v>0</v>
      </c>
      <c r="F316" s="78">
        <v>1</v>
      </c>
      <c r="G316" s="78">
        <v>4</v>
      </c>
    </row>
    <row r="317" spans="2:7" ht="12.75">
      <c r="B317" s="69" t="s">
        <v>176</v>
      </c>
      <c r="C317" s="78">
        <f>SUM(C315,C316)</f>
        <v>9</v>
      </c>
      <c r="D317" s="78">
        <f>SUM(D315,D316)</f>
        <v>1</v>
      </c>
      <c r="E317" s="78">
        <f>SUM(E315,E316)</f>
        <v>1</v>
      </c>
      <c r="F317" s="78">
        <f>SUM(F315,F316)</f>
        <v>1</v>
      </c>
      <c r="G317" s="78">
        <f>SUM(G315,G316)</f>
        <v>6</v>
      </c>
    </row>
    <row r="318" spans="1:7" ht="12.75">
      <c r="A318" s="70" t="s">
        <v>141</v>
      </c>
      <c r="B318" s="69" t="s">
        <v>174</v>
      </c>
      <c r="C318" s="78">
        <f>SUM(D318:G318)</f>
        <v>0</v>
      </c>
      <c r="D318" s="78">
        <v>0</v>
      </c>
      <c r="E318" s="78">
        <v>0</v>
      </c>
      <c r="F318" s="78">
        <v>0</v>
      </c>
      <c r="G318" s="78">
        <v>0</v>
      </c>
    </row>
    <row r="319" spans="2:7" ht="12.75">
      <c r="B319" s="69" t="s">
        <v>175</v>
      </c>
      <c r="C319" s="78">
        <f>SUM(D319:G319)</f>
        <v>1</v>
      </c>
      <c r="D319" s="78">
        <v>0</v>
      </c>
      <c r="E319" s="78">
        <v>0</v>
      </c>
      <c r="F319" s="78">
        <v>0</v>
      </c>
      <c r="G319" s="78">
        <v>1</v>
      </c>
    </row>
    <row r="320" spans="2:7" ht="12.75">
      <c r="B320" s="69" t="s">
        <v>176</v>
      </c>
      <c r="C320" s="78">
        <f>SUM(C318,C319)</f>
        <v>1</v>
      </c>
      <c r="D320" s="78">
        <f>SUM(D318,D319)</f>
        <v>0</v>
      </c>
      <c r="E320" s="78">
        <f>SUM(E318,E319)</f>
        <v>0</v>
      </c>
      <c r="F320" s="78">
        <f>SUM(F318,F319)</f>
        <v>0</v>
      </c>
      <c r="G320" s="78">
        <f>SUM(G318,G319)</f>
        <v>1</v>
      </c>
    </row>
    <row r="321" spans="1:7" ht="12.75">
      <c r="A321" s="70" t="s">
        <v>90</v>
      </c>
      <c r="B321" s="69" t="s">
        <v>174</v>
      </c>
      <c r="C321" s="78">
        <f>SUM(D321:G321)</f>
        <v>16</v>
      </c>
      <c r="D321" s="78">
        <v>9</v>
      </c>
      <c r="E321" s="78">
        <v>7</v>
      </c>
      <c r="F321" s="78">
        <v>0</v>
      </c>
      <c r="G321" s="78">
        <v>0</v>
      </c>
    </row>
    <row r="322" spans="2:7" ht="12.75">
      <c r="B322" s="69" t="s">
        <v>175</v>
      </c>
      <c r="C322" s="78">
        <f>SUM(D322:G322)</f>
        <v>18</v>
      </c>
      <c r="D322" s="78">
        <v>11</v>
      </c>
      <c r="E322" s="78">
        <v>7</v>
      </c>
      <c r="F322" s="78">
        <v>0</v>
      </c>
      <c r="G322" s="78">
        <v>0</v>
      </c>
    </row>
    <row r="323" spans="2:7" ht="12.75">
      <c r="B323" s="69" t="s">
        <v>176</v>
      </c>
      <c r="C323" s="78">
        <f>SUM(C321,C322)</f>
        <v>34</v>
      </c>
      <c r="D323" s="78">
        <f>SUM(D321,D322)</f>
        <v>20</v>
      </c>
      <c r="E323" s="78">
        <f>SUM(E321,E322)</f>
        <v>14</v>
      </c>
      <c r="F323" s="78">
        <f>SUM(F321,F322)</f>
        <v>0</v>
      </c>
      <c r="G323" s="78">
        <f>SUM(G321,G322)</f>
        <v>0</v>
      </c>
    </row>
    <row r="324" spans="1:7" ht="12.75">
      <c r="A324" s="70" t="s">
        <v>117</v>
      </c>
      <c r="B324" s="69" t="s">
        <v>174</v>
      </c>
      <c r="C324" s="78">
        <f>SUM(D324:G324)</f>
        <v>9</v>
      </c>
      <c r="D324" s="78">
        <v>2</v>
      </c>
      <c r="E324" s="78">
        <v>2</v>
      </c>
      <c r="F324" s="78">
        <v>0</v>
      </c>
      <c r="G324" s="78">
        <v>5</v>
      </c>
    </row>
    <row r="325" spans="2:7" ht="12.75">
      <c r="B325" s="69" t="s">
        <v>175</v>
      </c>
      <c r="C325" s="78">
        <f>SUM(D325:G325)</f>
        <v>5</v>
      </c>
      <c r="D325" s="78">
        <v>0</v>
      </c>
      <c r="E325" s="78">
        <v>3</v>
      </c>
      <c r="F325" s="78">
        <v>0</v>
      </c>
      <c r="G325" s="78">
        <v>2</v>
      </c>
    </row>
    <row r="326" spans="2:7" ht="12.75">
      <c r="B326" s="69" t="s">
        <v>176</v>
      </c>
      <c r="C326" s="78">
        <f>SUM(C324,C325)</f>
        <v>14</v>
      </c>
      <c r="D326" s="78">
        <f>SUM(D324,D325)</f>
        <v>2</v>
      </c>
      <c r="E326" s="78">
        <f>SUM(E324,E325)</f>
        <v>5</v>
      </c>
      <c r="F326" s="78">
        <f>SUM(F324,F325)</f>
        <v>0</v>
      </c>
      <c r="G326" s="78">
        <f>SUM(G324,G325)</f>
        <v>7</v>
      </c>
    </row>
    <row r="327" spans="1:7" ht="12.75">
      <c r="A327" s="70" t="s">
        <v>203</v>
      </c>
      <c r="B327" s="69" t="s">
        <v>174</v>
      </c>
      <c r="C327" s="78">
        <f>SUM(D327:G327)</f>
        <v>1</v>
      </c>
      <c r="D327" s="78">
        <v>0</v>
      </c>
      <c r="E327" s="78">
        <v>1</v>
      </c>
      <c r="F327" s="78">
        <v>0</v>
      </c>
      <c r="G327" s="78">
        <v>0</v>
      </c>
    </row>
    <row r="328" spans="2:7" ht="12.75">
      <c r="B328" s="69" t="s">
        <v>175</v>
      </c>
      <c r="C328" s="78">
        <f>SUM(D328:G328)</f>
        <v>0</v>
      </c>
      <c r="D328" s="78">
        <v>0</v>
      </c>
      <c r="E328" s="78">
        <v>0</v>
      </c>
      <c r="F328" s="78">
        <v>0</v>
      </c>
      <c r="G328" s="78">
        <v>0</v>
      </c>
    </row>
    <row r="329" spans="2:7" ht="12.75">
      <c r="B329" s="69" t="s">
        <v>176</v>
      </c>
      <c r="C329" s="78">
        <f>SUM(C327,C328)</f>
        <v>1</v>
      </c>
      <c r="D329" s="78">
        <f>SUM(D327,D328)</f>
        <v>0</v>
      </c>
      <c r="E329" s="78">
        <f>SUM(E327,E328)</f>
        <v>1</v>
      </c>
      <c r="F329" s="78">
        <f>SUM(F327,F328)</f>
        <v>0</v>
      </c>
      <c r="G329" s="78">
        <f>SUM(G327,G328)</f>
        <v>0</v>
      </c>
    </row>
    <row r="330" spans="1:7" ht="12.75">
      <c r="A330" s="70" t="s">
        <v>142</v>
      </c>
      <c r="B330" s="69" t="s">
        <v>174</v>
      </c>
      <c r="C330" s="78">
        <f>SUM(D330:G330)</f>
        <v>1</v>
      </c>
      <c r="D330" s="78">
        <v>0</v>
      </c>
      <c r="E330" s="78">
        <v>0</v>
      </c>
      <c r="F330" s="78">
        <v>1</v>
      </c>
      <c r="G330" s="78">
        <v>0</v>
      </c>
    </row>
    <row r="331" spans="2:7" ht="12.75">
      <c r="B331" s="69" t="s">
        <v>175</v>
      </c>
      <c r="C331" s="78">
        <f>SUM(D331:G331)</f>
        <v>0</v>
      </c>
      <c r="D331" s="78">
        <v>0</v>
      </c>
      <c r="E331" s="78">
        <v>0</v>
      </c>
      <c r="F331" s="78">
        <v>0</v>
      </c>
      <c r="G331" s="78">
        <v>0</v>
      </c>
    </row>
    <row r="332" spans="2:7" ht="12.75">
      <c r="B332" s="69" t="s">
        <v>176</v>
      </c>
      <c r="C332" s="78">
        <f>SUM(C330,C331)</f>
        <v>1</v>
      </c>
      <c r="D332" s="78">
        <f>SUM(D330,D331)</f>
        <v>0</v>
      </c>
      <c r="E332" s="78">
        <f>SUM(E330,E331)</f>
        <v>0</v>
      </c>
      <c r="F332" s="78">
        <f>SUM(F330,F331)</f>
        <v>1</v>
      </c>
      <c r="G332" s="78">
        <f>SUM(G330,G331)</f>
        <v>0</v>
      </c>
    </row>
    <row r="333" spans="1:7" ht="12.75">
      <c r="A333" s="70" t="s">
        <v>91</v>
      </c>
      <c r="B333" s="69" t="s">
        <v>174</v>
      </c>
      <c r="C333" s="78">
        <f>SUM(D333:G333)</f>
        <v>2</v>
      </c>
      <c r="D333" s="78">
        <v>0</v>
      </c>
      <c r="E333" s="78">
        <v>2</v>
      </c>
      <c r="F333" s="78">
        <v>0</v>
      </c>
      <c r="G333" s="78">
        <v>0</v>
      </c>
    </row>
    <row r="334" spans="2:7" ht="12.75">
      <c r="B334" s="69" t="s">
        <v>175</v>
      </c>
      <c r="C334" s="78">
        <f>SUM(D334:G334)</f>
        <v>1</v>
      </c>
      <c r="D334" s="78">
        <v>1</v>
      </c>
      <c r="E334" s="78">
        <v>0</v>
      </c>
      <c r="F334" s="78">
        <v>0</v>
      </c>
      <c r="G334" s="78">
        <v>0</v>
      </c>
    </row>
    <row r="335" spans="2:7" ht="12.75">
      <c r="B335" s="69" t="s">
        <v>176</v>
      </c>
      <c r="C335" s="78">
        <f>SUM(C333,C334)</f>
        <v>3</v>
      </c>
      <c r="D335" s="78">
        <f>SUM(D333,D334)</f>
        <v>1</v>
      </c>
      <c r="E335" s="78">
        <f>SUM(E333,E334)</f>
        <v>2</v>
      </c>
      <c r="F335" s="78">
        <f>SUM(F333,F334)</f>
        <v>0</v>
      </c>
      <c r="G335" s="78">
        <f>SUM(G333,G334)</f>
        <v>0</v>
      </c>
    </row>
    <row r="336" spans="1:7" ht="12.75">
      <c r="A336" s="70" t="s">
        <v>92</v>
      </c>
      <c r="B336" s="69" t="s">
        <v>174</v>
      </c>
      <c r="C336" s="78">
        <f>SUM(D336:G336)</f>
        <v>16</v>
      </c>
      <c r="D336" s="78">
        <v>3</v>
      </c>
      <c r="E336" s="78">
        <v>10</v>
      </c>
      <c r="F336" s="78">
        <v>2</v>
      </c>
      <c r="G336" s="78">
        <v>1</v>
      </c>
    </row>
    <row r="337" spans="2:7" ht="12.75">
      <c r="B337" s="69" t="s">
        <v>175</v>
      </c>
      <c r="C337" s="78">
        <f>SUM(D337:G337)</f>
        <v>11</v>
      </c>
      <c r="D337" s="78">
        <v>3</v>
      </c>
      <c r="E337" s="78">
        <v>7</v>
      </c>
      <c r="F337" s="78">
        <v>1</v>
      </c>
      <c r="G337" s="78">
        <v>0</v>
      </c>
    </row>
    <row r="338" spans="2:7" ht="12.75">
      <c r="B338" s="69" t="s">
        <v>176</v>
      </c>
      <c r="C338" s="78">
        <f>SUM(C336,C337)</f>
        <v>27</v>
      </c>
      <c r="D338" s="78">
        <f>SUM(D336,D337)</f>
        <v>6</v>
      </c>
      <c r="E338" s="78">
        <f>SUM(E336,E337)</f>
        <v>17</v>
      </c>
      <c r="F338" s="78">
        <f>SUM(F336,F337)</f>
        <v>3</v>
      </c>
      <c r="G338" s="78">
        <f>SUM(G336,G337)</f>
        <v>1</v>
      </c>
    </row>
    <row r="339" spans="1:7" ht="12.75">
      <c r="A339" s="70" t="s">
        <v>143</v>
      </c>
      <c r="B339" s="69" t="s">
        <v>174</v>
      </c>
      <c r="C339" s="78">
        <f>SUM(D339:G339)</f>
        <v>1</v>
      </c>
      <c r="D339" s="78">
        <v>1</v>
      </c>
      <c r="E339" s="78">
        <v>0</v>
      </c>
      <c r="F339" s="78">
        <v>0</v>
      </c>
      <c r="G339" s="78">
        <v>0</v>
      </c>
    </row>
    <row r="340" spans="2:7" ht="12.75">
      <c r="B340" s="69" t="s">
        <v>175</v>
      </c>
      <c r="C340" s="78">
        <f>SUM(D340:G340)</f>
        <v>0</v>
      </c>
      <c r="D340" s="78">
        <v>0</v>
      </c>
      <c r="E340" s="78">
        <v>0</v>
      </c>
      <c r="F340" s="78">
        <v>0</v>
      </c>
      <c r="G340" s="78">
        <v>0</v>
      </c>
    </row>
    <row r="341" spans="2:7" ht="12.75">
      <c r="B341" s="69" t="s">
        <v>176</v>
      </c>
      <c r="C341" s="78">
        <f>SUM(C339,C340)</f>
        <v>1</v>
      </c>
      <c r="D341" s="78">
        <f>SUM(D339,D340)</f>
        <v>1</v>
      </c>
      <c r="E341" s="78">
        <f>SUM(E339,E340)</f>
        <v>0</v>
      </c>
      <c r="F341" s="78">
        <f>SUM(F339,F340)</f>
        <v>0</v>
      </c>
      <c r="G341" s="78">
        <f>SUM(G339,G340)</f>
        <v>0</v>
      </c>
    </row>
    <row r="342" spans="1:7" ht="12.75">
      <c r="A342" s="70" t="s">
        <v>118</v>
      </c>
      <c r="B342" s="69" t="s">
        <v>174</v>
      </c>
      <c r="C342" s="78">
        <f>SUM(D342:G342)</f>
        <v>5</v>
      </c>
      <c r="D342" s="78">
        <v>1</v>
      </c>
      <c r="E342" s="78">
        <v>1</v>
      </c>
      <c r="F342" s="78">
        <v>1</v>
      </c>
      <c r="G342" s="78">
        <v>2</v>
      </c>
    </row>
    <row r="343" spans="2:7" ht="12.75">
      <c r="B343" s="69" t="s">
        <v>175</v>
      </c>
      <c r="C343" s="78">
        <f>SUM(D343:G343)</f>
        <v>3</v>
      </c>
      <c r="D343" s="78">
        <v>2</v>
      </c>
      <c r="E343" s="78">
        <v>1</v>
      </c>
      <c r="F343" s="78">
        <v>0</v>
      </c>
      <c r="G343" s="78">
        <v>0</v>
      </c>
    </row>
    <row r="344" spans="2:7" ht="12.75">
      <c r="B344" s="69" t="s">
        <v>176</v>
      </c>
      <c r="C344" s="78">
        <f>SUM(C342,C343)</f>
        <v>8</v>
      </c>
      <c r="D344" s="78">
        <f>SUM(D342,D343)</f>
        <v>3</v>
      </c>
      <c r="E344" s="78">
        <f>SUM(E342,E343)</f>
        <v>2</v>
      </c>
      <c r="F344" s="78">
        <f>SUM(F342,F343)</f>
        <v>1</v>
      </c>
      <c r="G344" s="78">
        <f>SUM(G342,G343)</f>
        <v>2</v>
      </c>
    </row>
    <row r="345" spans="1:7" ht="12.75">
      <c r="A345" s="70" t="s">
        <v>119</v>
      </c>
      <c r="B345" s="69" t="s">
        <v>174</v>
      </c>
      <c r="C345" s="78">
        <f>SUM(D345:G345)</f>
        <v>67</v>
      </c>
      <c r="D345" s="78">
        <v>9</v>
      </c>
      <c r="E345" s="78">
        <v>34</v>
      </c>
      <c r="F345" s="78">
        <v>13</v>
      </c>
      <c r="G345" s="78">
        <v>11</v>
      </c>
    </row>
    <row r="346" spans="2:7" ht="12.75">
      <c r="B346" s="69" t="s">
        <v>175</v>
      </c>
      <c r="C346" s="78">
        <f>SUM(D346:G346)</f>
        <v>67</v>
      </c>
      <c r="D346" s="78">
        <v>17</v>
      </c>
      <c r="E346" s="78">
        <v>33</v>
      </c>
      <c r="F346" s="78">
        <v>13</v>
      </c>
      <c r="G346" s="78">
        <v>4</v>
      </c>
    </row>
    <row r="347" spans="2:7" ht="12.75">
      <c r="B347" s="69" t="s">
        <v>176</v>
      </c>
      <c r="C347" s="78">
        <f>SUM(C345,C346)</f>
        <v>134</v>
      </c>
      <c r="D347" s="78">
        <f>SUM(D345,D346)</f>
        <v>26</v>
      </c>
      <c r="E347" s="78">
        <f>SUM(E345,E346)</f>
        <v>67</v>
      </c>
      <c r="F347" s="78">
        <f>SUM(F345,F346)</f>
        <v>26</v>
      </c>
      <c r="G347" s="78">
        <f>SUM(G345,G346)</f>
        <v>15</v>
      </c>
    </row>
    <row r="348" spans="1:7" ht="12.75">
      <c r="A348" s="70" t="s">
        <v>120</v>
      </c>
      <c r="B348" s="69" t="s">
        <v>174</v>
      </c>
      <c r="C348" s="78">
        <f>SUM(D348:G348)</f>
        <v>18</v>
      </c>
      <c r="D348" s="78">
        <v>2</v>
      </c>
      <c r="E348" s="78">
        <v>7</v>
      </c>
      <c r="F348" s="78">
        <v>5</v>
      </c>
      <c r="G348" s="78">
        <v>4</v>
      </c>
    </row>
    <row r="349" spans="2:7" ht="12.75">
      <c r="B349" s="69" t="s">
        <v>175</v>
      </c>
      <c r="C349" s="78">
        <f>SUM(D349:G349)</f>
        <v>32</v>
      </c>
      <c r="D349" s="78">
        <v>4</v>
      </c>
      <c r="E349" s="78">
        <v>18</v>
      </c>
      <c r="F349" s="78">
        <v>8</v>
      </c>
      <c r="G349" s="78">
        <v>2</v>
      </c>
    </row>
    <row r="350" spans="2:7" ht="12.75">
      <c r="B350" s="69" t="s">
        <v>176</v>
      </c>
      <c r="C350" s="78">
        <f>SUM(C348,C349)</f>
        <v>50</v>
      </c>
      <c r="D350" s="78">
        <f>SUM(D348,D349)</f>
        <v>6</v>
      </c>
      <c r="E350" s="78">
        <f>SUM(E348,E349)</f>
        <v>25</v>
      </c>
      <c r="F350" s="78">
        <f>SUM(F348,F349)</f>
        <v>13</v>
      </c>
      <c r="G350" s="78">
        <f>SUM(G348,G349)</f>
        <v>6</v>
      </c>
    </row>
    <row r="351" spans="1:7" ht="12.75">
      <c r="A351" s="70" t="s">
        <v>144</v>
      </c>
      <c r="B351" s="69" t="s">
        <v>174</v>
      </c>
      <c r="C351" s="78">
        <f>SUM(D351:G351)</f>
        <v>1</v>
      </c>
      <c r="D351" s="78">
        <v>1</v>
      </c>
      <c r="E351" s="78">
        <v>0</v>
      </c>
      <c r="F351" s="78">
        <v>0</v>
      </c>
      <c r="G351" s="78">
        <v>0</v>
      </c>
    </row>
    <row r="352" spans="2:7" ht="12.75">
      <c r="B352" s="69" t="s">
        <v>175</v>
      </c>
      <c r="C352" s="78">
        <f>SUM(D352:G352)</f>
        <v>2</v>
      </c>
      <c r="D352" s="78">
        <v>0</v>
      </c>
      <c r="E352" s="78">
        <v>2</v>
      </c>
      <c r="F352" s="78">
        <v>0</v>
      </c>
      <c r="G352" s="78">
        <v>0</v>
      </c>
    </row>
    <row r="353" spans="2:7" ht="12.75">
      <c r="B353" s="69" t="s">
        <v>176</v>
      </c>
      <c r="C353" s="78">
        <f>SUM(C351,C352)</f>
        <v>3</v>
      </c>
      <c r="D353" s="78">
        <f>SUM(D351,D352)</f>
        <v>1</v>
      </c>
      <c r="E353" s="78">
        <f>SUM(E351,E352)</f>
        <v>2</v>
      </c>
      <c r="F353" s="78">
        <f>SUM(F351,F352)</f>
        <v>0</v>
      </c>
      <c r="G353" s="78">
        <f>SUM(G351,G352)</f>
        <v>0</v>
      </c>
    </row>
    <row r="354" spans="1:7" ht="12.75">
      <c r="A354" s="70" t="s">
        <v>204</v>
      </c>
      <c r="B354" s="69" t="s">
        <v>174</v>
      </c>
      <c r="C354" s="78">
        <f>SUM(D354:G354)</f>
        <v>3</v>
      </c>
      <c r="D354" s="78">
        <v>0</v>
      </c>
      <c r="E354" s="78">
        <v>0</v>
      </c>
      <c r="F354" s="78">
        <v>1</v>
      </c>
      <c r="G354" s="78">
        <v>2</v>
      </c>
    </row>
    <row r="355" spans="2:7" ht="12.75">
      <c r="B355" s="69" t="s">
        <v>175</v>
      </c>
      <c r="C355" s="78">
        <f>SUM(D355:G355)</f>
        <v>9</v>
      </c>
      <c r="D355" s="78">
        <v>0</v>
      </c>
      <c r="E355" s="78">
        <v>0</v>
      </c>
      <c r="F355" s="78">
        <v>0</v>
      </c>
      <c r="G355" s="78">
        <v>9</v>
      </c>
    </row>
    <row r="356" spans="2:7" ht="12.75">
      <c r="B356" s="69" t="s">
        <v>176</v>
      </c>
      <c r="C356" s="78">
        <f>SUM(C354,C355)</f>
        <v>12</v>
      </c>
      <c r="D356" s="78">
        <f>SUM(D354,D355)</f>
        <v>0</v>
      </c>
      <c r="E356" s="78">
        <f>SUM(E354,E355)</f>
        <v>0</v>
      </c>
      <c r="F356" s="78">
        <f>SUM(F354,F355)</f>
        <v>1</v>
      </c>
      <c r="G356" s="78">
        <f>SUM(G354,G355)</f>
        <v>11</v>
      </c>
    </row>
    <row r="357" spans="1:7" ht="12.75">
      <c r="A357" s="70" t="s">
        <v>121</v>
      </c>
      <c r="B357" s="69" t="s">
        <v>174</v>
      </c>
      <c r="C357" s="78">
        <f>SUM(D357:G357)</f>
        <v>2</v>
      </c>
      <c r="D357" s="78">
        <v>0</v>
      </c>
      <c r="E357" s="78">
        <v>2</v>
      </c>
      <c r="F357" s="78">
        <v>0</v>
      </c>
      <c r="G357" s="78">
        <v>0</v>
      </c>
    </row>
    <row r="358" spans="2:7" ht="12.75">
      <c r="B358" s="69" t="s">
        <v>175</v>
      </c>
      <c r="C358" s="78">
        <f>SUM(D358:G358)</f>
        <v>1</v>
      </c>
      <c r="D358" s="78">
        <v>0</v>
      </c>
      <c r="E358" s="78">
        <v>1</v>
      </c>
      <c r="F358" s="78">
        <v>0</v>
      </c>
      <c r="G358" s="78">
        <v>0</v>
      </c>
    </row>
    <row r="359" spans="2:7" ht="12.75">
      <c r="B359" s="69" t="s">
        <v>176</v>
      </c>
      <c r="C359" s="78">
        <f>SUM(C357,C358)</f>
        <v>3</v>
      </c>
      <c r="D359" s="78">
        <f>SUM(D357,D358)</f>
        <v>0</v>
      </c>
      <c r="E359" s="78">
        <f>SUM(E357,E358)</f>
        <v>3</v>
      </c>
      <c r="F359" s="78">
        <f>SUM(F357,F358)</f>
        <v>0</v>
      </c>
      <c r="G359" s="78">
        <f>SUM(G357,G358)</f>
        <v>0</v>
      </c>
    </row>
    <row r="360" spans="1:7" ht="12.75">
      <c r="A360" s="70" t="s">
        <v>93</v>
      </c>
      <c r="B360" s="69" t="s">
        <v>174</v>
      </c>
      <c r="C360" s="78">
        <f>SUM(D360:G360)</f>
        <v>13</v>
      </c>
      <c r="D360" s="78">
        <v>3</v>
      </c>
      <c r="E360" s="78">
        <v>7</v>
      </c>
      <c r="F360" s="78">
        <v>2</v>
      </c>
      <c r="G360" s="78">
        <v>1</v>
      </c>
    </row>
    <row r="361" spans="2:7" ht="12.75">
      <c r="B361" s="69" t="s">
        <v>175</v>
      </c>
      <c r="C361" s="78">
        <f>SUM(D361:G361)</f>
        <v>3</v>
      </c>
      <c r="D361" s="78">
        <v>1</v>
      </c>
      <c r="E361" s="78">
        <v>1</v>
      </c>
      <c r="F361" s="78">
        <v>1</v>
      </c>
      <c r="G361" s="78">
        <v>0</v>
      </c>
    </row>
    <row r="362" spans="2:7" ht="12.75">
      <c r="B362" s="69" t="s">
        <v>176</v>
      </c>
      <c r="C362" s="78">
        <f>SUM(C360,C361)</f>
        <v>16</v>
      </c>
      <c r="D362" s="78">
        <f>SUM(D360,D361)</f>
        <v>4</v>
      </c>
      <c r="E362" s="78">
        <f>SUM(E360,E361)</f>
        <v>8</v>
      </c>
      <c r="F362" s="78">
        <f>SUM(F360,F361)</f>
        <v>3</v>
      </c>
      <c r="G362" s="78">
        <f>SUM(G360,G361)</f>
        <v>1</v>
      </c>
    </row>
    <row r="363" spans="1:7" ht="12.75">
      <c r="A363" s="70" t="s">
        <v>94</v>
      </c>
      <c r="B363" s="69" t="s">
        <v>174</v>
      </c>
      <c r="C363" s="78">
        <f>SUM(D363:G363)</f>
        <v>3</v>
      </c>
      <c r="D363" s="78">
        <v>0</v>
      </c>
      <c r="E363" s="78">
        <v>2</v>
      </c>
      <c r="F363" s="78">
        <v>0</v>
      </c>
      <c r="G363" s="78">
        <v>1</v>
      </c>
    </row>
    <row r="364" spans="2:7" ht="12.75">
      <c r="B364" s="69" t="s">
        <v>175</v>
      </c>
      <c r="C364" s="78">
        <f>SUM(D364:G364)</f>
        <v>12</v>
      </c>
      <c r="D364" s="78">
        <v>0</v>
      </c>
      <c r="E364" s="78">
        <v>8</v>
      </c>
      <c r="F364" s="78">
        <v>2</v>
      </c>
      <c r="G364" s="78">
        <v>2</v>
      </c>
    </row>
    <row r="365" spans="2:7" ht="12.75">
      <c r="B365" s="69" t="s">
        <v>176</v>
      </c>
      <c r="C365" s="78">
        <f>SUM(C363,C364)</f>
        <v>15</v>
      </c>
      <c r="D365" s="78">
        <f>SUM(D363,D364)</f>
        <v>0</v>
      </c>
      <c r="E365" s="78">
        <f>SUM(E363,E364)</f>
        <v>10</v>
      </c>
      <c r="F365" s="78">
        <f>SUM(F363,F364)</f>
        <v>2</v>
      </c>
      <c r="G365" s="78">
        <f>SUM(G363,G364)</f>
        <v>3</v>
      </c>
    </row>
    <row r="366" spans="1:7" ht="12.75">
      <c r="A366" s="70" t="s">
        <v>145</v>
      </c>
      <c r="B366" s="69" t="s">
        <v>174</v>
      </c>
      <c r="C366" s="78">
        <f>SUM(D366:G366)</f>
        <v>1</v>
      </c>
      <c r="D366" s="78">
        <v>0</v>
      </c>
      <c r="E366" s="78">
        <v>1</v>
      </c>
      <c r="F366" s="78">
        <v>0</v>
      </c>
      <c r="G366" s="78">
        <v>0</v>
      </c>
    </row>
    <row r="367" spans="2:7" ht="12.75">
      <c r="B367" s="69" t="s">
        <v>175</v>
      </c>
      <c r="C367" s="78">
        <f>SUM(D367:G367)</f>
        <v>1</v>
      </c>
      <c r="D367" s="78">
        <v>0</v>
      </c>
      <c r="E367" s="78">
        <v>1</v>
      </c>
      <c r="F367" s="78">
        <v>0</v>
      </c>
      <c r="G367" s="78">
        <v>0</v>
      </c>
    </row>
    <row r="368" spans="2:7" ht="12.75">
      <c r="B368" s="69" t="s">
        <v>176</v>
      </c>
      <c r="C368" s="78">
        <f>SUM(C366,C367)</f>
        <v>2</v>
      </c>
      <c r="D368" s="78">
        <f>SUM(D366,D367)</f>
        <v>0</v>
      </c>
      <c r="E368" s="78">
        <f>SUM(E366,E367)</f>
        <v>2</v>
      </c>
      <c r="F368" s="78">
        <f>SUM(F366,F367)</f>
        <v>0</v>
      </c>
      <c r="G368" s="78">
        <f>SUM(G366,G367)</f>
        <v>0</v>
      </c>
    </row>
    <row r="369" spans="1:7" ht="12.75">
      <c r="A369" s="70" t="s">
        <v>95</v>
      </c>
      <c r="B369" s="69" t="s">
        <v>174</v>
      </c>
      <c r="C369" s="78">
        <f>SUM(D369:G369)</f>
        <v>33</v>
      </c>
      <c r="D369" s="78">
        <v>10</v>
      </c>
      <c r="E369" s="78">
        <v>19</v>
      </c>
      <c r="F369" s="78">
        <v>4</v>
      </c>
      <c r="G369" s="78">
        <v>0</v>
      </c>
    </row>
    <row r="370" spans="2:7" ht="12.75">
      <c r="B370" s="69" t="s">
        <v>175</v>
      </c>
      <c r="C370" s="78">
        <f>SUM(D370:G370)</f>
        <v>50</v>
      </c>
      <c r="D370" s="78">
        <v>17</v>
      </c>
      <c r="E370" s="78">
        <v>28</v>
      </c>
      <c r="F370" s="78">
        <v>5</v>
      </c>
      <c r="G370" s="78">
        <v>0</v>
      </c>
    </row>
    <row r="371" spans="2:7" ht="12.75">
      <c r="B371" s="69" t="s">
        <v>176</v>
      </c>
      <c r="C371" s="78">
        <f>SUM(C369,C370)</f>
        <v>83</v>
      </c>
      <c r="D371" s="78">
        <f>SUM(D369,D370)</f>
        <v>27</v>
      </c>
      <c r="E371" s="78">
        <f>SUM(E369,E370)</f>
        <v>47</v>
      </c>
      <c r="F371" s="78">
        <f>SUM(F369,F370)</f>
        <v>9</v>
      </c>
      <c r="G371" s="78">
        <f>SUM(G369,G370)</f>
        <v>0</v>
      </c>
    </row>
    <row r="372" spans="1:7" ht="12.75">
      <c r="A372" s="70" t="s">
        <v>205</v>
      </c>
      <c r="B372" s="69" t="s">
        <v>174</v>
      </c>
      <c r="C372" s="78">
        <f>SUM(D372:G372)</f>
        <v>3</v>
      </c>
      <c r="D372" s="78">
        <v>0</v>
      </c>
      <c r="E372" s="78">
        <v>1</v>
      </c>
      <c r="F372" s="78">
        <v>0</v>
      </c>
      <c r="G372" s="78">
        <v>2</v>
      </c>
    </row>
    <row r="373" spans="2:7" ht="12.75">
      <c r="B373" s="69" t="s">
        <v>175</v>
      </c>
      <c r="C373" s="78">
        <f>SUM(D373:G373)</f>
        <v>0</v>
      </c>
      <c r="D373" s="78">
        <v>0</v>
      </c>
      <c r="E373" s="78">
        <v>0</v>
      </c>
      <c r="F373" s="78">
        <v>0</v>
      </c>
      <c r="G373" s="78">
        <v>0</v>
      </c>
    </row>
    <row r="374" spans="2:7" ht="12.75">
      <c r="B374" s="69" t="s">
        <v>176</v>
      </c>
      <c r="C374" s="78">
        <f>SUM(C372,C373)</f>
        <v>3</v>
      </c>
      <c r="D374" s="78">
        <f>SUM(D372,D373)</f>
        <v>0</v>
      </c>
      <c r="E374" s="78">
        <f>SUM(E372,E373)</f>
        <v>1</v>
      </c>
      <c r="F374" s="78">
        <f>SUM(F372,F373)</f>
        <v>0</v>
      </c>
      <c r="G374" s="78">
        <f>SUM(G372,G373)</f>
        <v>2</v>
      </c>
    </row>
    <row r="375" spans="1:7" s="81" customFormat="1" ht="12.75">
      <c r="A375" s="42" t="s">
        <v>215</v>
      </c>
      <c r="B375" s="79" t="s">
        <v>174</v>
      </c>
      <c r="C375" s="80">
        <f>SUM(D375:G375)</f>
        <v>1360</v>
      </c>
      <c r="D375" s="80">
        <v>145</v>
      </c>
      <c r="E375" s="80">
        <v>728</v>
      </c>
      <c r="F375" s="80">
        <v>294</v>
      </c>
      <c r="G375" s="80">
        <v>193</v>
      </c>
    </row>
    <row r="376" spans="2:7" s="81" customFormat="1" ht="12.75">
      <c r="B376" s="79" t="s">
        <v>175</v>
      </c>
      <c r="C376" s="80">
        <f>SUM(D376:G376)</f>
        <v>1124</v>
      </c>
      <c r="D376" s="80">
        <v>198</v>
      </c>
      <c r="E376" s="80">
        <v>644</v>
      </c>
      <c r="F376" s="80">
        <v>192</v>
      </c>
      <c r="G376" s="80">
        <v>90</v>
      </c>
    </row>
    <row r="377" spans="2:7" s="81" customFormat="1" ht="12.75">
      <c r="B377" s="79" t="s">
        <v>176</v>
      </c>
      <c r="C377" s="80">
        <f>SUM(C375,C376)</f>
        <v>2484</v>
      </c>
      <c r="D377" s="80">
        <f>SUM(D375,D376)</f>
        <v>343</v>
      </c>
      <c r="E377" s="80">
        <f>SUM(E375,E376)</f>
        <v>1372</v>
      </c>
      <c r="F377" s="80">
        <f>SUM(F375,F376)</f>
        <v>486</v>
      </c>
      <c r="G377" s="80">
        <f>SUM(G375,G376)</f>
        <v>283</v>
      </c>
    </row>
    <row r="378" spans="1:7" s="81" customFormat="1" ht="19.5" customHeight="1">
      <c r="A378" s="45" t="s">
        <v>208</v>
      </c>
      <c r="B378" s="79"/>
      <c r="C378" s="80"/>
      <c r="D378" s="80"/>
      <c r="E378" s="80"/>
      <c r="F378" s="80"/>
      <c r="G378" s="80"/>
    </row>
    <row r="379" spans="1:7" ht="12.75">
      <c r="A379" s="70" t="s">
        <v>209</v>
      </c>
      <c r="B379" s="69" t="s">
        <v>174</v>
      </c>
      <c r="C379" s="78">
        <f>SUM(D379:G379)</f>
        <v>1</v>
      </c>
      <c r="D379" s="78">
        <v>0</v>
      </c>
      <c r="E379" s="78">
        <v>0</v>
      </c>
      <c r="F379" s="78">
        <v>1</v>
      </c>
      <c r="G379" s="78">
        <v>0</v>
      </c>
    </row>
    <row r="380" spans="2:7" ht="12.75">
      <c r="B380" s="69" t="s">
        <v>175</v>
      </c>
      <c r="C380" s="78">
        <f>SUM(D380:G380)</f>
        <v>0</v>
      </c>
      <c r="D380" s="78">
        <v>0</v>
      </c>
      <c r="E380" s="78">
        <v>0</v>
      </c>
      <c r="F380" s="78">
        <v>0</v>
      </c>
      <c r="G380" s="78">
        <v>0</v>
      </c>
    </row>
    <row r="381" spans="2:7" ht="12.75">
      <c r="B381" s="69" t="s">
        <v>176</v>
      </c>
      <c r="C381" s="78">
        <f>SUM(C379,C380)</f>
        <v>1</v>
      </c>
      <c r="D381" s="78">
        <f>SUM(D379,D380)</f>
        <v>0</v>
      </c>
      <c r="E381" s="78">
        <f>SUM(E379,E380)</f>
        <v>0</v>
      </c>
      <c r="F381" s="78">
        <f>SUM(F379,F380)</f>
        <v>1</v>
      </c>
      <c r="G381" s="78">
        <f>SUM(G379,G380)</f>
        <v>0</v>
      </c>
    </row>
    <row r="382" spans="1:7" s="81" customFormat="1" ht="12.75">
      <c r="A382" s="81" t="s">
        <v>216</v>
      </c>
      <c r="B382" s="79" t="s">
        <v>174</v>
      </c>
      <c r="C382" s="80">
        <f>SUM(D382:G382)</f>
        <v>1</v>
      </c>
      <c r="D382" s="80">
        <v>0</v>
      </c>
      <c r="E382" s="80">
        <v>0</v>
      </c>
      <c r="F382" s="80">
        <v>1</v>
      </c>
      <c r="G382" s="80">
        <v>0</v>
      </c>
    </row>
    <row r="383" spans="2:7" s="81" customFormat="1" ht="12.75">
      <c r="B383" s="79" t="s">
        <v>175</v>
      </c>
      <c r="C383" s="80">
        <f>SUM(D383:G383)</f>
        <v>0</v>
      </c>
      <c r="D383" s="80">
        <v>0</v>
      </c>
      <c r="E383" s="80">
        <v>0</v>
      </c>
      <c r="F383" s="80">
        <v>0</v>
      </c>
      <c r="G383" s="80">
        <v>0</v>
      </c>
    </row>
    <row r="384" spans="2:7" s="81" customFormat="1" ht="12.75">
      <c r="B384" s="79" t="s">
        <v>176</v>
      </c>
      <c r="C384" s="80">
        <f>SUM(C382,C383)</f>
        <v>1</v>
      </c>
      <c r="D384" s="80">
        <f>SUM(D382,D383)</f>
        <v>0</v>
      </c>
      <c r="E384" s="80">
        <f>SUM(E382,E383)</f>
        <v>0</v>
      </c>
      <c r="F384" s="80">
        <f>SUM(F382,F383)</f>
        <v>1</v>
      </c>
      <c r="G384" s="80">
        <f>SUM(G382,G383)</f>
        <v>0</v>
      </c>
    </row>
    <row r="385" spans="1:7" ht="19.5" customHeight="1">
      <c r="A385" s="45" t="s">
        <v>184</v>
      </c>
      <c r="C385" s="78"/>
      <c r="D385" s="78"/>
      <c r="E385" s="78"/>
      <c r="F385" s="78"/>
      <c r="G385" s="78"/>
    </row>
    <row r="386" spans="1:7" ht="12.75">
      <c r="A386" s="46" t="s">
        <v>185</v>
      </c>
      <c r="B386" s="69" t="s">
        <v>174</v>
      </c>
      <c r="C386" s="78">
        <f>SUM(D386:G386)</f>
        <v>14</v>
      </c>
      <c r="D386" s="78">
        <v>1</v>
      </c>
      <c r="E386" s="78">
        <v>8</v>
      </c>
      <c r="F386" s="78">
        <v>1</v>
      </c>
      <c r="G386" s="78">
        <v>4</v>
      </c>
    </row>
    <row r="387" spans="2:7" ht="12.75">
      <c r="B387" s="69" t="s">
        <v>175</v>
      </c>
      <c r="C387" s="78">
        <f>SUM(D387:G387)</f>
        <v>8</v>
      </c>
      <c r="D387" s="78">
        <v>4</v>
      </c>
      <c r="E387" s="78">
        <v>3</v>
      </c>
      <c r="F387" s="78">
        <v>0</v>
      </c>
      <c r="G387" s="78">
        <v>1</v>
      </c>
    </row>
    <row r="388" spans="2:7" ht="12.75">
      <c r="B388" s="69" t="s">
        <v>176</v>
      </c>
      <c r="C388" s="78">
        <f>SUM(C386,C387)</f>
        <v>22</v>
      </c>
      <c r="D388" s="78">
        <f>SUM(D386,D387)</f>
        <v>5</v>
      </c>
      <c r="E388" s="78">
        <f>SUM(E386,E387)</f>
        <v>11</v>
      </c>
      <c r="F388" s="78">
        <f>SUM(F386,F387)</f>
        <v>1</v>
      </c>
      <c r="G388" s="78">
        <f>SUM(G386,G387)</f>
        <v>5</v>
      </c>
    </row>
    <row r="389" spans="1:7" ht="12.75">
      <c r="A389" s="70" t="s">
        <v>96</v>
      </c>
      <c r="B389" s="69" t="s">
        <v>174</v>
      </c>
      <c r="C389" s="78">
        <f>SUM(D389:G389)</f>
        <v>4</v>
      </c>
      <c r="D389" s="78">
        <v>0</v>
      </c>
      <c r="E389" s="78">
        <v>2</v>
      </c>
      <c r="F389" s="78">
        <v>0</v>
      </c>
      <c r="G389" s="78">
        <v>2</v>
      </c>
    </row>
    <row r="390" spans="2:7" ht="12.75">
      <c r="B390" s="69" t="s">
        <v>175</v>
      </c>
      <c r="C390" s="78">
        <f>SUM(D390:G390)</f>
        <v>0</v>
      </c>
      <c r="D390" s="78">
        <v>0</v>
      </c>
      <c r="E390" s="78">
        <v>0</v>
      </c>
      <c r="F390" s="78">
        <v>0</v>
      </c>
      <c r="G390" s="78">
        <v>0</v>
      </c>
    </row>
    <row r="391" spans="2:7" ht="12.75">
      <c r="B391" s="69" t="s">
        <v>176</v>
      </c>
      <c r="C391" s="78">
        <f>SUM(C389,C390)</f>
        <v>4</v>
      </c>
      <c r="D391" s="78">
        <f>SUM(D389,D390)</f>
        <v>0</v>
      </c>
      <c r="E391" s="78">
        <f>SUM(E389,E390)</f>
        <v>2</v>
      </c>
      <c r="F391" s="78">
        <f>SUM(F389,F390)</f>
        <v>0</v>
      </c>
      <c r="G391" s="78">
        <f>SUM(G389,G390)</f>
        <v>2</v>
      </c>
    </row>
    <row r="392" spans="1:7" s="81" customFormat="1" ht="12.75">
      <c r="A392" s="42" t="s">
        <v>217</v>
      </c>
      <c r="B392" s="79" t="s">
        <v>174</v>
      </c>
      <c r="C392" s="80">
        <f>SUM(D392:G392)</f>
        <v>18</v>
      </c>
      <c r="D392" s="80">
        <v>1</v>
      </c>
      <c r="E392" s="80">
        <v>10</v>
      </c>
      <c r="F392" s="80">
        <v>1</v>
      </c>
      <c r="G392" s="80">
        <v>6</v>
      </c>
    </row>
    <row r="393" spans="2:7" s="81" customFormat="1" ht="12.75">
      <c r="B393" s="79" t="s">
        <v>175</v>
      </c>
      <c r="C393" s="80">
        <f>SUM(D393:G393)</f>
        <v>8</v>
      </c>
      <c r="D393" s="80">
        <v>4</v>
      </c>
      <c r="E393" s="80">
        <v>3</v>
      </c>
      <c r="F393" s="80">
        <v>0</v>
      </c>
      <c r="G393" s="80">
        <v>1</v>
      </c>
    </row>
    <row r="394" spans="2:7" s="81" customFormat="1" ht="12.75">
      <c r="B394" s="79" t="s">
        <v>176</v>
      </c>
      <c r="C394" s="80">
        <f>SUM(C392,C393)</f>
        <v>26</v>
      </c>
      <c r="D394" s="80">
        <f>SUM(D392,D393)</f>
        <v>5</v>
      </c>
      <c r="E394" s="80">
        <f>SUM(E392,E393)</f>
        <v>13</v>
      </c>
      <c r="F394" s="80">
        <f>SUM(F392,F393)</f>
        <v>1</v>
      </c>
      <c r="G394" s="80">
        <f>SUM(G392,G393)</f>
        <v>7</v>
      </c>
    </row>
    <row r="395" spans="1:7" s="81" customFormat="1" ht="12.75">
      <c r="A395" s="42" t="s">
        <v>186</v>
      </c>
      <c r="B395" s="79" t="s">
        <v>174</v>
      </c>
      <c r="C395" s="80">
        <f>SUM(D395:G395)</f>
        <v>3460</v>
      </c>
      <c r="D395" s="80">
        <v>428</v>
      </c>
      <c r="E395" s="80">
        <v>1574</v>
      </c>
      <c r="F395" s="80">
        <v>596</v>
      </c>
      <c r="G395" s="80">
        <v>862</v>
      </c>
    </row>
    <row r="396" spans="2:7" s="81" customFormat="1" ht="12.75">
      <c r="B396" s="79" t="s">
        <v>175</v>
      </c>
      <c r="C396" s="80">
        <f>SUM(D396:G396)</f>
        <v>3272</v>
      </c>
      <c r="D396" s="80">
        <v>496</v>
      </c>
      <c r="E396" s="80">
        <v>1468</v>
      </c>
      <c r="F396" s="80">
        <v>553</v>
      </c>
      <c r="G396" s="80">
        <v>755</v>
      </c>
    </row>
    <row r="397" spans="2:7" s="81" customFormat="1" ht="12.75">
      <c r="B397" s="79" t="s">
        <v>176</v>
      </c>
      <c r="C397" s="80">
        <f>SUM(C395,C396)</f>
        <v>6732</v>
      </c>
      <c r="D397" s="80">
        <f>SUM(D395,D396)</f>
        <v>924</v>
      </c>
      <c r="E397" s="80">
        <f>SUM(E395,E396)</f>
        <v>3042</v>
      </c>
      <c r="F397" s="80">
        <f>SUM(F395,F396)</f>
        <v>1149</v>
      </c>
      <c r="G397" s="80">
        <f>SUM(G395,G396)</f>
        <v>1617</v>
      </c>
    </row>
  </sheetData>
  <sheetProtection/>
  <mergeCells count="7">
    <mergeCell ref="A7:G7"/>
    <mergeCell ref="D4:G4"/>
    <mergeCell ref="A2:G2"/>
    <mergeCell ref="A4:A5"/>
    <mergeCell ref="B4:B5"/>
    <mergeCell ref="C4:C5"/>
    <mergeCell ref="A3:G3"/>
  </mergeCells>
  <printOptions/>
  <pageMargins left="0.5905511811023623" right="0.5905511811023623" top="0.7874015748031497" bottom="0.4330708661417323" header="0.5118110236220472" footer="0"/>
  <pageSetup horizontalDpi="600" verticalDpi="600" orientation="portrait" paperSize="9" scale="76" r:id="rId1"/>
  <rowBreaks count="6" manualBreakCount="6">
    <brk id="65" max="255" man="1"/>
    <brk id="126" max="255" man="1"/>
    <brk id="186" max="255" man="1"/>
    <brk id="244" max="255" man="1"/>
    <brk id="305" max="255" man="1"/>
    <brk id="3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1112"/>
  <dimension ref="A1:K369"/>
  <sheetViews>
    <sheetView zoomScale="70" zoomScaleNormal="70" zoomScaleSheetLayoutView="100" workbookViewId="0" topLeftCell="A1">
      <pane ySplit="6" topLeftCell="BM7" activePane="bottomLeft" state="frozen"/>
      <selection pane="topLeft" activeCell="A19" sqref="A19"/>
      <selection pane="bottomLeft" activeCell="A3" sqref="A3:IV3"/>
    </sheetView>
  </sheetViews>
  <sheetFormatPr defaultColWidth="11.00390625" defaultRowHeight="12.75"/>
  <cols>
    <col min="1" max="1" width="43.875" style="95" customWidth="1"/>
    <col min="2" max="2" width="13.875" style="94" customWidth="1"/>
    <col min="3" max="3" width="17.75390625" style="95" customWidth="1"/>
    <col min="4" max="4" width="17.00390625" style="95" customWidth="1"/>
    <col min="5" max="5" width="17.75390625" style="95" customWidth="1"/>
    <col min="6" max="6" width="16.00390625" style="95" customWidth="1"/>
    <col min="7" max="7" width="16.375" style="95" customWidth="1"/>
    <col min="8" max="16384" width="11.375" style="95" customWidth="1"/>
  </cols>
  <sheetData>
    <row r="1" spans="1:7" ht="12.75">
      <c r="A1" s="93"/>
      <c r="G1" s="96"/>
    </row>
    <row r="2" spans="1:7" s="70" customFormat="1" ht="12.75">
      <c r="A2" s="182" t="s">
        <v>251</v>
      </c>
      <c r="B2" s="182"/>
      <c r="C2" s="182"/>
      <c r="D2" s="182"/>
      <c r="E2" s="182"/>
      <c r="F2" s="182"/>
      <c r="G2" s="182"/>
    </row>
    <row r="3" spans="1:7" s="1" customFormat="1" ht="15" customHeight="1">
      <c r="A3" s="188"/>
      <c r="B3" s="188"/>
      <c r="C3" s="188"/>
      <c r="D3" s="188"/>
      <c r="E3" s="188"/>
      <c r="F3" s="188"/>
      <c r="G3" s="188"/>
    </row>
    <row r="4" spans="1:7" ht="27.75" customHeight="1">
      <c r="A4" s="192" t="s">
        <v>187</v>
      </c>
      <c r="B4" s="194" t="s">
        <v>188</v>
      </c>
      <c r="C4" s="194" t="s">
        <v>0</v>
      </c>
      <c r="D4" s="190" t="s">
        <v>210</v>
      </c>
      <c r="E4" s="191"/>
      <c r="F4" s="191"/>
      <c r="G4" s="191"/>
    </row>
    <row r="5" spans="1:7" ht="30.75" customHeight="1">
      <c r="A5" s="193"/>
      <c r="B5" s="195"/>
      <c r="C5" s="195"/>
      <c r="D5" s="97" t="s">
        <v>5</v>
      </c>
      <c r="E5" s="98" t="s">
        <v>6</v>
      </c>
      <c r="F5" s="99" t="s">
        <v>7</v>
      </c>
      <c r="G5" s="100" t="s">
        <v>8</v>
      </c>
    </row>
    <row r="7" spans="1:11" s="77" customFormat="1" ht="15">
      <c r="A7" s="181" t="s">
        <v>50</v>
      </c>
      <c r="B7" s="181"/>
      <c r="C7" s="181"/>
      <c r="D7" s="181"/>
      <c r="E7" s="181"/>
      <c r="F7" s="181"/>
      <c r="G7" s="181"/>
      <c r="H7" s="83"/>
      <c r="I7" s="83"/>
      <c r="J7" s="76"/>
      <c r="K7" s="76"/>
    </row>
    <row r="8" ht="19.5" customHeight="1">
      <c r="A8" s="45" t="s">
        <v>9</v>
      </c>
    </row>
    <row r="9" spans="1:7" ht="12.75">
      <c r="A9" s="70" t="s">
        <v>206</v>
      </c>
      <c r="B9" s="94" t="s">
        <v>174</v>
      </c>
      <c r="C9" s="101">
        <v>12</v>
      </c>
      <c r="D9" s="101">
        <v>2</v>
      </c>
      <c r="E9" s="101">
        <v>9</v>
      </c>
      <c r="F9" s="101">
        <v>0</v>
      </c>
      <c r="G9" s="101">
        <v>1</v>
      </c>
    </row>
    <row r="10" spans="2:7" ht="12.75">
      <c r="B10" s="94" t="s">
        <v>175</v>
      </c>
      <c r="C10" s="101">
        <v>5</v>
      </c>
      <c r="D10" s="101">
        <v>1</v>
      </c>
      <c r="E10" s="101">
        <v>4</v>
      </c>
      <c r="F10" s="101">
        <v>0</v>
      </c>
      <c r="G10" s="101">
        <v>0</v>
      </c>
    </row>
    <row r="11" spans="2:7" ht="12.75">
      <c r="B11" s="94" t="s">
        <v>176</v>
      </c>
      <c r="C11" s="101">
        <v>17</v>
      </c>
      <c r="D11" s="101">
        <v>3</v>
      </c>
      <c r="E11" s="101">
        <v>13</v>
      </c>
      <c r="F11" s="101">
        <v>0</v>
      </c>
      <c r="G11" s="101">
        <v>1</v>
      </c>
    </row>
    <row r="12" spans="1:7" ht="12.75">
      <c r="A12" s="95" t="s">
        <v>97</v>
      </c>
      <c r="B12" s="94" t="s">
        <v>174</v>
      </c>
      <c r="C12" s="101">
        <v>20</v>
      </c>
      <c r="D12" s="101">
        <v>4</v>
      </c>
      <c r="E12" s="101">
        <v>12</v>
      </c>
      <c r="F12" s="101">
        <v>1</v>
      </c>
      <c r="G12" s="101">
        <v>3</v>
      </c>
    </row>
    <row r="13" spans="2:7" ht="12.75">
      <c r="B13" s="94" t="s">
        <v>175</v>
      </c>
      <c r="C13" s="101">
        <v>14</v>
      </c>
      <c r="D13" s="101">
        <v>4</v>
      </c>
      <c r="E13" s="101">
        <v>9</v>
      </c>
      <c r="F13" s="101">
        <v>0</v>
      </c>
      <c r="G13" s="101">
        <v>1</v>
      </c>
    </row>
    <row r="14" spans="2:7" ht="12.75">
      <c r="B14" s="94" t="s">
        <v>176</v>
      </c>
      <c r="C14" s="101">
        <v>34</v>
      </c>
      <c r="D14" s="101">
        <v>8</v>
      </c>
      <c r="E14" s="101">
        <v>21</v>
      </c>
      <c r="F14" s="101">
        <v>1</v>
      </c>
      <c r="G14" s="101">
        <v>4</v>
      </c>
    </row>
    <row r="15" spans="1:7" ht="12.75">
      <c r="A15" s="95" t="s">
        <v>66</v>
      </c>
      <c r="B15" s="94" t="s">
        <v>174</v>
      </c>
      <c r="C15" s="101">
        <v>6</v>
      </c>
      <c r="D15" s="101">
        <v>0</v>
      </c>
      <c r="E15" s="101">
        <v>6</v>
      </c>
      <c r="F15" s="101">
        <v>0</v>
      </c>
      <c r="G15" s="101">
        <v>0</v>
      </c>
    </row>
    <row r="16" spans="2:7" ht="12.75">
      <c r="B16" s="94" t="s">
        <v>175</v>
      </c>
      <c r="C16" s="101">
        <v>10</v>
      </c>
      <c r="D16" s="101">
        <v>3</v>
      </c>
      <c r="E16" s="101">
        <v>7</v>
      </c>
      <c r="F16" s="101">
        <v>0</v>
      </c>
      <c r="G16" s="101">
        <v>0</v>
      </c>
    </row>
    <row r="17" spans="2:7" ht="12.75">
      <c r="B17" s="94" t="s">
        <v>176</v>
      </c>
      <c r="C17" s="101">
        <v>16</v>
      </c>
      <c r="D17" s="101">
        <v>3</v>
      </c>
      <c r="E17" s="101">
        <v>13</v>
      </c>
      <c r="F17" s="101">
        <v>0</v>
      </c>
      <c r="G17" s="101">
        <v>0</v>
      </c>
    </row>
    <row r="18" spans="1:7" ht="12.75">
      <c r="A18" s="95" t="s">
        <v>156</v>
      </c>
      <c r="B18" s="94" t="s">
        <v>174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</row>
    <row r="19" spans="2:7" ht="12.75">
      <c r="B19" s="94" t="s">
        <v>175</v>
      </c>
      <c r="C19" s="101">
        <v>3</v>
      </c>
      <c r="D19" s="101">
        <v>1</v>
      </c>
      <c r="E19" s="101">
        <v>0</v>
      </c>
      <c r="F19" s="101">
        <v>0</v>
      </c>
      <c r="G19" s="101">
        <v>2</v>
      </c>
    </row>
    <row r="20" spans="2:7" ht="12.75">
      <c r="B20" s="94" t="s">
        <v>176</v>
      </c>
      <c r="C20" s="101">
        <v>3</v>
      </c>
      <c r="D20" s="101">
        <v>1</v>
      </c>
      <c r="E20" s="101">
        <v>0</v>
      </c>
      <c r="F20" s="101">
        <v>0</v>
      </c>
      <c r="G20" s="101">
        <v>2</v>
      </c>
    </row>
    <row r="21" spans="1:7" ht="12.75">
      <c r="A21" s="95" t="s">
        <v>67</v>
      </c>
      <c r="B21" s="94" t="s">
        <v>174</v>
      </c>
      <c r="C21" s="101">
        <v>3</v>
      </c>
      <c r="D21" s="101">
        <v>0</v>
      </c>
      <c r="E21" s="101">
        <v>3</v>
      </c>
      <c r="F21" s="101">
        <v>0</v>
      </c>
      <c r="G21" s="101">
        <v>0</v>
      </c>
    </row>
    <row r="22" spans="2:7" ht="12.75">
      <c r="B22" s="94" t="s">
        <v>175</v>
      </c>
      <c r="C22" s="101">
        <v>9</v>
      </c>
      <c r="D22" s="101">
        <v>4</v>
      </c>
      <c r="E22" s="101">
        <v>5</v>
      </c>
      <c r="F22" s="101">
        <v>0</v>
      </c>
      <c r="G22" s="101">
        <v>0</v>
      </c>
    </row>
    <row r="23" spans="2:7" ht="12.75">
      <c r="B23" s="94" t="s">
        <v>176</v>
      </c>
      <c r="C23" s="101">
        <v>12</v>
      </c>
      <c r="D23" s="101">
        <v>4</v>
      </c>
      <c r="E23" s="101">
        <v>8</v>
      </c>
      <c r="F23" s="101">
        <v>0</v>
      </c>
      <c r="G23" s="101">
        <v>0</v>
      </c>
    </row>
    <row r="24" spans="1:7" ht="12.75">
      <c r="A24" s="95" t="s">
        <v>123</v>
      </c>
      <c r="B24" s="94" t="s">
        <v>174</v>
      </c>
      <c r="C24" s="101">
        <v>1</v>
      </c>
      <c r="D24" s="101">
        <v>0</v>
      </c>
      <c r="E24" s="101">
        <v>0</v>
      </c>
      <c r="F24" s="101">
        <v>0</v>
      </c>
      <c r="G24" s="101">
        <v>1</v>
      </c>
    </row>
    <row r="25" spans="2:7" ht="12.75">
      <c r="B25" s="94" t="s">
        <v>175</v>
      </c>
      <c r="C25" s="101">
        <v>4</v>
      </c>
      <c r="D25" s="101">
        <v>0</v>
      </c>
      <c r="E25" s="101">
        <v>1</v>
      </c>
      <c r="F25" s="101">
        <v>0</v>
      </c>
      <c r="G25" s="101">
        <v>3</v>
      </c>
    </row>
    <row r="26" spans="2:7" ht="12.75">
      <c r="B26" s="94" t="s">
        <v>176</v>
      </c>
      <c r="C26" s="101">
        <v>5</v>
      </c>
      <c r="D26" s="101">
        <v>0</v>
      </c>
      <c r="E26" s="101">
        <v>1</v>
      </c>
      <c r="F26" s="101">
        <v>0</v>
      </c>
      <c r="G26" s="101">
        <v>4</v>
      </c>
    </row>
    <row r="27" spans="1:7" ht="12.75">
      <c r="A27" s="95" t="s">
        <v>149</v>
      </c>
      <c r="B27" s="94" t="s">
        <v>174</v>
      </c>
      <c r="C27" s="101">
        <v>1</v>
      </c>
      <c r="D27" s="101">
        <v>1</v>
      </c>
      <c r="E27" s="101">
        <v>0</v>
      </c>
      <c r="F27" s="101">
        <v>0</v>
      </c>
      <c r="G27" s="101">
        <v>0</v>
      </c>
    </row>
    <row r="28" spans="2:7" ht="12.75">
      <c r="B28" s="94" t="s">
        <v>175</v>
      </c>
      <c r="C28" s="101">
        <v>4</v>
      </c>
      <c r="D28" s="101">
        <v>0</v>
      </c>
      <c r="E28" s="101">
        <v>2</v>
      </c>
      <c r="F28" s="101">
        <v>0</v>
      </c>
      <c r="G28" s="101">
        <v>2</v>
      </c>
    </row>
    <row r="29" spans="2:7" ht="12.75">
      <c r="B29" s="94" t="s">
        <v>176</v>
      </c>
      <c r="C29" s="101">
        <v>5</v>
      </c>
      <c r="D29" s="101">
        <v>1</v>
      </c>
      <c r="E29" s="101">
        <v>2</v>
      </c>
      <c r="F29" s="101">
        <v>0</v>
      </c>
      <c r="G29" s="101">
        <v>2</v>
      </c>
    </row>
    <row r="30" spans="1:7" ht="12.75">
      <c r="A30" s="95" t="s">
        <v>124</v>
      </c>
      <c r="B30" s="94" t="s">
        <v>174</v>
      </c>
      <c r="C30" s="101">
        <v>11</v>
      </c>
      <c r="D30" s="101">
        <v>1</v>
      </c>
      <c r="E30" s="101">
        <v>4</v>
      </c>
      <c r="F30" s="101">
        <v>0</v>
      </c>
      <c r="G30" s="101">
        <v>6</v>
      </c>
    </row>
    <row r="31" spans="2:7" ht="12.75">
      <c r="B31" s="94" t="s">
        <v>175</v>
      </c>
      <c r="C31" s="101">
        <v>16</v>
      </c>
      <c r="D31" s="101">
        <v>0</v>
      </c>
      <c r="E31" s="101">
        <v>3</v>
      </c>
      <c r="F31" s="101">
        <v>2</v>
      </c>
      <c r="G31" s="101">
        <v>11</v>
      </c>
    </row>
    <row r="32" spans="2:7" ht="12.75">
      <c r="B32" s="94" t="s">
        <v>176</v>
      </c>
      <c r="C32" s="101">
        <v>27</v>
      </c>
      <c r="D32" s="101">
        <v>1</v>
      </c>
      <c r="E32" s="101">
        <v>7</v>
      </c>
      <c r="F32" s="101">
        <v>2</v>
      </c>
      <c r="G32" s="101">
        <v>17</v>
      </c>
    </row>
    <row r="33" spans="1:7" ht="12.75">
      <c r="A33" s="95" t="s">
        <v>68</v>
      </c>
      <c r="B33" s="94" t="s">
        <v>174</v>
      </c>
      <c r="C33" s="101">
        <v>131</v>
      </c>
      <c r="D33" s="101">
        <v>25</v>
      </c>
      <c r="E33" s="101">
        <v>89</v>
      </c>
      <c r="F33" s="101">
        <v>4</v>
      </c>
      <c r="G33" s="101">
        <v>13</v>
      </c>
    </row>
    <row r="34" spans="2:7" ht="12.75">
      <c r="B34" s="94" t="s">
        <v>175</v>
      </c>
      <c r="C34" s="101">
        <v>95</v>
      </c>
      <c r="D34" s="101">
        <v>31</v>
      </c>
      <c r="E34" s="101">
        <v>58</v>
      </c>
      <c r="F34" s="101">
        <v>4</v>
      </c>
      <c r="G34" s="101">
        <v>2</v>
      </c>
    </row>
    <row r="35" spans="2:7" ht="12.75">
      <c r="B35" s="94" t="s">
        <v>176</v>
      </c>
      <c r="C35" s="101">
        <v>226</v>
      </c>
      <c r="D35" s="101">
        <v>56</v>
      </c>
      <c r="E35" s="101">
        <v>147</v>
      </c>
      <c r="F35" s="101">
        <v>8</v>
      </c>
      <c r="G35" s="101">
        <v>15</v>
      </c>
    </row>
    <row r="36" spans="1:7" ht="12.75">
      <c r="A36" s="95" t="s">
        <v>69</v>
      </c>
      <c r="B36" s="94" t="s">
        <v>174</v>
      </c>
      <c r="C36" s="101">
        <v>13</v>
      </c>
      <c r="D36" s="101">
        <v>1</v>
      </c>
      <c r="E36" s="101">
        <v>5</v>
      </c>
      <c r="F36" s="101">
        <v>0</v>
      </c>
      <c r="G36" s="101">
        <v>7</v>
      </c>
    </row>
    <row r="37" spans="2:7" ht="12.75">
      <c r="B37" s="94" t="s">
        <v>175</v>
      </c>
      <c r="C37" s="101">
        <v>13</v>
      </c>
      <c r="D37" s="101">
        <v>2</v>
      </c>
      <c r="E37" s="101">
        <v>1</v>
      </c>
      <c r="F37" s="101">
        <v>1</v>
      </c>
      <c r="G37" s="101">
        <v>9</v>
      </c>
    </row>
    <row r="38" spans="2:7" ht="12.75">
      <c r="B38" s="94" t="s">
        <v>176</v>
      </c>
      <c r="C38" s="101">
        <v>26</v>
      </c>
      <c r="D38" s="101">
        <v>3</v>
      </c>
      <c r="E38" s="101">
        <v>6</v>
      </c>
      <c r="F38" s="101">
        <v>1</v>
      </c>
      <c r="G38" s="101">
        <v>16</v>
      </c>
    </row>
    <row r="39" spans="1:7" ht="12.75">
      <c r="A39" s="95" t="s">
        <v>165</v>
      </c>
      <c r="B39" s="94" t="s">
        <v>174</v>
      </c>
      <c r="C39" s="101">
        <v>1</v>
      </c>
      <c r="D39" s="101">
        <v>0</v>
      </c>
      <c r="E39" s="101">
        <v>1</v>
      </c>
      <c r="F39" s="101">
        <v>0</v>
      </c>
      <c r="G39" s="101">
        <v>0</v>
      </c>
    </row>
    <row r="40" spans="2:7" ht="12.75">
      <c r="B40" s="94" t="s">
        <v>175</v>
      </c>
      <c r="C40" s="101">
        <v>1</v>
      </c>
      <c r="D40" s="101">
        <v>0</v>
      </c>
      <c r="E40" s="101">
        <v>1</v>
      </c>
      <c r="F40" s="101">
        <v>0</v>
      </c>
      <c r="G40" s="101">
        <v>0</v>
      </c>
    </row>
    <row r="41" spans="2:7" ht="12.75">
      <c r="B41" s="94" t="s">
        <v>176</v>
      </c>
      <c r="C41" s="101">
        <v>2</v>
      </c>
      <c r="D41" s="101">
        <v>0</v>
      </c>
      <c r="E41" s="101">
        <v>2</v>
      </c>
      <c r="F41" s="101">
        <v>0</v>
      </c>
      <c r="G41" s="101">
        <v>0</v>
      </c>
    </row>
    <row r="42" spans="1:7" ht="12.75">
      <c r="A42" s="95" t="s">
        <v>70</v>
      </c>
      <c r="B42" s="94" t="s">
        <v>174</v>
      </c>
      <c r="C42" s="101">
        <v>7</v>
      </c>
      <c r="D42" s="101">
        <v>0</v>
      </c>
      <c r="E42" s="101">
        <v>2</v>
      </c>
      <c r="F42" s="101">
        <v>1</v>
      </c>
      <c r="G42" s="101">
        <v>4</v>
      </c>
    </row>
    <row r="43" spans="2:7" ht="12.75">
      <c r="B43" s="94" t="s">
        <v>175</v>
      </c>
      <c r="C43" s="101">
        <v>6</v>
      </c>
      <c r="D43" s="101">
        <v>3</v>
      </c>
      <c r="E43" s="101">
        <v>1</v>
      </c>
      <c r="F43" s="101">
        <v>1</v>
      </c>
      <c r="G43" s="101">
        <v>1</v>
      </c>
    </row>
    <row r="44" spans="2:7" ht="12.75">
      <c r="B44" s="94" t="s">
        <v>176</v>
      </c>
      <c r="C44" s="101">
        <v>13</v>
      </c>
      <c r="D44" s="101">
        <v>3</v>
      </c>
      <c r="E44" s="101">
        <v>3</v>
      </c>
      <c r="F44" s="101">
        <v>2</v>
      </c>
      <c r="G44" s="101">
        <v>5</v>
      </c>
    </row>
    <row r="45" spans="1:7" ht="12.75">
      <c r="A45" s="95" t="s">
        <v>71</v>
      </c>
      <c r="B45" s="94" t="s">
        <v>174</v>
      </c>
      <c r="C45" s="101">
        <v>57</v>
      </c>
      <c r="D45" s="101">
        <v>18</v>
      </c>
      <c r="E45" s="101">
        <v>34</v>
      </c>
      <c r="F45" s="101">
        <v>0</v>
      </c>
      <c r="G45" s="101">
        <v>5</v>
      </c>
    </row>
    <row r="46" spans="2:7" ht="12.75">
      <c r="B46" s="94" t="s">
        <v>175</v>
      </c>
      <c r="C46" s="101">
        <v>41</v>
      </c>
      <c r="D46" s="101">
        <v>6</v>
      </c>
      <c r="E46" s="101">
        <v>29</v>
      </c>
      <c r="F46" s="101">
        <v>0</v>
      </c>
      <c r="G46" s="101">
        <v>6</v>
      </c>
    </row>
    <row r="47" spans="2:7" ht="12.75">
      <c r="B47" s="94" t="s">
        <v>176</v>
      </c>
      <c r="C47" s="101">
        <v>98</v>
      </c>
      <c r="D47" s="101">
        <v>24</v>
      </c>
      <c r="E47" s="101">
        <v>63</v>
      </c>
      <c r="F47" s="101">
        <v>0</v>
      </c>
      <c r="G47" s="101">
        <v>11</v>
      </c>
    </row>
    <row r="48" spans="1:7" ht="12.75">
      <c r="A48" s="95" t="s">
        <v>125</v>
      </c>
      <c r="B48" s="94" t="s">
        <v>174</v>
      </c>
      <c r="C48" s="101">
        <v>2</v>
      </c>
      <c r="D48" s="101">
        <v>1</v>
      </c>
      <c r="E48" s="101">
        <v>0</v>
      </c>
      <c r="F48" s="101">
        <v>0</v>
      </c>
      <c r="G48" s="101">
        <v>1</v>
      </c>
    </row>
    <row r="49" spans="2:7" ht="12.75">
      <c r="B49" s="94" t="s">
        <v>175</v>
      </c>
      <c r="C49" s="101">
        <v>2</v>
      </c>
      <c r="D49" s="101">
        <v>1</v>
      </c>
      <c r="E49" s="101">
        <v>1</v>
      </c>
      <c r="F49" s="101">
        <v>0</v>
      </c>
      <c r="G49" s="101">
        <v>0</v>
      </c>
    </row>
    <row r="50" spans="2:7" ht="12.75">
      <c r="B50" s="94" t="s">
        <v>176</v>
      </c>
      <c r="C50" s="101">
        <v>4</v>
      </c>
      <c r="D50" s="101">
        <v>2</v>
      </c>
      <c r="E50" s="101">
        <v>1</v>
      </c>
      <c r="F50" s="101">
        <v>0</v>
      </c>
      <c r="G50" s="101">
        <v>1</v>
      </c>
    </row>
    <row r="51" spans="1:7" ht="12.75">
      <c r="A51" s="95" t="s">
        <v>98</v>
      </c>
      <c r="B51" s="94" t="s">
        <v>174</v>
      </c>
      <c r="C51" s="101">
        <v>1</v>
      </c>
      <c r="D51" s="101">
        <v>0</v>
      </c>
      <c r="E51" s="101">
        <v>0</v>
      </c>
      <c r="F51" s="101">
        <v>0</v>
      </c>
      <c r="G51" s="101">
        <v>1</v>
      </c>
    </row>
    <row r="52" spans="2:7" ht="12.75">
      <c r="B52" s="94" t="s">
        <v>175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</row>
    <row r="53" spans="2:7" ht="12.75">
      <c r="B53" s="94" t="s">
        <v>176</v>
      </c>
      <c r="C53" s="101">
        <v>1</v>
      </c>
      <c r="D53" s="101">
        <v>0</v>
      </c>
      <c r="E53" s="101">
        <v>0</v>
      </c>
      <c r="F53" s="101">
        <v>0</v>
      </c>
      <c r="G53" s="101">
        <v>1</v>
      </c>
    </row>
    <row r="54" spans="1:7" ht="12.75">
      <c r="A54" s="95" t="s">
        <v>72</v>
      </c>
      <c r="B54" s="94" t="s">
        <v>174</v>
      </c>
      <c r="C54" s="101">
        <v>4</v>
      </c>
      <c r="D54" s="101">
        <v>1</v>
      </c>
      <c r="E54" s="101">
        <v>3</v>
      </c>
      <c r="F54" s="101">
        <v>0</v>
      </c>
      <c r="G54" s="101">
        <v>0</v>
      </c>
    </row>
    <row r="55" spans="2:7" ht="12.75">
      <c r="B55" s="94" t="s">
        <v>175</v>
      </c>
      <c r="C55" s="101">
        <v>1</v>
      </c>
      <c r="D55" s="101">
        <v>1</v>
      </c>
      <c r="E55" s="101">
        <v>0</v>
      </c>
      <c r="F55" s="101">
        <v>0</v>
      </c>
      <c r="G55" s="101">
        <v>0</v>
      </c>
    </row>
    <row r="56" spans="2:7" ht="12.75">
      <c r="B56" s="94" t="s">
        <v>176</v>
      </c>
      <c r="C56" s="101">
        <v>5</v>
      </c>
      <c r="D56" s="101">
        <v>2</v>
      </c>
      <c r="E56" s="101">
        <v>3</v>
      </c>
      <c r="F56" s="101">
        <v>0</v>
      </c>
      <c r="G56" s="101">
        <v>0</v>
      </c>
    </row>
    <row r="57" spans="1:7" ht="12.75">
      <c r="A57" s="95" t="s">
        <v>126</v>
      </c>
      <c r="B57" s="94" t="s">
        <v>174</v>
      </c>
      <c r="C57" s="101">
        <v>6</v>
      </c>
      <c r="D57" s="101">
        <v>3</v>
      </c>
      <c r="E57" s="101">
        <v>3</v>
      </c>
      <c r="F57" s="101">
        <v>0</v>
      </c>
      <c r="G57" s="101">
        <v>0</v>
      </c>
    </row>
    <row r="58" spans="2:7" ht="12.75">
      <c r="B58" s="94" t="s">
        <v>175</v>
      </c>
      <c r="C58" s="101">
        <v>7</v>
      </c>
      <c r="D58" s="101">
        <v>2</v>
      </c>
      <c r="E58" s="101">
        <v>5</v>
      </c>
      <c r="F58" s="101">
        <v>0</v>
      </c>
      <c r="G58" s="101">
        <v>0</v>
      </c>
    </row>
    <row r="59" spans="2:7" ht="12.75">
      <c r="B59" s="94" t="s">
        <v>176</v>
      </c>
      <c r="C59" s="101">
        <v>13</v>
      </c>
      <c r="D59" s="101">
        <v>5</v>
      </c>
      <c r="E59" s="101">
        <v>8</v>
      </c>
      <c r="F59" s="101">
        <v>0</v>
      </c>
      <c r="G59" s="101">
        <v>0</v>
      </c>
    </row>
    <row r="60" spans="1:7" ht="12.75">
      <c r="A60" s="95" t="s">
        <v>162</v>
      </c>
      <c r="B60" s="94" t="s">
        <v>174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</row>
    <row r="61" spans="2:7" ht="12.75">
      <c r="B61" s="94" t="s">
        <v>175</v>
      </c>
      <c r="C61" s="101">
        <v>1</v>
      </c>
      <c r="D61" s="101">
        <v>0</v>
      </c>
      <c r="E61" s="101">
        <v>0</v>
      </c>
      <c r="F61" s="101">
        <v>0</v>
      </c>
      <c r="G61" s="101">
        <v>1</v>
      </c>
    </row>
    <row r="62" spans="2:7" ht="12.75">
      <c r="B62" s="94" t="s">
        <v>176</v>
      </c>
      <c r="C62" s="101">
        <v>1</v>
      </c>
      <c r="D62" s="101">
        <v>0</v>
      </c>
      <c r="E62" s="101">
        <v>0</v>
      </c>
      <c r="F62" s="101">
        <v>0</v>
      </c>
      <c r="G62" s="101">
        <v>1</v>
      </c>
    </row>
    <row r="63" spans="1:7" ht="12.75">
      <c r="A63" s="95" t="s">
        <v>99</v>
      </c>
      <c r="B63" s="94" t="s">
        <v>174</v>
      </c>
      <c r="C63" s="101">
        <v>3</v>
      </c>
      <c r="D63" s="101">
        <v>0</v>
      </c>
      <c r="E63" s="101">
        <v>1</v>
      </c>
      <c r="F63" s="101">
        <v>0</v>
      </c>
      <c r="G63" s="101">
        <v>2</v>
      </c>
    </row>
    <row r="64" spans="2:7" ht="12.75">
      <c r="B64" s="94" t="s">
        <v>175</v>
      </c>
      <c r="C64" s="101">
        <v>4</v>
      </c>
      <c r="D64" s="101">
        <v>0</v>
      </c>
      <c r="E64" s="101">
        <v>2</v>
      </c>
      <c r="F64" s="101">
        <v>1</v>
      </c>
      <c r="G64" s="101">
        <v>1</v>
      </c>
    </row>
    <row r="65" spans="2:7" ht="12.75">
      <c r="B65" s="94" t="s">
        <v>176</v>
      </c>
      <c r="C65" s="101">
        <v>7</v>
      </c>
      <c r="D65" s="101">
        <v>0</v>
      </c>
      <c r="E65" s="101">
        <v>3</v>
      </c>
      <c r="F65" s="101">
        <v>1</v>
      </c>
      <c r="G65" s="101">
        <v>3</v>
      </c>
    </row>
    <row r="66" spans="1:7" ht="12.75">
      <c r="A66" s="95" t="s">
        <v>73</v>
      </c>
      <c r="B66" s="94" t="s">
        <v>174</v>
      </c>
      <c r="C66" s="101">
        <v>32</v>
      </c>
      <c r="D66" s="101">
        <v>2</v>
      </c>
      <c r="E66" s="101">
        <v>15</v>
      </c>
      <c r="F66" s="101">
        <v>10</v>
      </c>
      <c r="G66" s="101">
        <v>5</v>
      </c>
    </row>
    <row r="67" spans="2:7" ht="12.75">
      <c r="B67" s="94" t="s">
        <v>175</v>
      </c>
      <c r="C67" s="101">
        <v>89</v>
      </c>
      <c r="D67" s="101">
        <v>11</v>
      </c>
      <c r="E67" s="101">
        <v>50</v>
      </c>
      <c r="F67" s="101">
        <v>19</v>
      </c>
      <c r="G67" s="101">
        <v>9</v>
      </c>
    </row>
    <row r="68" spans="2:7" ht="12.75">
      <c r="B68" s="94" t="s">
        <v>176</v>
      </c>
      <c r="C68" s="101">
        <v>121</v>
      </c>
      <c r="D68" s="101">
        <v>13</v>
      </c>
      <c r="E68" s="101">
        <v>65</v>
      </c>
      <c r="F68" s="101">
        <v>29</v>
      </c>
      <c r="G68" s="101">
        <v>14</v>
      </c>
    </row>
    <row r="69" spans="1:7" ht="12.75">
      <c r="A69" s="95" t="s">
        <v>127</v>
      </c>
      <c r="B69" s="94" t="s">
        <v>174</v>
      </c>
      <c r="C69" s="101">
        <v>3</v>
      </c>
      <c r="D69" s="101">
        <v>0</v>
      </c>
      <c r="E69" s="101">
        <v>0</v>
      </c>
      <c r="F69" s="101">
        <v>1</v>
      </c>
      <c r="G69" s="101">
        <v>2</v>
      </c>
    </row>
    <row r="70" spans="2:7" ht="12.75">
      <c r="B70" s="94" t="s">
        <v>175</v>
      </c>
      <c r="C70" s="101">
        <v>6</v>
      </c>
      <c r="D70" s="101">
        <v>1</v>
      </c>
      <c r="E70" s="101">
        <v>1</v>
      </c>
      <c r="F70" s="101">
        <v>1</v>
      </c>
      <c r="G70" s="101">
        <v>3</v>
      </c>
    </row>
    <row r="71" spans="2:7" ht="12.75">
      <c r="B71" s="94" t="s">
        <v>176</v>
      </c>
      <c r="C71" s="101">
        <v>9</v>
      </c>
      <c r="D71" s="101">
        <v>1</v>
      </c>
      <c r="E71" s="101">
        <v>1</v>
      </c>
      <c r="F71" s="101">
        <v>2</v>
      </c>
      <c r="G71" s="101">
        <v>5</v>
      </c>
    </row>
    <row r="72" spans="1:7" ht="12.75">
      <c r="A72" s="95" t="s">
        <v>100</v>
      </c>
      <c r="B72" s="94" t="s">
        <v>174</v>
      </c>
      <c r="C72" s="101">
        <v>7</v>
      </c>
      <c r="D72" s="101">
        <v>1</v>
      </c>
      <c r="E72" s="101">
        <v>5</v>
      </c>
      <c r="F72" s="101">
        <v>1</v>
      </c>
      <c r="G72" s="101">
        <v>0</v>
      </c>
    </row>
    <row r="73" spans="2:7" ht="12.75">
      <c r="B73" s="94" t="s">
        <v>175</v>
      </c>
      <c r="C73" s="101">
        <v>8</v>
      </c>
      <c r="D73" s="101">
        <v>2</v>
      </c>
      <c r="E73" s="101">
        <v>6</v>
      </c>
      <c r="F73" s="101">
        <v>0</v>
      </c>
      <c r="G73" s="101">
        <v>0</v>
      </c>
    </row>
    <row r="74" spans="2:7" ht="12.75">
      <c r="B74" s="94" t="s">
        <v>176</v>
      </c>
      <c r="C74" s="101">
        <v>15</v>
      </c>
      <c r="D74" s="101">
        <v>3</v>
      </c>
      <c r="E74" s="101">
        <v>11</v>
      </c>
      <c r="F74" s="101">
        <v>1</v>
      </c>
      <c r="G74" s="101">
        <v>0</v>
      </c>
    </row>
    <row r="75" spans="1:7" ht="12.75">
      <c r="A75" s="95" t="s">
        <v>128</v>
      </c>
      <c r="B75" s="94" t="s">
        <v>174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</row>
    <row r="76" spans="2:7" ht="12.75">
      <c r="B76" s="94" t="s">
        <v>175</v>
      </c>
      <c r="C76" s="101">
        <v>4</v>
      </c>
      <c r="D76" s="101">
        <v>2</v>
      </c>
      <c r="E76" s="101">
        <v>1</v>
      </c>
      <c r="F76" s="101">
        <v>0</v>
      </c>
      <c r="G76" s="101">
        <v>1</v>
      </c>
    </row>
    <row r="77" spans="2:7" ht="12.75">
      <c r="B77" s="94" t="s">
        <v>176</v>
      </c>
      <c r="C77" s="101">
        <v>4</v>
      </c>
      <c r="D77" s="101">
        <v>2</v>
      </c>
      <c r="E77" s="101">
        <v>1</v>
      </c>
      <c r="F77" s="101">
        <v>0</v>
      </c>
      <c r="G77" s="101">
        <v>1</v>
      </c>
    </row>
    <row r="78" spans="1:7" ht="12.75">
      <c r="A78" s="95" t="s">
        <v>101</v>
      </c>
      <c r="B78" s="94" t="s">
        <v>174</v>
      </c>
      <c r="C78" s="101">
        <v>2</v>
      </c>
      <c r="D78" s="101">
        <v>0</v>
      </c>
      <c r="E78" s="101">
        <v>0</v>
      </c>
      <c r="F78" s="101">
        <v>1</v>
      </c>
      <c r="G78" s="101">
        <v>1</v>
      </c>
    </row>
    <row r="79" spans="2:7" ht="12.75">
      <c r="B79" s="94" t="s">
        <v>175</v>
      </c>
      <c r="C79" s="101">
        <v>3</v>
      </c>
      <c r="D79" s="101">
        <v>0</v>
      </c>
      <c r="E79" s="101">
        <v>1</v>
      </c>
      <c r="F79" s="101">
        <v>0</v>
      </c>
      <c r="G79" s="101">
        <v>2</v>
      </c>
    </row>
    <row r="80" spans="2:7" ht="12.75">
      <c r="B80" s="94" t="s">
        <v>176</v>
      </c>
      <c r="C80" s="101">
        <v>5</v>
      </c>
      <c r="D80" s="101">
        <v>0</v>
      </c>
      <c r="E80" s="101">
        <v>1</v>
      </c>
      <c r="F80" s="101">
        <v>1</v>
      </c>
      <c r="G80" s="101">
        <v>3</v>
      </c>
    </row>
    <row r="81" spans="1:7" ht="12.75">
      <c r="A81" s="95" t="s">
        <v>102</v>
      </c>
      <c r="B81" s="94" t="s">
        <v>174</v>
      </c>
      <c r="C81" s="101">
        <v>38</v>
      </c>
      <c r="D81" s="101">
        <v>20</v>
      </c>
      <c r="E81" s="101">
        <v>18</v>
      </c>
      <c r="F81" s="101">
        <v>0</v>
      </c>
      <c r="G81" s="101">
        <v>0</v>
      </c>
    </row>
    <row r="82" spans="2:7" ht="12.75">
      <c r="B82" s="94" t="s">
        <v>175</v>
      </c>
      <c r="C82" s="101">
        <v>54</v>
      </c>
      <c r="D82" s="101">
        <v>27</v>
      </c>
      <c r="E82" s="101">
        <v>25</v>
      </c>
      <c r="F82" s="101">
        <v>1</v>
      </c>
      <c r="G82" s="101">
        <v>1</v>
      </c>
    </row>
    <row r="83" spans="2:7" ht="12.75">
      <c r="B83" s="94" t="s">
        <v>176</v>
      </c>
      <c r="C83" s="101">
        <v>92</v>
      </c>
      <c r="D83" s="101">
        <v>47</v>
      </c>
      <c r="E83" s="101">
        <v>43</v>
      </c>
      <c r="F83" s="101">
        <v>1</v>
      </c>
      <c r="G83" s="101">
        <v>1</v>
      </c>
    </row>
    <row r="84" spans="1:7" ht="12.75">
      <c r="A84" s="95" t="s">
        <v>129</v>
      </c>
      <c r="B84" s="94" t="s">
        <v>174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</row>
    <row r="85" spans="2:7" ht="12.75">
      <c r="B85" s="94" t="s">
        <v>175</v>
      </c>
      <c r="C85" s="101">
        <v>3</v>
      </c>
      <c r="D85" s="101">
        <v>0</v>
      </c>
      <c r="E85" s="101">
        <v>0</v>
      </c>
      <c r="F85" s="101">
        <v>0</v>
      </c>
      <c r="G85" s="101">
        <v>3</v>
      </c>
    </row>
    <row r="86" spans="2:7" ht="12.75">
      <c r="B86" s="94" t="s">
        <v>176</v>
      </c>
      <c r="C86" s="101">
        <v>3</v>
      </c>
      <c r="D86" s="101">
        <v>0</v>
      </c>
      <c r="E86" s="101">
        <v>0</v>
      </c>
      <c r="F86" s="101">
        <v>0</v>
      </c>
      <c r="G86" s="101">
        <v>3</v>
      </c>
    </row>
    <row r="87" spans="1:7" ht="12.75">
      <c r="A87" s="95" t="s">
        <v>74</v>
      </c>
      <c r="B87" s="94" t="s">
        <v>174</v>
      </c>
      <c r="C87" s="101">
        <v>826</v>
      </c>
      <c r="D87" s="101">
        <v>140</v>
      </c>
      <c r="E87" s="101">
        <v>327</v>
      </c>
      <c r="F87" s="101">
        <v>85</v>
      </c>
      <c r="G87" s="101">
        <v>274</v>
      </c>
    </row>
    <row r="88" spans="2:7" ht="12.75">
      <c r="B88" s="94" t="s">
        <v>175</v>
      </c>
      <c r="C88" s="101">
        <v>709</v>
      </c>
      <c r="D88" s="101">
        <v>90</v>
      </c>
      <c r="E88" s="101">
        <v>255</v>
      </c>
      <c r="F88" s="101">
        <v>93</v>
      </c>
      <c r="G88" s="101">
        <v>271</v>
      </c>
    </row>
    <row r="89" spans="2:7" ht="12.75">
      <c r="B89" s="94" t="s">
        <v>176</v>
      </c>
      <c r="C89" s="101">
        <v>1535</v>
      </c>
      <c r="D89" s="101">
        <v>230</v>
      </c>
      <c r="E89" s="101">
        <v>582</v>
      </c>
      <c r="F89" s="101">
        <v>178</v>
      </c>
      <c r="G89" s="101">
        <v>545</v>
      </c>
    </row>
    <row r="90" spans="1:7" ht="12.75">
      <c r="A90" s="95" t="s">
        <v>157</v>
      </c>
      <c r="B90" s="94" t="s">
        <v>174</v>
      </c>
      <c r="C90" s="101">
        <v>3</v>
      </c>
      <c r="D90" s="101">
        <v>1</v>
      </c>
      <c r="E90" s="101">
        <v>0</v>
      </c>
      <c r="F90" s="101">
        <v>2</v>
      </c>
      <c r="G90" s="101">
        <v>0</v>
      </c>
    </row>
    <row r="91" spans="2:7" ht="12.75">
      <c r="B91" s="94" t="s">
        <v>175</v>
      </c>
      <c r="C91" s="101">
        <v>2</v>
      </c>
      <c r="D91" s="101">
        <v>0</v>
      </c>
      <c r="E91" s="101">
        <v>1</v>
      </c>
      <c r="F91" s="101">
        <v>1</v>
      </c>
      <c r="G91" s="101">
        <v>0</v>
      </c>
    </row>
    <row r="92" spans="2:7" ht="12.75">
      <c r="B92" s="94" t="s">
        <v>176</v>
      </c>
      <c r="C92" s="101">
        <v>5</v>
      </c>
      <c r="D92" s="101">
        <v>1</v>
      </c>
      <c r="E92" s="101">
        <v>1</v>
      </c>
      <c r="F92" s="101">
        <v>3</v>
      </c>
      <c r="G92" s="101">
        <v>0</v>
      </c>
    </row>
    <row r="93" spans="1:7" ht="12.75">
      <c r="A93" s="95" t="s">
        <v>75</v>
      </c>
      <c r="B93" s="94" t="s">
        <v>174</v>
      </c>
      <c r="C93" s="101">
        <v>3</v>
      </c>
      <c r="D93" s="101">
        <v>0</v>
      </c>
      <c r="E93" s="101">
        <v>2</v>
      </c>
      <c r="F93" s="101">
        <v>0</v>
      </c>
      <c r="G93" s="101">
        <v>1</v>
      </c>
    </row>
    <row r="94" spans="2:7" ht="12.75">
      <c r="B94" s="94" t="s">
        <v>175</v>
      </c>
      <c r="C94" s="101">
        <v>2</v>
      </c>
      <c r="D94" s="101">
        <v>0</v>
      </c>
      <c r="E94" s="101">
        <v>0</v>
      </c>
      <c r="F94" s="101">
        <v>1</v>
      </c>
      <c r="G94" s="101">
        <v>1</v>
      </c>
    </row>
    <row r="95" spans="2:7" ht="12.75">
      <c r="B95" s="94" t="s">
        <v>176</v>
      </c>
      <c r="C95" s="101">
        <v>5</v>
      </c>
      <c r="D95" s="101">
        <v>0</v>
      </c>
      <c r="E95" s="101">
        <v>2</v>
      </c>
      <c r="F95" s="101">
        <v>1</v>
      </c>
      <c r="G95" s="101">
        <v>2</v>
      </c>
    </row>
    <row r="96" spans="1:7" ht="12.75">
      <c r="A96" s="95" t="s">
        <v>76</v>
      </c>
      <c r="B96" s="94" t="s">
        <v>174</v>
      </c>
      <c r="C96" s="101">
        <v>42</v>
      </c>
      <c r="D96" s="101">
        <v>16</v>
      </c>
      <c r="E96" s="101">
        <v>25</v>
      </c>
      <c r="F96" s="101">
        <v>1</v>
      </c>
      <c r="G96" s="101">
        <v>0</v>
      </c>
    </row>
    <row r="97" spans="2:7" ht="12.75">
      <c r="B97" s="94" t="s">
        <v>175</v>
      </c>
      <c r="C97" s="101">
        <v>48</v>
      </c>
      <c r="D97" s="101">
        <v>21</v>
      </c>
      <c r="E97" s="101">
        <v>25</v>
      </c>
      <c r="F97" s="101">
        <v>1</v>
      </c>
      <c r="G97" s="101">
        <v>1</v>
      </c>
    </row>
    <row r="98" spans="2:7" ht="12.75">
      <c r="B98" s="94" t="s">
        <v>176</v>
      </c>
      <c r="C98" s="101">
        <v>90</v>
      </c>
      <c r="D98" s="101">
        <v>37</v>
      </c>
      <c r="E98" s="101">
        <v>50</v>
      </c>
      <c r="F98" s="101">
        <v>2</v>
      </c>
      <c r="G98" s="101">
        <v>1</v>
      </c>
    </row>
    <row r="99" spans="1:7" ht="12.75">
      <c r="A99" s="95" t="s">
        <v>77</v>
      </c>
      <c r="B99" s="94" t="s">
        <v>174</v>
      </c>
      <c r="C99" s="101">
        <v>8</v>
      </c>
      <c r="D99" s="101">
        <v>1</v>
      </c>
      <c r="E99" s="101">
        <v>1</v>
      </c>
      <c r="F99" s="101">
        <v>1</v>
      </c>
      <c r="G99" s="101">
        <v>5</v>
      </c>
    </row>
    <row r="100" spans="2:7" ht="12.75">
      <c r="B100" s="94" t="s">
        <v>175</v>
      </c>
      <c r="C100" s="101">
        <v>7</v>
      </c>
      <c r="D100" s="101">
        <v>1</v>
      </c>
      <c r="E100" s="101">
        <v>3</v>
      </c>
      <c r="F100" s="101">
        <v>0</v>
      </c>
      <c r="G100" s="101">
        <v>3</v>
      </c>
    </row>
    <row r="101" spans="2:7" ht="12.75">
      <c r="B101" s="94" t="s">
        <v>176</v>
      </c>
      <c r="C101" s="101">
        <v>15</v>
      </c>
      <c r="D101" s="101">
        <v>2</v>
      </c>
      <c r="E101" s="101">
        <v>4</v>
      </c>
      <c r="F101" s="101">
        <v>1</v>
      </c>
      <c r="G101" s="101">
        <v>8</v>
      </c>
    </row>
    <row r="102" spans="1:7" ht="12.75">
      <c r="A102" s="95" t="s">
        <v>158</v>
      </c>
      <c r="B102" s="94" t="s">
        <v>174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</row>
    <row r="103" spans="2:7" ht="12.75">
      <c r="B103" s="94" t="s">
        <v>175</v>
      </c>
      <c r="C103" s="101">
        <v>4</v>
      </c>
      <c r="D103" s="101">
        <v>2</v>
      </c>
      <c r="E103" s="101">
        <v>2</v>
      </c>
      <c r="F103" s="101">
        <v>0</v>
      </c>
      <c r="G103" s="101">
        <v>0</v>
      </c>
    </row>
    <row r="104" spans="2:7" ht="12.75">
      <c r="B104" s="94" t="s">
        <v>176</v>
      </c>
      <c r="C104" s="101">
        <v>4</v>
      </c>
      <c r="D104" s="101">
        <v>2</v>
      </c>
      <c r="E104" s="101">
        <v>2</v>
      </c>
      <c r="F104" s="101">
        <v>0</v>
      </c>
      <c r="G104" s="101">
        <v>0</v>
      </c>
    </row>
    <row r="105" spans="1:7" ht="12.75">
      <c r="A105" s="95" t="s">
        <v>130</v>
      </c>
      <c r="B105" s="94" t="s">
        <v>174</v>
      </c>
      <c r="C105" s="101">
        <v>0</v>
      </c>
      <c r="D105" s="101">
        <v>0</v>
      </c>
      <c r="E105" s="101">
        <v>0</v>
      </c>
      <c r="F105" s="101">
        <v>0</v>
      </c>
      <c r="G105" s="101">
        <v>0</v>
      </c>
    </row>
    <row r="106" spans="2:7" ht="12.75">
      <c r="B106" s="94" t="s">
        <v>175</v>
      </c>
      <c r="C106" s="101">
        <v>1</v>
      </c>
      <c r="D106" s="101">
        <v>0</v>
      </c>
      <c r="E106" s="101">
        <v>0</v>
      </c>
      <c r="F106" s="101">
        <v>0</v>
      </c>
      <c r="G106" s="101">
        <v>1</v>
      </c>
    </row>
    <row r="107" spans="2:7" ht="12.75">
      <c r="B107" s="94" t="s">
        <v>176</v>
      </c>
      <c r="C107" s="101">
        <v>1</v>
      </c>
      <c r="D107" s="101">
        <v>0</v>
      </c>
      <c r="E107" s="101">
        <v>0</v>
      </c>
      <c r="F107" s="101">
        <v>0</v>
      </c>
      <c r="G107" s="101">
        <v>1</v>
      </c>
    </row>
    <row r="108" spans="1:7" s="104" customFormat="1" ht="12.75">
      <c r="A108" s="42" t="s">
        <v>212</v>
      </c>
      <c r="B108" s="102" t="s">
        <v>174</v>
      </c>
      <c r="C108" s="103">
        <v>1243</v>
      </c>
      <c r="D108" s="103">
        <v>238</v>
      </c>
      <c r="E108" s="103">
        <v>565</v>
      </c>
      <c r="F108" s="103">
        <v>108</v>
      </c>
      <c r="G108" s="103">
        <v>332</v>
      </c>
    </row>
    <row r="109" spans="2:7" s="104" customFormat="1" ht="12.75">
      <c r="B109" s="102" t="s">
        <v>175</v>
      </c>
      <c r="C109" s="103">
        <v>1176</v>
      </c>
      <c r="D109" s="103">
        <v>216</v>
      </c>
      <c r="E109" s="103">
        <v>499</v>
      </c>
      <c r="F109" s="103">
        <v>126</v>
      </c>
      <c r="G109" s="103">
        <v>335</v>
      </c>
    </row>
    <row r="110" spans="2:7" s="104" customFormat="1" ht="12.75">
      <c r="B110" s="102" t="s">
        <v>176</v>
      </c>
      <c r="C110" s="103">
        <v>2419</v>
      </c>
      <c r="D110" s="103">
        <v>454</v>
      </c>
      <c r="E110" s="103">
        <v>1064</v>
      </c>
      <c r="F110" s="103">
        <v>234</v>
      </c>
      <c r="G110" s="103">
        <v>667</v>
      </c>
    </row>
    <row r="111" spans="1:7" ht="12.75">
      <c r="A111" s="95" t="s">
        <v>78</v>
      </c>
      <c r="B111" s="94" t="s">
        <v>174</v>
      </c>
      <c r="C111" s="101">
        <v>40</v>
      </c>
      <c r="D111" s="101">
        <v>3</v>
      </c>
      <c r="E111" s="101">
        <v>10</v>
      </c>
      <c r="F111" s="101">
        <v>4</v>
      </c>
      <c r="G111" s="101">
        <v>23</v>
      </c>
    </row>
    <row r="112" spans="2:7" ht="12.75">
      <c r="B112" s="94" t="s">
        <v>175</v>
      </c>
      <c r="C112" s="101">
        <v>55</v>
      </c>
      <c r="D112" s="101">
        <v>8</v>
      </c>
      <c r="E112" s="101">
        <v>13</v>
      </c>
      <c r="F112" s="101">
        <v>4</v>
      </c>
      <c r="G112" s="101">
        <v>30</v>
      </c>
    </row>
    <row r="113" spans="2:7" ht="12.75">
      <c r="B113" s="94" t="s">
        <v>176</v>
      </c>
      <c r="C113" s="101">
        <v>95</v>
      </c>
      <c r="D113" s="101">
        <v>11</v>
      </c>
      <c r="E113" s="101">
        <v>23</v>
      </c>
      <c r="F113" s="101">
        <v>8</v>
      </c>
      <c r="G113" s="101">
        <v>53</v>
      </c>
    </row>
    <row r="114" spans="1:7" ht="19.5" customHeight="1">
      <c r="A114" s="45" t="s">
        <v>177</v>
      </c>
      <c r="C114" s="101"/>
      <c r="D114" s="101"/>
      <c r="E114" s="101"/>
      <c r="F114" s="101"/>
      <c r="G114" s="101"/>
    </row>
    <row r="115" spans="1:7" ht="12.75">
      <c r="A115" s="46" t="s">
        <v>178</v>
      </c>
      <c r="B115" s="94" t="s">
        <v>174</v>
      </c>
      <c r="C115" s="101">
        <v>13</v>
      </c>
      <c r="D115" s="101">
        <v>6</v>
      </c>
      <c r="E115" s="101">
        <v>6</v>
      </c>
      <c r="F115" s="101">
        <v>1</v>
      </c>
      <c r="G115" s="101">
        <v>0</v>
      </c>
    </row>
    <row r="116" spans="2:7" ht="12.75">
      <c r="B116" s="94" t="s">
        <v>175</v>
      </c>
      <c r="C116" s="101">
        <v>3</v>
      </c>
      <c r="D116" s="101">
        <v>1</v>
      </c>
      <c r="E116" s="101">
        <v>2</v>
      </c>
      <c r="F116" s="101">
        <v>0</v>
      </c>
      <c r="G116" s="101">
        <v>0</v>
      </c>
    </row>
    <row r="117" spans="2:7" ht="12.75">
      <c r="B117" s="94" t="s">
        <v>176</v>
      </c>
      <c r="C117" s="101">
        <v>16</v>
      </c>
      <c r="D117" s="101">
        <v>7</v>
      </c>
      <c r="E117" s="101">
        <v>8</v>
      </c>
      <c r="F117" s="101">
        <v>1</v>
      </c>
      <c r="G117" s="101">
        <v>0</v>
      </c>
    </row>
    <row r="118" spans="1:7" ht="12.75">
      <c r="A118" s="95" t="s">
        <v>131</v>
      </c>
      <c r="B118" s="94" t="s">
        <v>174</v>
      </c>
      <c r="C118" s="101">
        <v>12</v>
      </c>
      <c r="D118" s="101">
        <v>3</v>
      </c>
      <c r="E118" s="101">
        <v>8</v>
      </c>
      <c r="F118" s="101">
        <v>1</v>
      </c>
      <c r="G118" s="101">
        <v>0</v>
      </c>
    </row>
    <row r="119" spans="2:7" ht="12.75">
      <c r="B119" s="94" t="s">
        <v>175</v>
      </c>
      <c r="C119" s="101">
        <v>12</v>
      </c>
      <c r="D119" s="101">
        <v>3</v>
      </c>
      <c r="E119" s="101">
        <v>8</v>
      </c>
      <c r="F119" s="101">
        <v>1</v>
      </c>
      <c r="G119" s="101">
        <v>0</v>
      </c>
    </row>
    <row r="120" spans="2:7" ht="12.75">
      <c r="B120" s="94" t="s">
        <v>176</v>
      </c>
      <c r="C120" s="101">
        <v>24</v>
      </c>
      <c r="D120" s="101">
        <v>6</v>
      </c>
      <c r="E120" s="101">
        <v>16</v>
      </c>
      <c r="F120" s="101">
        <v>2</v>
      </c>
      <c r="G120" s="101">
        <v>0</v>
      </c>
    </row>
    <row r="121" spans="1:7" ht="12.75">
      <c r="A121" s="95" t="s">
        <v>103</v>
      </c>
      <c r="B121" s="94" t="s">
        <v>174</v>
      </c>
      <c r="C121" s="101">
        <v>3</v>
      </c>
      <c r="D121" s="101">
        <v>0</v>
      </c>
      <c r="E121" s="101">
        <v>3</v>
      </c>
      <c r="F121" s="101">
        <v>0</v>
      </c>
      <c r="G121" s="101">
        <v>0</v>
      </c>
    </row>
    <row r="122" spans="2:7" ht="12.75">
      <c r="B122" s="94" t="s">
        <v>175</v>
      </c>
      <c r="C122" s="101">
        <v>1</v>
      </c>
      <c r="D122" s="101">
        <v>0</v>
      </c>
      <c r="E122" s="101">
        <v>1</v>
      </c>
      <c r="F122" s="101">
        <v>0</v>
      </c>
      <c r="G122" s="101">
        <v>0</v>
      </c>
    </row>
    <row r="123" spans="2:7" ht="12.75">
      <c r="B123" s="94" t="s">
        <v>176</v>
      </c>
      <c r="C123" s="101">
        <v>4</v>
      </c>
      <c r="D123" s="101">
        <v>0</v>
      </c>
      <c r="E123" s="101">
        <v>4</v>
      </c>
      <c r="F123" s="101">
        <v>0</v>
      </c>
      <c r="G123" s="101">
        <v>0</v>
      </c>
    </row>
    <row r="124" spans="1:7" ht="12.75">
      <c r="A124" s="95" t="s">
        <v>150</v>
      </c>
      <c r="B124" s="94" t="s">
        <v>174</v>
      </c>
      <c r="C124" s="101">
        <v>5</v>
      </c>
      <c r="D124" s="101">
        <v>0</v>
      </c>
      <c r="E124" s="101">
        <v>4</v>
      </c>
      <c r="F124" s="101">
        <v>0</v>
      </c>
      <c r="G124" s="101">
        <v>1</v>
      </c>
    </row>
    <row r="125" spans="2:7" ht="12.75">
      <c r="B125" s="94" t="s">
        <v>175</v>
      </c>
      <c r="C125" s="101">
        <v>2</v>
      </c>
      <c r="D125" s="101">
        <v>0</v>
      </c>
      <c r="E125" s="101">
        <v>2</v>
      </c>
      <c r="F125" s="101">
        <v>0</v>
      </c>
      <c r="G125" s="101">
        <v>0</v>
      </c>
    </row>
    <row r="126" spans="2:7" ht="12.75">
      <c r="B126" s="94" t="s">
        <v>176</v>
      </c>
      <c r="C126" s="101">
        <v>7</v>
      </c>
      <c r="D126" s="101">
        <v>0</v>
      </c>
      <c r="E126" s="101">
        <v>6</v>
      </c>
      <c r="F126" s="101">
        <v>0</v>
      </c>
      <c r="G126" s="101">
        <v>1</v>
      </c>
    </row>
    <row r="127" spans="1:7" ht="12.75">
      <c r="A127" s="95" t="s">
        <v>163</v>
      </c>
      <c r="B127" s="94" t="s">
        <v>174</v>
      </c>
      <c r="C127" s="101">
        <v>1</v>
      </c>
      <c r="D127" s="101">
        <v>0</v>
      </c>
      <c r="E127" s="101">
        <v>0</v>
      </c>
      <c r="F127" s="101">
        <v>1</v>
      </c>
      <c r="G127" s="101">
        <v>0</v>
      </c>
    </row>
    <row r="128" spans="2:7" ht="12.75">
      <c r="B128" s="94" t="s">
        <v>175</v>
      </c>
      <c r="C128" s="101">
        <v>0</v>
      </c>
      <c r="D128" s="101">
        <v>0</v>
      </c>
      <c r="E128" s="101">
        <v>0</v>
      </c>
      <c r="F128" s="101">
        <v>0</v>
      </c>
      <c r="G128" s="101">
        <v>0</v>
      </c>
    </row>
    <row r="129" spans="2:7" ht="12.75">
      <c r="B129" s="94" t="s">
        <v>176</v>
      </c>
      <c r="C129" s="101">
        <v>1</v>
      </c>
      <c r="D129" s="101">
        <v>0</v>
      </c>
      <c r="E129" s="101">
        <v>0</v>
      </c>
      <c r="F129" s="101">
        <v>1</v>
      </c>
      <c r="G129" s="101">
        <v>0</v>
      </c>
    </row>
    <row r="130" spans="1:7" ht="12.75">
      <c r="A130" s="95" t="s">
        <v>104</v>
      </c>
      <c r="B130" s="94" t="s">
        <v>174</v>
      </c>
      <c r="C130" s="101">
        <v>3</v>
      </c>
      <c r="D130" s="101">
        <v>0</v>
      </c>
      <c r="E130" s="101">
        <v>3</v>
      </c>
      <c r="F130" s="101">
        <v>0</v>
      </c>
      <c r="G130" s="101">
        <v>0</v>
      </c>
    </row>
    <row r="131" spans="2:7" ht="12.75">
      <c r="B131" s="94" t="s">
        <v>175</v>
      </c>
      <c r="C131" s="101">
        <v>3</v>
      </c>
      <c r="D131" s="101">
        <v>2</v>
      </c>
      <c r="E131" s="101">
        <v>1</v>
      </c>
      <c r="F131" s="101">
        <v>0</v>
      </c>
      <c r="G131" s="101">
        <v>0</v>
      </c>
    </row>
    <row r="132" spans="2:7" ht="12.75">
      <c r="B132" s="94" t="s">
        <v>176</v>
      </c>
      <c r="C132" s="101">
        <v>6</v>
      </c>
      <c r="D132" s="101">
        <v>2</v>
      </c>
      <c r="E132" s="101">
        <v>4</v>
      </c>
      <c r="F132" s="101">
        <v>0</v>
      </c>
      <c r="G132" s="101">
        <v>0</v>
      </c>
    </row>
    <row r="133" spans="1:7" ht="12.75">
      <c r="A133" s="95" t="s">
        <v>79</v>
      </c>
      <c r="B133" s="94" t="s">
        <v>174</v>
      </c>
      <c r="C133" s="101">
        <v>21</v>
      </c>
      <c r="D133" s="101">
        <v>6</v>
      </c>
      <c r="E133" s="101">
        <v>15</v>
      </c>
      <c r="F133" s="101">
        <v>0</v>
      </c>
      <c r="G133" s="101">
        <v>0</v>
      </c>
    </row>
    <row r="134" spans="2:7" ht="12.75">
      <c r="B134" s="94" t="s">
        <v>175</v>
      </c>
      <c r="C134" s="101">
        <v>7</v>
      </c>
      <c r="D134" s="101">
        <v>3</v>
      </c>
      <c r="E134" s="101">
        <v>4</v>
      </c>
      <c r="F134" s="101">
        <v>0</v>
      </c>
      <c r="G134" s="101">
        <v>0</v>
      </c>
    </row>
    <row r="135" spans="2:7" ht="12.75">
      <c r="B135" s="94" t="s">
        <v>176</v>
      </c>
      <c r="C135" s="101">
        <v>28</v>
      </c>
      <c r="D135" s="101">
        <v>9</v>
      </c>
      <c r="E135" s="101">
        <v>19</v>
      </c>
      <c r="F135" s="101">
        <v>0</v>
      </c>
      <c r="G135" s="101">
        <v>0</v>
      </c>
    </row>
    <row r="136" spans="1:7" ht="12.75">
      <c r="A136" s="95" t="s">
        <v>132</v>
      </c>
      <c r="B136" s="94" t="s">
        <v>174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</row>
    <row r="137" spans="2:7" ht="12.75">
      <c r="B137" s="94" t="s">
        <v>175</v>
      </c>
      <c r="C137" s="101">
        <v>1</v>
      </c>
      <c r="D137" s="101">
        <v>0</v>
      </c>
      <c r="E137" s="101">
        <v>1</v>
      </c>
      <c r="F137" s="101">
        <v>0</v>
      </c>
      <c r="G137" s="101">
        <v>0</v>
      </c>
    </row>
    <row r="138" spans="2:7" ht="12.75">
      <c r="B138" s="94" t="s">
        <v>176</v>
      </c>
      <c r="C138" s="101">
        <v>1</v>
      </c>
      <c r="D138" s="101">
        <v>0</v>
      </c>
      <c r="E138" s="101">
        <v>1</v>
      </c>
      <c r="F138" s="101">
        <v>0</v>
      </c>
      <c r="G138" s="101">
        <v>0</v>
      </c>
    </row>
    <row r="139" spans="1:7" ht="12.75">
      <c r="A139" s="95" t="s">
        <v>105</v>
      </c>
      <c r="B139" s="94" t="s">
        <v>174</v>
      </c>
      <c r="C139" s="101">
        <v>2</v>
      </c>
      <c r="D139" s="101">
        <v>0</v>
      </c>
      <c r="E139" s="101">
        <v>1</v>
      </c>
      <c r="F139" s="101">
        <v>1</v>
      </c>
      <c r="G139" s="101">
        <v>0</v>
      </c>
    </row>
    <row r="140" spans="2:7" ht="12.75">
      <c r="B140" s="94" t="s">
        <v>175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</row>
    <row r="141" spans="2:7" ht="12.75">
      <c r="B141" s="94" t="s">
        <v>176</v>
      </c>
      <c r="C141" s="101">
        <v>2</v>
      </c>
      <c r="D141" s="101">
        <v>0</v>
      </c>
      <c r="E141" s="101">
        <v>1</v>
      </c>
      <c r="F141" s="101">
        <v>1</v>
      </c>
      <c r="G141" s="101">
        <v>0</v>
      </c>
    </row>
    <row r="142" spans="1:7" ht="12.75">
      <c r="A142" s="95" t="s">
        <v>80</v>
      </c>
      <c r="B142" s="94" t="s">
        <v>174</v>
      </c>
      <c r="C142" s="101">
        <v>14</v>
      </c>
      <c r="D142" s="101">
        <v>5</v>
      </c>
      <c r="E142" s="101">
        <v>7</v>
      </c>
      <c r="F142" s="101">
        <v>1</v>
      </c>
      <c r="G142" s="101">
        <v>1</v>
      </c>
    </row>
    <row r="143" spans="2:7" ht="12.75">
      <c r="B143" s="94" t="s">
        <v>175</v>
      </c>
      <c r="C143" s="101">
        <v>9</v>
      </c>
      <c r="D143" s="101">
        <v>0</v>
      </c>
      <c r="E143" s="101">
        <v>7</v>
      </c>
      <c r="F143" s="101">
        <v>2</v>
      </c>
      <c r="G143" s="101">
        <v>0</v>
      </c>
    </row>
    <row r="144" spans="2:7" ht="12.75">
      <c r="B144" s="94" t="s">
        <v>176</v>
      </c>
      <c r="C144" s="101">
        <v>23</v>
      </c>
      <c r="D144" s="101">
        <v>5</v>
      </c>
      <c r="E144" s="101">
        <v>14</v>
      </c>
      <c r="F144" s="101">
        <v>3</v>
      </c>
      <c r="G144" s="101">
        <v>1</v>
      </c>
    </row>
    <row r="145" spans="1:7" ht="12.75">
      <c r="A145" s="95" t="s">
        <v>159</v>
      </c>
      <c r="B145" s="94" t="s">
        <v>174</v>
      </c>
      <c r="C145" s="101">
        <v>2</v>
      </c>
      <c r="D145" s="101">
        <v>0</v>
      </c>
      <c r="E145" s="101">
        <v>2</v>
      </c>
      <c r="F145" s="101">
        <v>0</v>
      </c>
      <c r="G145" s="101">
        <v>0</v>
      </c>
    </row>
    <row r="146" spans="2:7" ht="12.75">
      <c r="B146" s="94" t="s">
        <v>175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</row>
    <row r="147" spans="2:7" ht="12.75">
      <c r="B147" s="94" t="s">
        <v>176</v>
      </c>
      <c r="C147" s="101">
        <v>2</v>
      </c>
      <c r="D147" s="101">
        <v>0</v>
      </c>
      <c r="E147" s="101">
        <v>2</v>
      </c>
      <c r="F147" s="101">
        <v>0</v>
      </c>
      <c r="G147" s="101">
        <v>0</v>
      </c>
    </row>
    <row r="148" spans="1:7" ht="12.75">
      <c r="A148" s="95" t="s">
        <v>154</v>
      </c>
      <c r="B148" s="94" t="s">
        <v>174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</row>
    <row r="149" spans="2:7" ht="12.75">
      <c r="B149" s="94" t="s">
        <v>175</v>
      </c>
      <c r="C149" s="101">
        <v>3</v>
      </c>
      <c r="D149" s="101">
        <v>2</v>
      </c>
      <c r="E149" s="101">
        <v>1</v>
      </c>
      <c r="F149" s="101">
        <v>0</v>
      </c>
      <c r="G149" s="101">
        <v>0</v>
      </c>
    </row>
    <row r="150" spans="2:7" ht="12.75">
      <c r="B150" s="94" t="s">
        <v>176</v>
      </c>
      <c r="C150" s="101">
        <v>3</v>
      </c>
      <c r="D150" s="101">
        <v>2</v>
      </c>
      <c r="E150" s="101">
        <v>1</v>
      </c>
      <c r="F150" s="101">
        <v>0</v>
      </c>
      <c r="G150" s="101">
        <v>0</v>
      </c>
    </row>
    <row r="151" spans="1:7" ht="12.75">
      <c r="A151" s="95" t="s">
        <v>106</v>
      </c>
      <c r="B151" s="94" t="s">
        <v>174</v>
      </c>
      <c r="C151" s="101">
        <v>28</v>
      </c>
      <c r="D151" s="101">
        <v>12</v>
      </c>
      <c r="E151" s="101">
        <v>15</v>
      </c>
      <c r="F151" s="101">
        <v>0</v>
      </c>
      <c r="G151" s="101">
        <v>1</v>
      </c>
    </row>
    <row r="152" spans="2:7" ht="12.75">
      <c r="B152" s="94" t="s">
        <v>175</v>
      </c>
      <c r="C152" s="101">
        <v>22</v>
      </c>
      <c r="D152" s="101">
        <v>9</v>
      </c>
      <c r="E152" s="101">
        <v>13</v>
      </c>
      <c r="F152" s="101">
        <v>0</v>
      </c>
      <c r="G152" s="101">
        <v>0</v>
      </c>
    </row>
    <row r="153" spans="2:7" ht="12.75">
      <c r="B153" s="94" t="s">
        <v>176</v>
      </c>
      <c r="C153" s="101">
        <v>50</v>
      </c>
      <c r="D153" s="101">
        <v>21</v>
      </c>
      <c r="E153" s="101">
        <v>28</v>
      </c>
      <c r="F153" s="101">
        <v>0</v>
      </c>
      <c r="G153" s="101">
        <v>1</v>
      </c>
    </row>
    <row r="154" spans="1:7" ht="12.75">
      <c r="A154" s="95" t="s">
        <v>133</v>
      </c>
      <c r="B154" s="94" t="s">
        <v>174</v>
      </c>
      <c r="C154" s="101">
        <v>5</v>
      </c>
      <c r="D154" s="101">
        <v>2</v>
      </c>
      <c r="E154" s="101">
        <v>1</v>
      </c>
      <c r="F154" s="101">
        <v>2</v>
      </c>
      <c r="G154" s="101">
        <v>0</v>
      </c>
    </row>
    <row r="155" spans="2:7" ht="12.75">
      <c r="B155" s="94" t="s">
        <v>175</v>
      </c>
      <c r="C155" s="101">
        <v>1</v>
      </c>
      <c r="D155" s="101">
        <v>1</v>
      </c>
      <c r="E155" s="101">
        <v>0</v>
      </c>
      <c r="F155" s="101">
        <v>0</v>
      </c>
      <c r="G155" s="101">
        <v>0</v>
      </c>
    </row>
    <row r="156" spans="2:7" ht="12.75">
      <c r="B156" s="94" t="s">
        <v>176</v>
      </c>
      <c r="C156" s="101">
        <v>6</v>
      </c>
      <c r="D156" s="101">
        <v>3</v>
      </c>
      <c r="E156" s="101">
        <v>1</v>
      </c>
      <c r="F156" s="101">
        <v>2</v>
      </c>
      <c r="G156" s="101">
        <v>0</v>
      </c>
    </row>
    <row r="157" spans="1:7" ht="12.75">
      <c r="A157" s="95" t="s">
        <v>179</v>
      </c>
      <c r="B157" s="94" t="s">
        <v>174</v>
      </c>
      <c r="C157" s="101">
        <v>1</v>
      </c>
      <c r="D157" s="101">
        <v>0</v>
      </c>
      <c r="E157" s="101">
        <v>0</v>
      </c>
      <c r="F157" s="101">
        <v>0</v>
      </c>
      <c r="G157" s="101">
        <v>1</v>
      </c>
    </row>
    <row r="158" spans="2:7" ht="12.75">
      <c r="B158" s="94" t="s">
        <v>175</v>
      </c>
      <c r="C158" s="101">
        <v>0</v>
      </c>
      <c r="D158" s="101">
        <v>0</v>
      </c>
      <c r="E158" s="101">
        <v>0</v>
      </c>
      <c r="F158" s="101">
        <v>0</v>
      </c>
      <c r="G158" s="101">
        <v>0</v>
      </c>
    </row>
    <row r="159" spans="2:7" ht="12.75">
      <c r="B159" s="94" t="s">
        <v>176</v>
      </c>
      <c r="C159" s="101">
        <v>1</v>
      </c>
      <c r="D159" s="101">
        <v>0</v>
      </c>
      <c r="E159" s="101">
        <v>0</v>
      </c>
      <c r="F159" s="101">
        <v>0</v>
      </c>
      <c r="G159" s="101">
        <v>1</v>
      </c>
    </row>
    <row r="160" spans="1:7" ht="12.75">
      <c r="A160" s="95" t="s">
        <v>155</v>
      </c>
      <c r="B160" s="94" t="s">
        <v>174</v>
      </c>
      <c r="C160" s="101">
        <v>0</v>
      </c>
      <c r="D160" s="101">
        <v>0</v>
      </c>
      <c r="E160" s="101">
        <v>0</v>
      </c>
      <c r="F160" s="101">
        <v>0</v>
      </c>
      <c r="G160" s="101">
        <v>0</v>
      </c>
    </row>
    <row r="161" spans="2:7" ht="12.75">
      <c r="B161" s="94" t="s">
        <v>175</v>
      </c>
      <c r="C161" s="101">
        <v>1</v>
      </c>
      <c r="D161" s="101">
        <v>1</v>
      </c>
      <c r="E161" s="101">
        <v>0</v>
      </c>
      <c r="F161" s="101">
        <v>0</v>
      </c>
      <c r="G161" s="101">
        <v>0</v>
      </c>
    </row>
    <row r="162" spans="2:7" ht="12.75">
      <c r="B162" s="94" t="s">
        <v>176</v>
      </c>
      <c r="C162" s="101">
        <v>1</v>
      </c>
      <c r="D162" s="101">
        <v>1</v>
      </c>
      <c r="E162" s="101">
        <v>0</v>
      </c>
      <c r="F162" s="101">
        <v>0</v>
      </c>
      <c r="G162" s="101">
        <v>0</v>
      </c>
    </row>
    <row r="163" spans="1:7" ht="12.75">
      <c r="A163" s="95" t="s">
        <v>107</v>
      </c>
      <c r="B163" s="94" t="s">
        <v>174</v>
      </c>
      <c r="C163" s="101">
        <v>8</v>
      </c>
      <c r="D163" s="101">
        <v>7</v>
      </c>
      <c r="E163" s="101">
        <v>1</v>
      </c>
      <c r="F163" s="101">
        <v>0</v>
      </c>
      <c r="G163" s="101">
        <v>0</v>
      </c>
    </row>
    <row r="164" spans="2:7" ht="12.75">
      <c r="B164" s="94" t="s">
        <v>175</v>
      </c>
      <c r="C164" s="101">
        <v>7</v>
      </c>
      <c r="D164" s="101">
        <v>4</v>
      </c>
      <c r="E164" s="101">
        <v>3</v>
      </c>
      <c r="F164" s="101">
        <v>0</v>
      </c>
      <c r="G164" s="101">
        <v>0</v>
      </c>
    </row>
    <row r="165" spans="2:7" ht="12.75">
      <c r="B165" s="94" t="s">
        <v>176</v>
      </c>
      <c r="C165" s="101">
        <v>15</v>
      </c>
      <c r="D165" s="101">
        <v>11</v>
      </c>
      <c r="E165" s="101">
        <v>4</v>
      </c>
      <c r="F165" s="101">
        <v>0</v>
      </c>
      <c r="G165" s="101">
        <v>0</v>
      </c>
    </row>
    <row r="166" spans="1:7" ht="12.75">
      <c r="A166" s="95" t="s">
        <v>151</v>
      </c>
      <c r="B166" s="94" t="s">
        <v>174</v>
      </c>
      <c r="C166" s="101">
        <v>0</v>
      </c>
      <c r="D166" s="101">
        <v>0</v>
      </c>
      <c r="E166" s="101">
        <v>0</v>
      </c>
      <c r="F166" s="101">
        <v>0</v>
      </c>
      <c r="G166" s="101">
        <v>0</v>
      </c>
    </row>
    <row r="167" spans="2:7" ht="12.75">
      <c r="B167" s="94" t="s">
        <v>175</v>
      </c>
      <c r="C167" s="101">
        <v>1</v>
      </c>
      <c r="D167" s="101">
        <v>0</v>
      </c>
      <c r="E167" s="101">
        <v>1</v>
      </c>
      <c r="F167" s="101">
        <v>0</v>
      </c>
      <c r="G167" s="101">
        <v>0</v>
      </c>
    </row>
    <row r="168" spans="2:7" ht="12.75">
      <c r="B168" s="94" t="s">
        <v>176</v>
      </c>
      <c r="C168" s="101">
        <v>1</v>
      </c>
      <c r="D168" s="101">
        <v>0</v>
      </c>
      <c r="E168" s="101">
        <v>1</v>
      </c>
      <c r="F168" s="101">
        <v>0</v>
      </c>
      <c r="G168" s="101">
        <v>0</v>
      </c>
    </row>
    <row r="169" spans="1:7" ht="12.75">
      <c r="A169" s="95" t="s">
        <v>108</v>
      </c>
      <c r="B169" s="94" t="s">
        <v>174</v>
      </c>
      <c r="C169" s="101">
        <v>1</v>
      </c>
      <c r="D169" s="101">
        <v>0</v>
      </c>
      <c r="E169" s="101">
        <v>1</v>
      </c>
      <c r="F169" s="101">
        <v>0</v>
      </c>
      <c r="G169" s="101">
        <v>0</v>
      </c>
    </row>
    <row r="170" spans="2:7" ht="12.75">
      <c r="B170" s="94" t="s">
        <v>175</v>
      </c>
      <c r="C170" s="101">
        <v>0</v>
      </c>
      <c r="D170" s="101">
        <v>0</v>
      </c>
      <c r="E170" s="101">
        <v>0</v>
      </c>
      <c r="F170" s="101">
        <v>0</v>
      </c>
      <c r="G170" s="101">
        <v>0</v>
      </c>
    </row>
    <row r="171" spans="2:7" ht="12.75">
      <c r="B171" s="94" t="s">
        <v>176</v>
      </c>
      <c r="C171" s="101">
        <v>1</v>
      </c>
      <c r="D171" s="101">
        <v>0</v>
      </c>
      <c r="E171" s="101">
        <v>1</v>
      </c>
      <c r="F171" s="101">
        <v>0</v>
      </c>
      <c r="G171" s="101">
        <v>0</v>
      </c>
    </row>
    <row r="172" spans="1:7" ht="12.75">
      <c r="A172" s="95" t="s">
        <v>164</v>
      </c>
      <c r="B172" s="94" t="s">
        <v>174</v>
      </c>
      <c r="C172" s="101">
        <v>1</v>
      </c>
      <c r="D172" s="101">
        <v>0</v>
      </c>
      <c r="E172" s="101">
        <v>1</v>
      </c>
      <c r="F172" s="101">
        <v>0</v>
      </c>
      <c r="G172" s="101">
        <v>0</v>
      </c>
    </row>
    <row r="173" spans="2:7" ht="12.75">
      <c r="B173" s="94" t="s">
        <v>175</v>
      </c>
      <c r="C173" s="101">
        <v>0</v>
      </c>
      <c r="D173" s="101">
        <v>0</v>
      </c>
      <c r="E173" s="101">
        <v>0</v>
      </c>
      <c r="F173" s="101">
        <v>0</v>
      </c>
      <c r="G173" s="101">
        <v>0</v>
      </c>
    </row>
    <row r="174" spans="2:7" ht="12.75">
      <c r="B174" s="94" t="s">
        <v>176</v>
      </c>
      <c r="C174" s="101">
        <v>1</v>
      </c>
      <c r="D174" s="101">
        <v>0</v>
      </c>
      <c r="E174" s="101">
        <v>1</v>
      </c>
      <c r="F174" s="101">
        <v>0</v>
      </c>
      <c r="G174" s="101">
        <v>0</v>
      </c>
    </row>
    <row r="175" spans="1:7" ht="12.75">
      <c r="A175" s="95" t="s">
        <v>146</v>
      </c>
      <c r="B175" s="94" t="s">
        <v>174</v>
      </c>
      <c r="C175" s="101">
        <v>2</v>
      </c>
      <c r="D175" s="101">
        <v>2</v>
      </c>
      <c r="E175" s="101">
        <v>0</v>
      </c>
      <c r="F175" s="101">
        <v>0</v>
      </c>
      <c r="G175" s="101">
        <v>0</v>
      </c>
    </row>
    <row r="176" spans="2:7" ht="12.75">
      <c r="B176" s="94" t="s">
        <v>175</v>
      </c>
      <c r="C176" s="101">
        <v>6</v>
      </c>
      <c r="D176" s="101">
        <v>5</v>
      </c>
      <c r="E176" s="101">
        <v>1</v>
      </c>
      <c r="F176" s="101">
        <v>0</v>
      </c>
      <c r="G176" s="101">
        <v>0</v>
      </c>
    </row>
    <row r="177" spans="2:7" ht="12.75">
      <c r="B177" s="94" t="s">
        <v>176</v>
      </c>
      <c r="C177" s="101">
        <v>8</v>
      </c>
      <c r="D177" s="101">
        <v>7</v>
      </c>
      <c r="E177" s="101">
        <v>1</v>
      </c>
      <c r="F177" s="101">
        <v>0</v>
      </c>
      <c r="G177" s="101">
        <v>0</v>
      </c>
    </row>
    <row r="178" spans="1:7" ht="12.75">
      <c r="A178" s="95" t="s">
        <v>109</v>
      </c>
      <c r="B178" s="94" t="s">
        <v>174</v>
      </c>
      <c r="C178" s="101">
        <v>1</v>
      </c>
      <c r="D178" s="101">
        <v>0</v>
      </c>
      <c r="E178" s="101">
        <v>1</v>
      </c>
      <c r="F178" s="101">
        <v>0</v>
      </c>
      <c r="G178" s="101">
        <v>0</v>
      </c>
    </row>
    <row r="179" spans="2:7" ht="12.75">
      <c r="B179" s="94" t="s">
        <v>175</v>
      </c>
      <c r="C179" s="101">
        <v>0</v>
      </c>
      <c r="D179" s="101">
        <v>0</v>
      </c>
      <c r="E179" s="101">
        <v>0</v>
      </c>
      <c r="F179" s="101">
        <v>0</v>
      </c>
      <c r="G179" s="101">
        <v>0</v>
      </c>
    </row>
    <row r="180" spans="2:7" ht="12.75">
      <c r="B180" s="94" t="s">
        <v>176</v>
      </c>
      <c r="C180" s="101">
        <v>1</v>
      </c>
      <c r="D180" s="101">
        <v>0</v>
      </c>
      <c r="E180" s="101">
        <v>1</v>
      </c>
      <c r="F180" s="101">
        <v>0</v>
      </c>
      <c r="G180" s="101">
        <v>0</v>
      </c>
    </row>
    <row r="181" spans="1:7" ht="12.75">
      <c r="A181" s="95" t="s">
        <v>110</v>
      </c>
      <c r="B181" s="94" t="s">
        <v>174</v>
      </c>
      <c r="C181" s="101">
        <v>1</v>
      </c>
      <c r="D181" s="101">
        <v>0</v>
      </c>
      <c r="E181" s="101">
        <v>0</v>
      </c>
      <c r="F181" s="101">
        <v>0</v>
      </c>
      <c r="G181" s="101">
        <v>1</v>
      </c>
    </row>
    <row r="182" spans="2:7" ht="12.75">
      <c r="B182" s="94" t="s">
        <v>175</v>
      </c>
      <c r="C182" s="101">
        <v>1</v>
      </c>
      <c r="D182" s="101">
        <v>0</v>
      </c>
      <c r="E182" s="101">
        <v>1</v>
      </c>
      <c r="F182" s="101">
        <v>0</v>
      </c>
      <c r="G182" s="101">
        <v>0</v>
      </c>
    </row>
    <row r="183" spans="2:7" ht="12.75">
      <c r="B183" s="94" t="s">
        <v>176</v>
      </c>
      <c r="C183" s="101">
        <v>2</v>
      </c>
      <c r="D183" s="101">
        <v>0</v>
      </c>
      <c r="E183" s="101">
        <v>1</v>
      </c>
      <c r="F183" s="101">
        <v>0</v>
      </c>
      <c r="G183" s="101">
        <v>1</v>
      </c>
    </row>
    <row r="184" spans="1:7" ht="12.75">
      <c r="A184" s="95" t="s">
        <v>147</v>
      </c>
      <c r="B184" s="94" t="s">
        <v>174</v>
      </c>
      <c r="C184" s="101">
        <v>1</v>
      </c>
      <c r="D184" s="101">
        <v>0</v>
      </c>
      <c r="E184" s="101">
        <v>1</v>
      </c>
      <c r="F184" s="101">
        <v>0</v>
      </c>
      <c r="G184" s="101">
        <v>0</v>
      </c>
    </row>
    <row r="185" spans="2:7" ht="12.75">
      <c r="B185" s="94" t="s">
        <v>175</v>
      </c>
      <c r="C185" s="101">
        <v>0</v>
      </c>
      <c r="D185" s="101">
        <v>0</v>
      </c>
      <c r="E185" s="101">
        <v>0</v>
      </c>
      <c r="F185" s="101">
        <v>0</v>
      </c>
      <c r="G185" s="101">
        <v>0</v>
      </c>
    </row>
    <row r="186" spans="2:7" ht="12.75">
      <c r="B186" s="94" t="s">
        <v>176</v>
      </c>
      <c r="C186" s="101">
        <v>1</v>
      </c>
      <c r="D186" s="101">
        <v>0</v>
      </c>
      <c r="E186" s="101">
        <v>1</v>
      </c>
      <c r="F186" s="101">
        <v>0</v>
      </c>
      <c r="G186" s="101">
        <v>0</v>
      </c>
    </row>
    <row r="187" spans="1:7" ht="12.75">
      <c r="A187" s="95" t="s">
        <v>111</v>
      </c>
      <c r="B187" s="94" t="s">
        <v>174</v>
      </c>
      <c r="C187" s="101">
        <v>1</v>
      </c>
      <c r="D187" s="101">
        <v>0</v>
      </c>
      <c r="E187" s="101">
        <v>1</v>
      </c>
      <c r="F187" s="101">
        <v>0</v>
      </c>
      <c r="G187" s="101">
        <v>0</v>
      </c>
    </row>
    <row r="188" spans="2:7" ht="12.75">
      <c r="B188" s="94" t="s">
        <v>175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</row>
    <row r="189" spans="2:7" ht="12.75">
      <c r="B189" s="94" t="s">
        <v>176</v>
      </c>
      <c r="C189" s="101">
        <v>1</v>
      </c>
      <c r="D189" s="101">
        <v>0</v>
      </c>
      <c r="E189" s="101">
        <v>1</v>
      </c>
      <c r="F189" s="101">
        <v>0</v>
      </c>
      <c r="G189" s="101">
        <v>0</v>
      </c>
    </row>
    <row r="190" spans="1:7" ht="12.75">
      <c r="A190" s="95" t="s">
        <v>160</v>
      </c>
      <c r="B190" s="94" t="s">
        <v>174</v>
      </c>
      <c r="C190" s="101">
        <v>0</v>
      </c>
      <c r="D190" s="101">
        <v>0</v>
      </c>
      <c r="E190" s="101">
        <v>0</v>
      </c>
      <c r="F190" s="101">
        <v>0</v>
      </c>
      <c r="G190" s="101">
        <v>0</v>
      </c>
    </row>
    <row r="191" spans="2:7" ht="12.75">
      <c r="B191" s="94" t="s">
        <v>175</v>
      </c>
      <c r="C191" s="101">
        <v>1</v>
      </c>
      <c r="D191" s="101">
        <v>0</v>
      </c>
      <c r="E191" s="101">
        <v>1</v>
      </c>
      <c r="F191" s="101">
        <v>0</v>
      </c>
      <c r="G191" s="101">
        <v>0</v>
      </c>
    </row>
    <row r="192" spans="2:7" ht="12.75">
      <c r="B192" s="94" t="s">
        <v>176</v>
      </c>
      <c r="C192" s="101">
        <v>1</v>
      </c>
      <c r="D192" s="101">
        <v>0</v>
      </c>
      <c r="E192" s="101">
        <v>1</v>
      </c>
      <c r="F192" s="101">
        <v>0</v>
      </c>
      <c r="G192" s="101">
        <v>0</v>
      </c>
    </row>
    <row r="193" spans="1:7" ht="12.75">
      <c r="A193" s="95" t="s">
        <v>152</v>
      </c>
      <c r="B193" s="94" t="s">
        <v>174</v>
      </c>
      <c r="C193" s="101">
        <v>1</v>
      </c>
      <c r="D193" s="101">
        <v>1</v>
      </c>
      <c r="E193" s="101">
        <v>0</v>
      </c>
      <c r="F193" s="101">
        <v>0</v>
      </c>
      <c r="G193" s="101">
        <v>0</v>
      </c>
    </row>
    <row r="194" spans="2:7" ht="12.75">
      <c r="B194" s="94" t="s">
        <v>175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</row>
    <row r="195" spans="2:7" ht="12.75">
      <c r="B195" s="94" t="s">
        <v>176</v>
      </c>
      <c r="C195" s="101">
        <v>1</v>
      </c>
      <c r="D195" s="101">
        <v>1</v>
      </c>
      <c r="E195" s="101">
        <v>0</v>
      </c>
      <c r="F195" s="101">
        <v>0</v>
      </c>
      <c r="G195" s="101">
        <v>0</v>
      </c>
    </row>
    <row r="196" spans="1:7" ht="12.75">
      <c r="A196" s="95" t="s">
        <v>81</v>
      </c>
      <c r="B196" s="94" t="s">
        <v>174</v>
      </c>
      <c r="C196" s="101">
        <v>23</v>
      </c>
      <c r="D196" s="101">
        <v>12</v>
      </c>
      <c r="E196" s="101">
        <v>11</v>
      </c>
      <c r="F196" s="101">
        <v>0</v>
      </c>
      <c r="G196" s="101">
        <v>0</v>
      </c>
    </row>
    <row r="197" spans="2:7" ht="12.75">
      <c r="B197" s="94" t="s">
        <v>175</v>
      </c>
      <c r="C197" s="101">
        <v>14</v>
      </c>
      <c r="D197" s="101">
        <v>10</v>
      </c>
      <c r="E197" s="101">
        <v>4</v>
      </c>
      <c r="F197" s="101">
        <v>0</v>
      </c>
      <c r="G197" s="101">
        <v>0</v>
      </c>
    </row>
    <row r="198" spans="2:7" ht="12.75">
      <c r="B198" s="94" t="s">
        <v>176</v>
      </c>
      <c r="C198" s="101">
        <v>37</v>
      </c>
      <c r="D198" s="101">
        <v>22</v>
      </c>
      <c r="E198" s="101">
        <v>15</v>
      </c>
      <c r="F198" s="101">
        <v>0</v>
      </c>
      <c r="G198" s="101">
        <v>0</v>
      </c>
    </row>
    <row r="199" spans="1:7" ht="12.75">
      <c r="A199" s="95" t="s">
        <v>82</v>
      </c>
      <c r="B199" s="94" t="s">
        <v>174</v>
      </c>
      <c r="C199" s="101">
        <v>28</v>
      </c>
      <c r="D199" s="101">
        <v>10</v>
      </c>
      <c r="E199" s="101">
        <v>7</v>
      </c>
      <c r="F199" s="101">
        <v>3</v>
      </c>
      <c r="G199" s="101">
        <v>8</v>
      </c>
    </row>
    <row r="200" spans="2:7" ht="12.75">
      <c r="B200" s="94" t="s">
        <v>175</v>
      </c>
      <c r="C200" s="101">
        <v>9</v>
      </c>
      <c r="D200" s="101">
        <v>3</v>
      </c>
      <c r="E200" s="101">
        <v>3</v>
      </c>
      <c r="F200" s="101">
        <v>1</v>
      </c>
      <c r="G200" s="101">
        <v>2</v>
      </c>
    </row>
    <row r="201" spans="2:7" ht="12.75">
      <c r="B201" s="94" t="s">
        <v>176</v>
      </c>
      <c r="C201" s="101">
        <v>37</v>
      </c>
      <c r="D201" s="101">
        <v>13</v>
      </c>
      <c r="E201" s="101">
        <v>10</v>
      </c>
      <c r="F201" s="101">
        <v>4</v>
      </c>
      <c r="G201" s="101">
        <v>10</v>
      </c>
    </row>
    <row r="202" spans="1:7" ht="12.75">
      <c r="A202" s="95" t="s">
        <v>83</v>
      </c>
      <c r="B202" s="94" t="s">
        <v>174</v>
      </c>
      <c r="C202" s="101">
        <v>12</v>
      </c>
      <c r="D202" s="101">
        <v>7</v>
      </c>
      <c r="E202" s="101">
        <v>5</v>
      </c>
      <c r="F202" s="101">
        <v>0</v>
      </c>
      <c r="G202" s="101">
        <v>0</v>
      </c>
    </row>
    <row r="203" spans="2:7" ht="12.75">
      <c r="B203" s="94" t="s">
        <v>175</v>
      </c>
      <c r="C203" s="101">
        <v>4</v>
      </c>
      <c r="D203" s="101">
        <v>2</v>
      </c>
      <c r="E203" s="101">
        <v>2</v>
      </c>
      <c r="F203" s="101">
        <v>0</v>
      </c>
      <c r="G203" s="101">
        <v>0</v>
      </c>
    </row>
    <row r="204" spans="2:7" ht="12.75">
      <c r="B204" s="94" t="s">
        <v>176</v>
      </c>
      <c r="C204" s="101">
        <v>16</v>
      </c>
      <c r="D204" s="101">
        <v>9</v>
      </c>
      <c r="E204" s="101">
        <v>7</v>
      </c>
      <c r="F204" s="101">
        <v>0</v>
      </c>
      <c r="G204" s="101">
        <v>0</v>
      </c>
    </row>
    <row r="205" spans="1:7" s="104" customFormat="1" ht="12.75">
      <c r="A205" s="42" t="s">
        <v>213</v>
      </c>
      <c r="B205" s="102" t="s">
        <v>174</v>
      </c>
      <c r="C205" s="103">
        <v>190</v>
      </c>
      <c r="D205" s="103">
        <v>73</v>
      </c>
      <c r="E205" s="103">
        <v>94</v>
      </c>
      <c r="F205" s="103">
        <v>10</v>
      </c>
      <c r="G205" s="103">
        <v>13</v>
      </c>
    </row>
    <row r="206" spans="2:7" s="104" customFormat="1" ht="12.75">
      <c r="B206" s="102" t="s">
        <v>175</v>
      </c>
      <c r="C206" s="103">
        <v>108</v>
      </c>
      <c r="D206" s="103">
        <v>46</v>
      </c>
      <c r="E206" s="103">
        <v>56</v>
      </c>
      <c r="F206" s="103">
        <v>4</v>
      </c>
      <c r="G206" s="103">
        <v>2</v>
      </c>
    </row>
    <row r="207" spans="2:7" s="104" customFormat="1" ht="12.75">
      <c r="B207" s="102" t="s">
        <v>176</v>
      </c>
      <c r="C207" s="103">
        <v>298</v>
      </c>
      <c r="D207" s="103">
        <v>119</v>
      </c>
      <c r="E207" s="103">
        <v>150</v>
      </c>
      <c r="F207" s="103">
        <v>14</v>
      </c>
      <c r="G207" s="103">
        <v>15</v>
      </c>
    </row>
    <row r="208" spans="1:7" s="104" customFormat="1" ht="19.5" customHeight="1">
      <c r="A208" s="45" t="s">
        <v>180</v>
      </c>
      <c r="B208" s="102"/>
      <c r="C208" s="103"/>
      <c r="D208" s="103"/>
      <c r="E208" s="103"/>
      <c r="F208" s="103"/>
      <c r="G208" s="103"/>
    </row>
    <row r="209" spans="1:7" ht="12.75">
      <c r="A209" s="82" t="s">
        <v>181</v>
      </c>
      <c r="B209" s="94" t="s">
        <v>174</v>
      </c>
      <c r="C209" s="101">
        <v>1</v>
      </c>
      <c r="D209" s="101">
        <v>1</v>
      </c>
      <c r="E209" s="101">
        <v>0</v>
      </c>
      <c r="F209" s="101">
        <v>0</v>
      </c>
      <c r="G209" s="101">
        <v>0</v>
      </c>
    </row>
    <row r="210" spans="2:7" ht="12.75">
      <c r="B210" s="94" t="s">
        <v>175</v>
      </c>
      <c r="C210" s="101">
        <v>3</v>
      </c>
      <c r="D210" s="101">
        <v>1</v>
      </c>
      <c r="E210" s="101">
        <v>1</v>
      </c>
      <c r="F210" s="101">
        <v>1</v>
      </c>
      <c r="G210" s="101">
        <v>0</v>
      </c>
    </row>
    <row r="211" spans="2:7" ht="12.75">
      <c r="B211" s="94" t="s">
        <v>176</v>
      </c>
      <c r="C211" s="101">
        <v>4</v>
      </c>
      <c r="D211" s="101">
        <v>2</v>
      </c>
      <c r="E211" s="101">
        <v>1</v>
      </c>
      <c r="F211" s="101">
        <v>1</v>
      </c>
      <c r="G211" s="101">
        <v>0</v>
      </c>
    </row>
    <row r="212" spans="1:7" ht="12.75">
      <c r="A212" s="95" t="s">
        <v>148</v>
      </c>
      <c r="B212" s="94" t="s">
        <v>174</v>
      </c>
      <c r="C212" s="101">
        <v>3</v>
      </c>
      <c r="D212" s="101">
        <v>0</v>
      </c>
      <c r="E212" s="101">
        <v>2</v>
      </c>
      <c r="F212" s="101">
        <v>1</v>
      </c>
      <c r="G212" s="101">
        <v>0</v>
      </c>
    </row>
    <row r="213" spans="2:7" ht="12.75">
      <c r="B213" s="94" t="s">
        <v>175</v>
      </c>
      <c r="C213" s="101">
        <v>4</v>
      </c>
      <c r="D213" s="101">
        <v>0</v>
      </c>
      <c r="E213" s="101">
        <v>4</v>
      </c>
      <c r="F213" s="101">
        <v>0</v>
      </c>
      <c r="G213" s="101">
        <v>0</v>
      </c>
    </row>
    <row r="214" spans="2:7" ht="12.75">
      <c r="B214" s="94" t="s">
        <v>176</v>
      </c>
      <c r="C214" s="101">
        <v>7</v>
      </c>
      <c r="D214" s="101">
        <v>0</v>
      </c>
      <c r="E214" s="101">
        <v>6</v>
      </c>
      <c r="F214" s="101">
        <v>1</v>
      </c>
      <c r="G214" s="101">
        <v>0</v>
      </c>
    </row>
    <row r="215" spans="1:7" ht="12.75">
      <c r="A215" s="95" t="s">
        <v>170</v>
      </c>
      <c r="B215" s="94" t="s">
        <v>174</v>
      </c>
      <c r="C215" s="101">
        <v>1</v>
      </c>
      <c r="D215" s="101">
        <v>0</v>
      </c>
      <c r="E215" s="101">
        <v>0</v>
      </c>
      <c r="F215" s="101">
        <v>0</v>
      </c>
      <c r="G215" s="101">
        <v>1</v>
      </c>
    </row>
    <row r="216" spans="2:7" ht="12.75">
      <c r="B216" s="94" t="s">
        <v>175</v>
      </c>
      <c r="C216" s="101">
        <v>2</v>
      </c>
      <c r="D216" s="101">
        <v>1</v>
      </c>
      <c r="E216" s="101">
        <v>0</v>
      </c>
      <c r="F216" s="101">
        <v>0</v>
      </c>
      <c r="G216" s="101">
        <v>1</v>
      </c>
    </row>
    <row r="217" spans="2:7" ht="12.75">
      <c r="B217" s="94" t="s">
        <v>176</v>
      </c>
      <c r="C217" s="101">
        <v>3</v>
      </c>
      <c r="D217" s="101">
        <v>1</v>
      </c>
      <c r="E217" s="101">
        <v>0</v>
      </c>
      <c r="F217" s="101">
        <v>0</v>
      </c>
      <c r="G217" s="101">
        <v>2</v>
      </c>
    </row>
    <row r="218" spans="1:7" ht="12.75">
      <c r="A218" s="95" t="s">
        <v>167</v>
      </c>
      <c r="B218" s="94" t="s">
        <v>174</v>
      </c>
      <c r="C218" s="101">
        <v>0</v>
      </c>
      <c r="D218" s="101">
        <v>0</v>
      </c>
      <c r="E218" s="101">
        <v>0</v>
      </c>
      <c r="F218" s="101">
        <v>0</v>
      </c>
      <c r="G218" s="101">
        <v>0</v>
      </c>
    </row>
    <row r="219" spans="2:7" ht="12.75">
      <c r="B219" s="94" t="s">
        <v>175</v>
      </c>
      <c r="C219" s="101">
        <v>4</v>
      </c>
      <c r="D219" s="101">
        <v>0</v>
      </c>
      <c r="E219" s="101">
        <v>4</v>
      </c>
      <c r="F219" s="101">
        <v>0</v>
      </c>
      <c r="G219" s="101">
        <v>0</v>
      </c>
    </row>
    <row r="220" spans="2:7" ht="12.75">
      <c r="B220" s="94" t="s">
        <v>176</v>
      </c>
      <c r="C220" s="101">
        <v>4</v>
      </c>
      <c r="D220" s="101">
        <v>0</v>
      </c>
      <c r="E220" s="101">
        <v>4</v>
      </c>
      <c r="F220" s="101">
        <v>0</v>
      </c>
      <c r="G220" s="101">
        <v>0</v>
      </c>
    </row>
    <row r="221" spans="1:7" ht="12.75">
      <c r="A221" s="95" t="s">
        <v>134</v>
      </c>
      <c r="B221" s="94" t="s">
        <v>174</v>
      </c>
      <c r="C221" s="101">
        <v>3</v>
      </c>
      <c r="D221" s="101">
        <v>2</v>
      </c>
      <c r="E221" s="101">
        <v>1</v>
      </c>
      <c r="F221" s="101">
        <v>0</v>
      </c>
      <c r="G221" s="101">
        <v>0</v>
      </c>
    </row>
    <row r="222" spans="2:7" ht="12.75">
      <c r="B222" s="94" t="s">
        <v>175</v>
      </c>
      <c r="C222" s="101">
        <v>5</v>
      </c>
      <c r="D222" s="101">
        <v>2</v>
      </c>
      <c r="E222" s="101">
        <v>3</v>
      </c>
      <c r="F222" s="101">
        <v>0</v>
      </c>
      <c r="G222" s="101">
        <v>0</v>
      </c>
    </row>
    <row r="223" spans="2:7" ht="12.75">
      <c r="B223" s="94" t="s">
        <v>176</v>
      </c>
      <c r="C223" s="101">
        <v>8</v>
      </c>
      <c r="D223" s="101">
        <v>4</v>
      </c>
      <c r="E223" s="101">
        <v>4</v>
      </c>
      <c r="F223" s="101">
        <v>0</v>
      </c>
      <c r="G223" s="101">
        <v>0</v>
      </c>
    </row>
    <row r="224" spans="1:7" ht="12.75">
      <c r="A224" s="95" t="s">
        <v>84</v>
      </c>
      <c r="B224" s="94" t="s">
        <v>174</v>
      </c>
      <c r="C224" s="101">
        <v>3</v>
      </c>
      <c r="D224" s="101">
        <v>1</v>
      </c>
      <c r="E224" s="101">
        <v>2</v>
      </c>
      <c r="F224" s="101">
        <v>0</v>
      </c>
      <c r="G224" s="101">
        <v>0</v>
      </c>
    </row>
    <row r="225" spans="2:7" ht="12.75">
      <c r="B225" s="94" t="s">
        <v>175</v>
      </c>
      <c r="C225" s="101">
        <v>7</v>
      </c>
      <c r="D225" s="101">
        <v>2</v>
      </c>
      <c r="E225" s="101">
        <v>3</v>
      </c>
      <c r="F225" s="101">
        <v>1</v>
      </c>
      <c r="G225" s="101">
        <v>1</v>
      </c>
    </row>
    <row r="226" spans="2:7" ht="12.75">
      <c r="B226" s="94" t="s">
        <v>176</v>
      </c>
      <c r="C226" s="101">
        <v>10</v>
      </c>
      <c r="D226" s="101">
        <v>3</v>
      </c>
      <c r="E226" s="101">
        <v>5</v>
      </c>
      <c r="F226" s="101">
        <v>1</v>
      </c>
      <c r="G226" s="101">
        <v>1</v>
      </c>
    </row>
    <row r="227" spans="1:7" ht="12.75">
      <c r="A227" s="95" t="s">
        <v>135</v>
      </c>
      <c r="B227" s="94" t="s">
        <v>174</v>
      </c>
      <c r="C227" s="101">
        <v>1</v>
      </c>
      <c r="D227" s="101">
        <v>1</v>
      </c>
      <c r="E227" s="101">
        <v>0</v>
      </c>
      <c r="F227" s="101">
        <v>0</v>
      </c>
      <c r="G227" s="101">
        <v>0</v>
      </c>
    </row>
    <row r="228" spans="2:7" ht="12.75">
      <c r="B228" s="94" t="s">
        <v>175</v>
      </c>
      <c r="C228" s="101">
        <v>1</v>
      </c>
      <c r="D228" s="101">
        <v>1</v>
      </c>
      <c r="E228" s="101">
        <v>0</v>
      </c>
      <c r="F228" s="101">
        <v>0</v>
      </c>
      <c r="G228" s="101">
        <v>0</v>
      </c>
    </row>
    <row r="229" spans="2:7" ht="12.75">
      <c r="B229" s="94" t="s">
        <v>176</v>
      </c>
      <c r="C229" s="101">
        <v>2</v>
      </c>
      <c r="D229" s="101">
        <v>2</v>
      </c>
      <c r="E229" s="101">
        <v>0</v>
      </c>
      <c r="F229" s="101">
        <v>0</v>
      </c>
      <c r="G229" s="101">
        <v>0</v>
      </c>
    </row>
    <row r="230" spans="1:7" ht="12.75">
      <c r="A230" s="95" t="s">
        <v>166</v>
      </c>
      <c r="B230" s="94" t="s">
        <v>174</v>
      </c>
      <c r="C230" s="101">
        <v>0</v>
      </c>
      <c r="D230" s="101">
        <v>0</v>
      </c>
      <c r="E230" s="101">
        <v>0</v>
      </c>
      <c r="F230" s="101">
        <v>0</v>
      </c>
      <c r="G230" s="101">
        <v>0</v>
      </c>
    </row>
    <row r="231" spans="2:7" ht="12.75">
      <c r="B231" s="94" t="s">
        <v>175</v>
      </c>
      <c r="C231" s="101">
        <v>1</v>
      </c>
      <c r="D231" s="101">
        <v>1</v>
      </c>
      <c r="E231" s="101">
        <v>0</v>
      </c>
      <c r="F231" s="101">
        <v>0</v>
      </c>
      <c r="G231" s="101">
        <v>0</v>
      </c>
    </row>
    <row r="232" spans="2:7" ht="12.75">
      <c r="B232" s="94" t="s">
        <v>176</v>
      </c>
      <c r="C232" s="101">
        <v>1</v>
      </c>
      <c r="D232" s="101">
        <v>1</v>
      </c>
      <c r="E232" s="101">
        <v>0</v>
      </c>
      <c r="F232" s="101">
        <v>0</v>
      </c>
      <c r="G232" s="101">
        <v>0</v>
      </c>
    </row>
    <row r="233" spans="1:7" ht="12.75">
      <c r="A233" s="95" t="s">
        <v>136</v>
      </c>
      <c r="B233" s="94" t="s">
        <v>174</v>
      </c>
      <c r="C233" s="101">
        <v>4</v>
      </c>
      <c r="D233" s="101">
        <v>2</v>
      </c>
      <c r="E233" s="101">
        <v>1</v>
      </c>
      <c r="F233" s="101">
        <v>0</v>
      </c>
      <c r="G233" s="101">
        <v>1</v>
      </c>
    </row>
    <row r="234" spans="2:7" ht="12.75">
      <c r="B234" s="94" t="s">
        <v>175</v>
      </c>
      <c r="C234" s="101">
        <v>1</v>
      </c>
      <c r="D234" s="101">
        <v>0</v>
      </c>
      <c r="E234" s="101">
        <v>1</v>
      </c>
      <c r="F234" s="101">
        <v>0</v>
      </c>
      <c r="G234" s="101">
        <v>0</v>
      </c>
    </row>
    <row r="235" spans="2:7" ht="12.75">
      <c r="B235" s="94" t="s">
        <v>176</v>
      </c>
      <c r="C235" s="101">
        <v>5</v>
      </c>
      <c r="D235" s="101">
        <v>2</v>
      </c>
      <c r="E235" s="101">
        <v>2</v>
      </c>
      <c r="F235" s="101">
        <v>0</v>
      </c>
      <c r="G235" s="101">
        <v>1</v>
      </c>
    </row>
    <row r="236" spans="1:7" ht="12.75">
      <c r="A236" s="95" t="s">
        <v>137</v>
      </c>
      <c r="B236" s="94" t="s">
        <v>174</v>
      </c>
      <c r="C236" s="101">
        <v>2</v>
      </c>
      <c r="D236" s="101">
        <v>0</v>
      </c>
      <c r="E236" s="101">
        <v>2</v>
      </c>
      <c r="F236" s="101">
        <v>0</v>
      </c>
      <c r="G236" s="101">
        <v>0</v>
      </c>
    </row>
    <row r="237" spans="2:7" ht="12.75">
      <c r="B237" s="94" t="s">
        <v>175</v>
      </c>
      <c r="C237" s="101">
        <v>2</v>
      </c>
      <c r="D237" s="101">
        <v>1</v>
      </c>
      <c r="E237" s="101">
        <v>0</v>
      </c>
      <c r="F237" s="101">
        <v>1</v>
      </c>
      <c r="G237" s="101">
        <v>0</v>
      </c>
    </row>
    <row r="238" spans="2:7" ht="12.75">
      <c r="B238" s="94" t="s">
        <v>176</v>
      </c>
      <c r="C238" s="101">
        <v>4</v>
      </c>
      <c r="D238" s="101">
        <v>1</v>
      </c>
      <c r="E238" s="101">
        <v>2</v>
      </c>
      <c r="F238" s="101">
        <v>1</v>
      </c>
      <c r="G238" s="101">
        <v>0</v>
      </c>
    </row>
    <row r="239" spans="1:7" ht="12.75">
      <c r="A239" s="95" t="s">
        <v>161</v>
      </c>
      <c r="B239" s="94" t="s">
        <v>174</v>
      </c>
      <c r="C239" s="101">
        <v>0</v>
      </c>
      <c r="D239" s="101">
        <v>0</v>
      </c>
      <c r="E239" s="101">
        <v>0</v>
      </c>
      <c r="F239" s="101">
        <v>0</v>
      </c>
      <c r="G239" s="101">
        <v>0</v>
      </c>
    </row>
    <row r="240" spans="2:7" ht="12.75">
      <c r="B240" s="94" t="s">
        <v>175</v>
      </c>
      <c r="C240" s="101">
        <v>7</v>
      </c>
      <c r="D240" s="101">
        <v>2</v>
      </c>
      <c r="E240" s="101">
        <v>4</v>
      </c>
      <c r="F240" s="101">
        <v>0</v>
      </c>
      <c r="G240" s="101">
        <v>1</v>
      </c>
    </row>
    <row r="241" spans="2:7" ht="12.75">
      <c r="B241" s="94" t="s">
        <v>176</v>
      </c>
      <c r="C241" s="101">
        <v>7</v>
      </c>
      <c r="D241" s="101">
        <v>2</v>
      </c>
      <c r="E241" s="101">
        <v>4</v>
      </c>
      <c r="F241" s="101">
        <v>0</v>
      </c>
      <c r="G241" s="101">
        <v>1</v>
      </c>
    </row>
    <row r="242" spans="1:7" ht="12.75">
      <c r="A242" s="95" t="s">
        <v>138</v>
      </c>
      <c r="B242" s="94" t="s">
        <v>174</v>
      </c>
      <c r="C242" s="101">
        <v>0</v>
      </c>
      <c r="D242" s="101">
        <v>0</v>
      </c>
      <c r="E242" s="101">
        <v>0</v>
      </c>
      <c r="F242" s="101">
        <v>0</v>
      </c>
      <c r="G242" s="101">
        <v>0</v>
      </c>
    </row>
    <row r="243" spans="2:7" ht="12.75">
      <c r="B243" s="94" t="s">
        <v>175</v>
      </c>
      <c r="C243" s="101">
        <v>1</v>
      </c>
      <c r="D243" s="101">
        <v>0</v>
      </c>
      <c r="E243" s="101">
        <v>0</v>
      </c>
      <c r="F243" s="101">
        <v>0</v>
      </c>
      <c r="G243" s="101">
        <v>1</v>
      </c>
    </row>
    <row r="244" spans="2:7" ht="12.75">
      <c r="B244" s="94" t="s">
        <v>176</v>
      </c>
      <c r="C244" s="101">
        <v>1</v>
      </c>
      <c r="D244" s="101">
        <v>0</v>
      </c>
      <c r="E244" s="101">
        <v>0</v>
      </c>
      <c r="F244" s="101">
        <v>0</v>
      </c>
      <c r="G244" s="101">
        <v>1</v>
      </c>
    </row>
    <row r="245" spans="1:7" ht="12.75">
      <c r="A245" s="95" t="s">
        <v>172</v>
      </c>
      <c r="B245" s="94" t="s">
        <v>174</v>
      </c>
      <c r="C245" s="101">
        <v>0</v>
      </c>
      <c r="D245" s="101">
        <v>0</v>
      </c>
      <c r="E245" s="101">
        <v>0</v>
      </c>
      <c r="F245" s="101">
        <v>0</v>
      </c>
      <c r="G245" s="101">
        <v>0</v>
      </c>
    </row>
    <row r="246" spans="2:7" ht="12.75">
      <c r="B246" s="94" t="s">
        <v>175</v>
      </c>
      <c r="C246" s="101">
        <v>1</v>
      </c>
      <c r="D246" s="101">
        <v>0</v>
      </c>
      <c r="E246" s="101">
        <v>1</v>
      </c>
      <c r="F246" s="101">
        <v>0</v>
      </c>
      <c r="G246" s="101">
        <v>0</v>
      </c>
    </row>
    <row r="247" spans="2:7" ht="12.75">
      <c r="B247" s="94" t="s">
        <v>176</v>
      </c>
      <c r="C247" s="101">
        <v>1</v>
      </c>
      <c r="D247" s="101">
        <v>0</v>
      </c>
      <c r="E247" s="101">
        <v>1</v>
      </c>
      <c r="F247" s="101">
        <v>0</v>
      </c>
      <c r="G247" s="101">
        <v>0</v>
      </c>
    </row>
    <row r="248" spans="1:7" ht="12.75">
      <c r="A248" s="95" t="s">
        <v>112</v>
      </c>
      <c r="B248" s="94" t="s">
        <v>174</v>
      </c>
      <c r="C248" s="101">
        <v>2</v>
      </c>
      <c r="D248" s="101">
        <v>1</v>
      </c>
      <c r="E248" s="101">
        <v>0</v>
      </c>
      <c r="F248" s="101">
        <v>0</v>
      </c>
      <c r="G248" s="101">
        <v>1</v>
      </c>
    </row>
    <row r="249" spans="2:7" ht="12.75">
      <c r="B249" s="94" t="s">
        <v>175</v>
      </c>
      <c r="C249" s="101">
        <v>10</v>
      </c>
      <c r="D249" s="101">
        <v>5</v>
      </c>
      <c r="E249" s="101">
        <v>3</v>
      </c>
      <c r="F249" s="101">
        <v>1</v>
      </c>
      <c r="G249" s="101">
        <v>1</v>
      </c>
    </row>
    <row r="250" spans="2:7" ht="12.75">
      <c r="B250" s="94" t="s">
        <v>176</v>
      </c>
      <c r="C250" s="101">
        <v>12</v>
      </c>
      <c r="D250" s="101">
        <v>6</v>
      </c>
      <c r="E250" s="101">
        <v>3</v>
      </c>
      <c r="F250" s="101">
        <v>1</v>
      </c>
      <c r="G250" s="101">
        <v>2</v>
      </c>
    </row>
    <row r="251" spans="1:7" ht="12.75">
      <c r="A251" s="95" t="s">
        <v>153</v>
      </c>
      <c r="B251" s="94" t="s">
        <v>174</v>
      </c>
      <c r="C251" s="101">
        <v>1</v>
      </c>
      <c r="D251" s="101">
        <v>1</v>
      </c>
      <c r="E251" s="101">
        <v>0</v>
      </c>
      <c r="F251" s="101">
        <v>0</v>
      </c>
      <c r="G251" s="101">
        <v>0</v>
      </c>
    </row>
    <row r="252" spans="2:7" ht="12.75">
      <c r="B252" s="94" t="s">
        <v>175</v>
      </c>
      <c r="C252" s="101">
        <v>0</v>
      </c>
      <c r="D252" s="101">
        <v>0</v>
      </c>
      <c r="E252" s="101">
        <v>0</v>
      </c>
      <c r="F252" s="101">
        <v>0</v>
      </c>
      <c r="G252" s="101">
        <v>0</v>
      </c>
    </row>
    <row r="253" spans="2:7" ht="12.75">
      <c r="B253" s="94" t="s">
        <v>176</v>
      </c>
      <c r="C253" s="101">
        <v>1</v>
      </c>
      <c r="D253" s="101">
        <v>1</v>
      </c>
      <c r="E253" s="101">
        <v>0</v>
      </c>
      <c r="F253" s="101">
        <v>0</v>
      </c>
      <c r="G253" s="101">
        <v>0</v>
      </c>
    </row>
    <row r="254" spans="1:7" ht="12.75">
      <c r="A254" s="95" t="s">
        <v>171</v>
      </c>
      <c r="B254" s="94" t="s">
        <v>174</v>
      </c>
      <c r="C254" s="101">
        <v>0</v>
      </c>
      <c r="D254" s="101">
        <v>0</v>
      </c>
      <c r="E254" s="101">
        <v>0</v>
      </c>
      <c r="F254" s="101">
        <v>0</v>
      </c>
      <c r="G254" s="101">
        <v>0</v>
      </c>
    </row>
    <row r="255" spans="2:7" ht="12.75">
      <c r="B255" s="94" t="s">
        <v>175</v>
      </c>
      <c r="C255" s="101">
        <v>1</v>
      </c>
      <c r="D255" s="101">
        <v>0</v>
      </c>
      <c r="E255" s="101">
        <v>1</v>
      </c>
      <c r="F255" s="101">
        <v>0</v>
      </c>
      <c r="G255" s="101">
        <v>0</v>
      </c>
    </row>
    <row r="256" spans="2:7" ht="12.75">
      <c r="B256" s="94" t="s">
        <v>176</v>
      </c>
      <c r="C256" s="101">
        <v>1</v>
      </c>
      <c r="D256" s="101">
        <v>0</v>
      </c>
      <c r="E256" s="101">
        <v>1</v>
      </c>
      <c r="F256" s="101">
        <v>0</v>
      </c>
      <c r="G256" s="101">
        <v>0</v>
      </c>
    </row>
    <row r="257" spans="1:7" ht="12.75">
      <c r="A257" s="95" t="s">
        <v>169</v>
      </c>
      <c r="B257" s="94" t="s">
        <v>174</v>
      </c>
      <c r="C257" s="101">
        <v>0</v>
      </c>
      <c r="D257" s="101">
        <v>0</v>
      </c>
      <c r="E257" s="101">
        <v>0</v>
      </c>
      <c r="F257" s="101">
        <v>0</v>
      </c>
      <c r="G257" s="101">
        <v>0</v>
      </c>
    </row>
    <row r="258" spans="2:7" ht="12.75">
      <c r="B258" s="94" t="s">
        <v>175</v>
      </c>
      <c r="C258" s="101">
        <v>2</v>
      </c>
      <c r="D258" s="101">
        <v>1</v>
      </c>
      <c r="E258" s="101">
        <v>0</v>
      </c>
      <c r="F258" s="101">
        <v>0</v>
      </c>
      <c r="G258" s="101">
        <v>1</v>
      </c>
    </row>
    <row r="259" spans="2:7" ht="12.75">
      <c r="B259" s="94" t="s">
        <v>176</v>
      </c>
      <c r="C259" s="101">
        <v>2</v>
      </c>
      <c r="D259" s="101">
        <v>1</v>
      </c>
      <c r="E259" s="101">
        <v>0</v>
      </c>
      <c r="F259" s="101">
        <v>0</v>
      </c>
      <c r="G259" s="101">
        <v>1</v>
      </c>
    </row>
    <row r="260" spans="1:7" ht="12.75">
      <c r="A260" s="95" t="s">
        <v>168</v>
      </c>
      <c r="B260" s="94" t="s">
        <v>174</v>
      </c>
      <c r="C260" s="101">
        <v>1</v>
      </c>
      <c r="D260" s="101">
        <v>1</v>
      </c>
      <c r="E260" s="101">
        <v>0</v>
      </c>
      <c r="F260" s="101">
        <v>0</v>
      </c>
      <c r="G260" s="101">
        <v>0</v>
      </c>
    </row>
    <row r="261" spans="2:7" ht="12.75">
      <c r="B261" s="94" t="s">
        <v>175</v>
      </c>
      <c r="C261" s="101">
        <v>0</v>
      </c>
      <c r="D261" s="101">
        <v>0</v>
      </c>
      <c r="E261" s="101">
        <v>0</v>
      </c>
      <c r="F261" s="101">
        <v>0</v>
      </c>
      <c r="G261" s="101">
        <v>0</v>
      </c>
    </row>
    <row r="262" spans="2:7" ht="12.75">
      <c r="B262" s="94" t="s">
        <v>176</v>
      </c>
      <c r="C262" s="101">
        <v>1</v>
      </c>
      <c r="D262" s="101">
        <v>1</v>
      </c>
      <c r="E262" s="101">
        <v>0</v>
      </c>
      <c r="F262" s="101">
        <v>0</v>
      </c>
      <c r="G262" s="101">
        <v>0</v>
      </c>
    </row>
    <row r="263" spans="1:7" s="104" customFormat="1" ht="12.75">
      <c r="A263" s="42" t="s">
        <v>214</v>
      </c>
      <c r="B263" s="102" t="s">
        <v>174</v>
      </c>
      <c r="C263" s="103">
        <v>22</v>
      </c>
      <c r="D263" s="103">
        <v>10</v>
      </c>
      <c r="E263" s="103">
        <v>8</v>
      </c>
      <c r="F263" s="103">
        <v>1</v>
      </c>
      <c r="G263" s="103">
        <v>3</v>
      </c>
    </row>
    <row r="264" spans="2:7" s="104" customFormat="1" ht="12.75">
      <c r="B264" s="102" t="s">
        <v>175</v>
      </c>
      <c r="C264" s="103">
        <v>52</v>
      </c>
      <c r="D264" s="103">
        <v>17</v>
      </c>
      <c r="E264" s="103">
        <v>25</v>
      </c>
      <c r="F264" s="103">
        <v>4</v>
      </c>
      <c r="G264" s="103">
        <v>6</v>
      </c>
    </row>
    <row r="265" spans="2:7" s="104" customFormat="1" ht="12.75">
      <c r="B265" s="102" t="s">
        <v>176</v>
      </c>
      <c r="C265" s="103">
        <v>74</v>
      </c>
      <c r="D265" s="103">
        <v>27</v>
      </c>
      <c r="E265" s="103">
        <v>33</v>
      </c>
      <c r="F265" s="103">
        <v>5</v>
      </c>
      <c r="G265" s="103">
        <v>9</v>
      </c>
    </row>
    <row r="266" spans="1:7" s="104" customFormat="1" ht="19.5" customHeight="1">
      <c r="A266" s="45" t="s">
        <v>182</v>
      </c>
      <c r="B266" s="102"/>
      <c r="C266" s="103"/>
      <c r="D266" s="103"/>
      <c r="E266" s="103"/>
      <c r="F266" s="103"/>
      <c r="G266" s="103"/>
    </row>
    <row r="267" spans="1:7" ht="12.75">
      <c r="A267" s="46" t="s">
        <v>183</v>
      </c>
      <c r="B267" s="94" t="s">
        <v>174</v>
      </c>
      <c r="C267" s="101">
        <v>1</v>
      </c>
      <c r="D267" s="101">
        <v>1</v>
      </c>
      <c r="E267" s="101">
        <v>0</v>
      </c>
      <c r="F267" s="101">
        <v>0</v>
      </c>
      <c r="G267" s="101">
        <v>0</v>
      </c>
    </row>
    <row r="268" spans="2:7" ht="12.75">
      <c r="B268" s="94" t="s">
        <v>175</v>
      </c>
      <c r="C268" s="101">
        <v>2</v>
      </c>
      <c r="D268" s="101">
        <v>1</v>
      </c>
      <c r="E268" s="101">
        <v>1</v>
      </c>
      <c r="F268" s="101">
        <v>0</v>
      </c>
      <c r="G268" s="101">
        <v>0</v>
      </c>
    </row>
    <row r="269" spans="2:7" ht="12.75">
      <c r="B269" s="94" t="s">
        <v>176</v>
      </c>
      <c r="C269" s="101">
        <v>3</v>
      </c>
      <c r="D269" s="101">
        <v>2</v>
      </c>
      <c r="E269" s="101">
        <v>1</v>
      </c>
      <c r="F269" s="101">
        <v>0</v>
      </c>
      <c r="G269" s="101">
        <v>0</v>
      </c>
    </row>
    <row r="270" spans="1:7" ht="12.75">
      <c r="A270" s="95" t="s">
        <v>113</v>
      </c>
      <c r="B270" s="94" t="s">
        <v>174</v>
      </c>
      <c r="C270" s="101">
        <v>80</v>
      </c>
      <c r="D270" s="101">
        <v>14</v>
      </c>
      <c r="E270" s="101">
        <v>62</v>
      </c>
      <c r="F270" s="101">
        <v>3</v>
      </c>
      <c r="G270" s="101">
        <v>1</v>
      </c>
    </row>
    <row r="271" spans="2:7" ht="12.75">
      <c r="B271" s="94" t="s">
        <v>175</v>
      </c>
      <c r="C271" s="101">
        <v>60</v>
      </c>
      <c r="D271" s="101">
        <v>10</v>
      </c>
      <c r="E271" s="101">
        <v>49</v>
      </c>
      <c r="F271" s="101">
        <v>0</v>
      </c>
      <c r="G271" s="101">
        <v>1</v>
      </c>
    </row>
    <row r="272" spans="2:7" ht="12.75">
      <c r="B272" s="94" t="s">
        <v>176</v>
      </c>
      <c r="C272" s="101">
        <v>140</v>
      </c>
      <c r="D272" s="101">
        <v>24</v>
      </c>
      <c r="E272" s="101">
        <v>111</v>
      </c>
      <c r="F272" s="101">
        <v>3</v>
      </c>
      <c r="G272" s="101">
        <v>2</v>
      </c>
    </row>
    <row r="273" spans="1:7" ht="12.75">
      <c r="A273" s="95" t="s">
        <v>139</v>
      </c>
      <c r="B273" s="94" t="s">
        <v>174</v>
      </c>
      <c r="C273" s="101">
        <v>2</v>
      </c>
      <c r="D273" s="101">
        <v>1</v>
      </c>
      <c r="E273" s="101">
        <v>1</v>
      </c>
      <c r="F273" s="101">
        <v>0</v>
      </c>
      <c r="G273" s="101">
        <v>0</v>
      </c>
    </row>
    <row r="274" spans="2:7" ht="12.75">
      <c r="B274" s="94" t="s">
        <v>175</v>
      </c>
      <c r="C274" s="101">
        <v>4</v>
      </c>
      <c r="D274" s="101">
        <v>3</v>
      </c>
      <c r="E274" s="101">
        <v>1</v>
      </c>
      <c r="F274" s="101">
        <v>0</v>
      </c>
      <c r="G274" s="101">
        <v>0</v>
      </c>
    </row>
    <row r="275" spans="2:7" ht="12.75">
      <c r="B275" s="94" t="s">
        <v>176</v>
      </c>
      <c r="C275" s="101">
        <v>6</v>
      </c>
      <c r="D275" s="101">
        <v>4</v>
      </c>
      <c r="E275" s="101">
        <v>2</v>
      </c>
      <c r="F275" s="101">
        <v>0</v>
      </c>
      <c r="G275" s="101">
        <v>0</v>
      </c>
    </row>
    <row r="276" spans="1:7" ht="12.75">
      <c r="A276" s="95" t="s">
        <v>85</v>
      </c>
      <c r="B276" s="94" t="s">
        <v>174</v>
      </c>
      <c r="C276" s="101">
        <v>10</v>
      </c>
      <c r="D276" s="101">
        <v>5</v>
      </c>
      <c r="E276" s="101">
        <v>5</v>
      </c>
      <c r="F276" s="101">
        <v>0</v>
      </c>
      <c r="G276" s="101">
        <v>0</v>
      </c>
    </row>
    <row r="277" spans="2:7" ht="12.75">
      <c r="B277" s="94" t="s">
        <v>175</v>
      </c>
      <c r="C277" s="101">
        <v>6</v>
      </c>
      <c r="D277" s="101">
        <v>4</v>
      </c>
      <c r="E277" s="101">
        <v>2</v>
      </c>
      <c r="F277" s="101">
        <v>0</v>
      </c>
      <c r="G277" s="101">
        <v>0</v>
      </c>
    </row>
    <row r="278" spans="2:7" ht="12.75">
      <c r="B278" s="94" t="s">
        <v>176</v>
      </c>
      <c r="C278" s="101">
        <v>16</v>
      </c>
      <c r="D278" s="101">
        <v>9</v>
      </c>
      <c r="E278" s="101">
        <v>7</v>
      </c>
      <c r="F278" s="101">
        <v>0</v>
      </c>
      <c r="G278" s="101">
        <v>0</v>
      </c>
    </row>
    <row r="279" spans="1:7" ht="12.75">
      <c r="A279" s="95" t="s">
        <v>86</v>
      </c>
      <c r="B279" s="94" t="s">
        <v>174</v>
      </c>
      <c r="C279" s="101">
        <v>13</v>
      </c>
      <c r="D279" s="101">
        <v>3</v>
      </c>
      <c r="E279" s="101">
        <v>5</v>
      </c>
      <c r="F279" s="101">
        <v>5</v>
      </c>
      <c r="G279" s="101">
        <v>0</v>
      </c>
    </row>
    <row r="280" spans="2:7" ht="12.75">
      <c r="B280" s="94" t="s">
        <v>175</v>
      </c>
      <c r="C280" s="101">
        <v>5</v>
      </c>
      <c r="D280" s="101">
        <v>1</v>
      </c>
      <c r="E280" s="101">
        <v>3</v>
      </c>
      <c r="F280" s="101">
        <v>1</v>
      </c>
      <c r="G280" s="101">
        <v>0</v>
      </c>
    </row>
    <row r="281" spans="2:7" ht="12.75">
      <c r="B281" s="94" t="s">
        <v>176</v>
      </c>
      <c r="C281" s="101">
        <v>18</v>
      </c>
      <c r="D281" s="101">
        <v>4</v>
      </c>
      <c r="E281" s="101">
        <v>8</v>
      </c>
      <c r="F281" s="101">
        <v>6</v>
      </c>
      <c r="G281" s="101">
        <v>0</v>
      </c>
    </row>
    <row r="282" spans="1:7" ht="12.75">
      <c r="A282" s="95" t="s">
        <v>87</v>
      </c>
      <c r="B282" s="94" t="s">
        <v>174</v>
      </c>
      <c r="C282" s="101">
        <v>12</v>
      </c>
      <c r="D282" s="101">
        <v>0</v>
      </c>
      <c r="E282" s="101">
        <v>8</v>
      </c>
      <c r="F282" s="101">
        <v>2</v>
      </c>
      <c r="G282" s="101">
        <v>2</v>
      </c>
    </row>
    <row r="283" spans="2:7" ht="12.75">
      <c r="B283" s="94" t="s">
        <v>175</v>
      </c>
      <c r="C283" s="101">
        <v>10</v>
      </c>
      <c r="D283" s="101">
        <v>0</v>
      </c>
      <c r="E283" s="101">
        <v>10</v>
      </c>
      <c r="F283" s="101">
        <v>0</v>
      </c>
      <c r="G283" s="101">
        <v>0</v>
      </c>
    </row>
    <row r="284" spans="2:7" ht="12.75">
      <c r="B284" s="94" t="s">
        <v>176</v>
      </c>
      <c r="C284" s="101">
        <v>22</v>
      </c>
      <c r="D284" s="101">
        <v>0</v>
      </c>
      <c r="E284" s="101">
        <v>18</v>
      </c>
      <c r="F284" s="101">
        <v>2</v>
      </c>
      <c r="G284" s="101">
        <v>2</v>
      </c>
    </row>
    <row r="285" spans="1:7" ht="12.75">
      <c r="A285" s="95" t="s">
        <v>140</v>
      </c>
      <c r="B285" s="94" t="s">
        <v>174</v>
      </c>
      <c r="C285" s="101">
        <v>0</v>
      </c>
      <c r="D285" s="101">
        <v>0</v>
      </c>
      <c r="E285" s="101">
        <v>0</v>
      </c>
      <c r="F285" s="101">
        <v>0</v>
      </c>
      <c r="G285" s="101">
        <v>0</v>
      </c>
    </row>
    <row r="286" spans="2:7" ht="12.75">
      <c r="B286" s="94" t="s">
        <v>175</v>
      </c>
      <c r="C286" s="101">
        <v>4</v>
      </c>
      <c r="D286" s="101">
        <v>0</v>
      </c>
      <c r="E286" s="101">
        <v>2</v>
      </c>
      <c r="F286" s="101">
        <v>0</v>
      </c>
      <c r="G286" s="101">
        <v>2</v>
      </c>
    </row>
    <row r="287" spans="2:7" ht="12.75">
      <c r="B287" s="94" t="s">
        <v>176</v>
      </c>
      <c r="C287" s="101">
        <v>4</v>
      </c>
      <c r="D287" s="101">
        <v>0</v>
      </c>
      <c r="E287" s="101">
        <v>2</v>
      </c>
      <c r="F287" s="101">
        <v>0</v>
      </c>
      <c r="G287" s="101">
        <v>2</v>
      </c>
    </row>
    <row r="288" spans="1:7" ht="12.75">
      <c r="A288" s="95" t="s">
        <v>114</v>
      </c>
      <c r="B288" s="94" t="s">
        <v>174</v>
      </c>
      <c r="C288" s="101">
        <v>20</v>
      </c>
      <c r="D288" s="101">
        <v>4</v>
      </c>
      <c r="E288" s="101">
        <v>8</v>
      </c>
      <c r="F288" s="101">
        <v>3</v>
      </c>
      <c r="G288" s="101">
        <v>5</v>
      </c>
    </row>
    <row r="289" spans="2:7" ht="12.75">
      <c r="B289" s="94" t="s">
        <v>175</v>
      </c>
      <c r="C289" s="101">
        <v>12</v>
      </c>
      <c r="D289" s="101">
        <v>3</v>
      </c>
      <c r="E289" s="101">
        <v>8</v>
      </c>
      <c r="F289" s="101">
        <v>0</v>
      </c>
      <c r="G289" s="101">
        <v>1</v>
      </c>
    </row>
    <row r="290" spans="2:7" ht="12.75">
      <c r="B290" s="94" t="s">
        <v>176</v>
      </c>
      <c r="C290" s="101">
        <v>32</v>
      </c>
      <c r="D290" s="101">
        <v>7</v>
      </c>
      <c r="E290" s="101">
        <v>16</v>
      </c>
      <c r="F290" s="101">
        <v>3</v>
      </c>
      <c r="G290" s="101">
        <v>6</v>
      </c>
    </row>
    <row r="291" spans="1:7" ht="12.75">
      <c r="A291" s="95" t="s">
        <v>115</v>
      </c>
      <c r="B291" s="94" t="s">
        <v>174</v>
      </c>
      <c r="C291" s="101">
        <v>0</v>
      </c>
      <c r="D291" s="101">
        <v>0</v>
      </c>
      <c r="E291" s="101">
        <v>0</v>
      </c>
      <c r="F291" s="101">
        <v>0</v>
      </c>
      <c r="G291" s="101">
        <v>0</v>
      </c>
    </row>
    <row r="292" spans="2:7" ht="12.75">
      <c r="B292" s="94" t="s">
        <v>175</v>
      </c>
      <c r="C292" s="101">
        <v>2</v>
      </c>
      <c r="D292" s="101">
        <v>0</v>
      </c>
      <c r="E292" s="101">
        <v>1</v>
      </c>
      <c r="F292" s="101">
        <v>0</v>
      </c>
      <c r="G292" s="101">
        <v>1</v>
      </c>
    </row>
    <row r="293" spans="2:7" ht="12.75">
      <c r="B293" s="94" t="s">
        <v>176</v>
      </c>
      <c r="C293" s="101">
        <v>2</v>
      </c>
      <c r="D293" s="101">
        <v>0</v>
      </c>
      <c r="E293" s="101">
        <v>1</v>
      </c>
      <c r="F293" s="101">
        <v>0</v>
      </c>
      <c r="G293" s="101">
        <v>1</v>
      </c>
    </row>
    <row r="294" spans="1:7" ht="12.75">
      <c r="A294" s="95" t="s">
        <v>88</v>
      </c>
      <c r="B294" s="94" t="s">
        <v>174</v>
      </c>
      <c r="C294" s="101">
        <v>261</v>
      </c>
      <c r="D294" s="101">
        <v>157</v>
      </c>
      <c r="E294" s="101">
        <v>104</v>
      </c>
      <c r="F294" s="101">
        <v>0</v>
      </c>
      <c r="G294" s="101">
        <v>0</v>
      </c>
    </row>
    <row r="295" spans="2:7" ht="12.75">
      <c r="B295" s="94" t="s">
        <v>175</v>
      </c>
      <c r="C295" s="101">
        <v>169</v>
      </c>
      <c r="D295" s="101">
        <v>114</v>
      </c>
      <c r="E295" s="101">
        <v>53</v>
      </c>
      <c r="F295" s="101">
        <v>0</v>
      </c>
      <c r="G295" s="101">
        <v>2</v>
      </c>
    </row>
    <row r="296" spans="2:7" ht="12.75">
      <c r="B296" s="94" t="s">
        <v>176</v>
      </c>
      <c r="C296" s="101">
        <v>430</v>
      </c>
      <c r="D296" s="101">
        <v>271</v>
      </c>
      <c r="E296" s="101">
        <v>157</v>
      </c>
      <c r="F296" s="101">
        <v>0</v>
      </c>
      <c r="G296" s="101">
        <v>2</v>
      </c>
    </row>
    <row r="297" spans="1:7" ht="12.75">
      <c r="A297" s="95" t="s">
        <v>89</v>
      </c>
      <c r="B297" s="94" t="s">
        <v>174</v>
      </c>
      <c r="C297" s="101">
        <v>157</v>
      </c>
      <c r="D297" s="101">
        <v>11</v>
      </c>
      <c r="E297" s="101">
        <v>61</v>
      </c>
      <c r="F297" s="101">
        <v>34</v>
      </c>
      <c r="G297" s="101">
        <v>51</v>
      </c>
    </row>
    <row r="298" spans="2:7" ht="12.75">
      <c r="B298" s="94" t="s">
        <v>175</v>
      </c>
      <c r="C298" s="101">
        <v>122</v>
      </c>
      <c r="D298" s="101">
        <v>22</v>
      </c>
      <c r="E298" s="101">
        <v>55</v>
      </c>
      <c r="F298" s="101">
        <v>30</v>
      </c>
      <c r="G298" s="101">
        <v>15</v>
      </c>
    </row>
    <row r="299" spans="2:7" ht="12.75">
      <c r="B299" s="94" t="s">
        <v>176</v>
      </c>
      <c r="C299" s="101">
        <v>279</v>
      </c>
      <c r="D299" s="101">
        <v>33</v>
      </c>
      <c r="E299" s="101">
        <v>116</v>
      </c>
      <c r="F299" s="101">
        <v>64</v>
      </c>
      <c r="G299" s="101">
        <v>66</v>
      </c>
    </row>
    <row r="300" spans="1:7" ht="12.75">
      <c r="A300" s="95" t="s">
        <v>116</v>
      </c>
      <c r="B300" s="94" t="s">
        <v>174</v>
      </c>
      <c r="C300" s="101">
        <v>1</v>
      </c>
      <c r="D300" s="101">
        <v>0</v>
      </c>
      <c r="E300" s="101">
        <v>0</v>
      </c>
      <c r="F300" s="101">
        <v>0</v>
      </c>
      <c r="G300" s="101">
        <v>1</v>
      </c>
    </row>
    <row r="301" spans="2:7" ht="12.75">
      <c r="B301" s="94" t="s">
        <v>175</v>
      </c>
      <c r="C301" s="101">
        <v>0</v>
      </c>
      <c r="D301" s="101">
        <v>0</v>
      </c>
      <c r="E301" s="101">
        <v>0</v>
      </c>
      <c r="F301" s="101">
        <v>0</v>
      </c>
      <c r="G301" s="101">
        <v>0</v>
      </c>
    </row>
    <row r="302" spans="2:7" ht="12.75">
      <c r="B302" s="94" t="s">
        <v>176</v>
      </c>
      <c r="C302" s="101">
        <v>1</v>
      </c>
      <c r="D302" s="101">
        <v>0</v>
      </c>
      <c r="E302" s="101">
        <v>0</v>
      </c>
      <c r="F302" s="101">
        <v>0</v>
      </c>
      <c r="G302" s="101">
        <v>1</v>
      </c>
    </row>
    <row r="303" spans="1:7" ht="12.75">
      <c r="A303" s="95" t="s">
        <v>141</v>
      </c>
      <c r="B303" s="94" t="s">
        <v>174</v>
      </c>
      <c r="C303" s="101">
        <v>1</v>
      </c>
      <c r="D303" s="101">
        <v>0</v>
      </c>
      <c r="E303" s="101">
        <v>1</v>
      </c>
      <c r="F303" s="101">
        <v>0</v>
      </c>
      <c r="G303" s="101">
        <v>0</v>
      </c>
    </row>
    <row r="304" spans="2:7" ht="12.75">
      <c r="B304" s="94" t="s">
        <v>175</v>
      </c>
      <c r="C304" s="101">
        <v>1</v>
      </c>
      <c r="D304" s="101">
        <v>1</v>
      </c>
      <c r="E304" s="101">
        <v>0</v>
      </c>
      <c r="F304" s="101">
        <v>0</v>
      </c>
      <c r="G304" s="101">
        <v>0</v>
      </c>
    </row>
    <row r="305" spans="2:7" ht="12.75">
      <c r="B305" s="94" t="s">
        <v>176</v>
      </c>
      <c r="C305" s="101">
        <v>2</v>
      </c>
      <c r="D305" s="101">
        <v>1</v>
      </c>
      <c r="E305" s="101">
        <v>1</v>
      </c>
      <c r="F305" s="101">
        <v>0</v>
      </c>
      <c r="G305" s="101">
        <v>0</v>
      </c>
    </row>
    <row r="306" spans="1:7" ht="12.75">
      <c r="A306" s="95" t="s">
        <v>90</v>
      </c>
      <c r="B306" s="94" t="s">
        <v>174</v>
      </c>
      <c r="C306" s="101">
        <v>40</v>
      </c>
      <c r="D306" s="101">
        <v>37</v>
      </c>
      <c r="E306" s="101">
        <v>2</v>
      </c>
      <c r="F306" s="101">
        <v>0</v>
      </c>
      <c r="G306" s="101">
        <v>1</v>
      </c>
    </row>
    <row r="307" spans="2:7" ht="12.75">
      <c r="B307" s="94" t="s">
        <v>175</v>
      </c>
      <c r="C307" s="101">
        <v>53</v>
      </c>
      <c r="D307" s="101">
        <v>36</v>
      </c>
      <c r="E307" s="101">
        <v>15</v>
      </c>
      <c r="F307" s="101">
        <v>0</v>
      </c>
      <c r="G307" s="101">
        <v>2</v>
      </c>
    </row>
    <row r="308" spans="2:7" ht="12.75">
      <c r="B308" s="94" t="s">
        <v>176</v>
      </c>
      <c r="C308" s="101">
        <v>93</v>
      </c>
      <c r="D308" s="101">
        <v>73</v>
      </c>
      <c r="E308" s="101">
        <v>17</v>
      </c>
      <c r="F308" s="101">
        <v>0</v>
      </c>
      <c r="G308" s="101">
        <v>3</v>
      </c>
    </row>
    <row r="309" spans="1:7" ht="12.75">
      <c r="A309" s="95" t="s">
        <v>117</v>
      </c>
      <c r="B309" s="94" t="s">
        <v>174</v>
      </c>
      <c r="C309" s="101">
        <v>2</v>
      </c>
      <c r="D309" s="101">
        <v>1</v>
      </c>
      <c r="E309" s="101">
        <v>1</v>
      </c>
      <c r="F309" s="101">
        <v>0</v>
      </c>
      <c r="G309" s="101">
        <v>0</v>
      </c>
    </row>
    <row r="310" spans="2:7" ht="12.75">
      <c r="B310" s="94" t="s">
        <v>175</v>
      </c>
      <c r="C310" s="101">
        <v>1</v>
      </c>
      <c r="D310" s="101">
        <v>1</v>
      </c>
      <c r="E310" s="101">
        <v>0</v>
      </c>
      <c r="F310" s="101">
        <v>0</v>
      </c>
      <c r="G310" s="101">
        <v>0</v>
      </c>
    </row>
    <row r="311" spans="2:7" ht="12.75">
      <c r="B311" s="94" t="s">
        <v>176</v>
      </c>
      <c r="C311" s="101">
        <v>3</v>
      </c>
      <c r="D311" s="101">
        <v>2</v>
      </c>
      <c r="E311" s="101">
        <v>1</v>
      </c>
      <c r="F311" s="101">
        <v>0</v>
      </c>
      <c r="G311" s="101">
        <v>0</v>
      </c>
    </row>
    <row r="312" spans="1:7" ht="12.75">
      <c r="A312" s="95" t="s">
        <v>142</v>
      </c>
      <c r="B312" s="94" t="s">
        <v>174</v>
      </c>
      <c r="C312" s="101">
        <v>1</v>
      </c>
      <c r="D312" s="101">
        <v>0</v>
      </c>
      <c r="E312" s="101">
        <v>0</v>
      </c>
      <c r="F312" s="101">
        <v>0</v>
      </c>
      <c r="G312" s="101">
        <v>1</v>
      </c>
    </row>
    <row r="313" spans="2:7" ht="12.75">
      <c r="B313" s="94" t="s">
        <v>175</v>
      </c>
      <c r="C313" s="101">
        <v>0</v>
      </c>
      <c r="D313" s="101">
        <v>0</v>
      </c>
      <c r="E313" s="101">
        <v>0</v>
      </c>
      <c r="F313" s="101">
        <v>0</v>
      </c>
      <c r="G313" s="101">
        <v>0</v>
      </c>
    </row>
    <row r="314" spans="2:7" ht="12.75">
      <c r="B314" s="94" t="s">
        <v>176</v>
      </c>
      <c r="C314" s="101">
        <v>1</v>
      </c>
      <c r="D314" s="101">
        <v>0</v>
      </c>
      <c r="E314" s="101">
        <v>0</v>
      </c>
      <c r="F314" s="101">
        <v>0</v>
      </c>
      <c r="G314" s="101">
        <v>1</v>
      </c>
    </row>
    <row r="315" spans="1:7" ht="12.75">
      <c r="A315" s="95" t="s">
        <v>91</v>
      </c>
      <c r="B315" s="94" t="s">
        <v>174</v>
      </c>
      <c r="C315" s="101">
        <v>9</v>
      </c>
      <c r="D315" s="101">
        <v>7</v>
      </c>
      <c r="E315" s="101">
        <v>2</v>
      </c>
      <c r="F315" s="101">
        <v>0</v>
      </c>
      <c r="G315" s="101">
        <v>0</v>
      </c>
    </row>
    <row r="316" spans="2:7" ht="12.75">
      <c r="B316" s="94" t="s">
        <v>175</v>
      </c>
      <c r="C316" s="101">
        <v>8</v>
      </c>
      <c r="D316" s="101">
        <v>5</v>
      </c>
      <c r="E316" s="101">
        <v>3</v>
      </c>
      <c r="F316" s="101">
        <v>0</v>
      </c>
      <c r="G316" s="101">
        <v>0</v>
      </c>
    </row>
    <row r="317" spans="2:7" ht="12.75">
      <c r="B317" s="94" t="s">
        <v>176</v>
      </c>
      <c r="C317" s="101">
        <v>17</v>
      </c>
      <c r="D317" s="101">
        <v>12</v>
      </c>
      <c r="E317" s="101">
        <v>5</v>
      </c>
      <c r="F317" s="101">
        <v>0</v>
      </c>
      <c r="G317" s="101">
        <v>0</v>
      </c>
    </row>
    <row r="318" spans="1:7" ht="12.75">
      <c r="A318" s="95" t="s">
        <v>92</v>
      </c>
      <c r="B318" s="94" t="s">
        <v>174</v>
      </c>
      <c r="C318" s="101">
        <v>59</v>
      </c>
      <c r="D318" s="101">
        <v>8</v>
      </c>
      <c r="E318" s="101">
        <v>43</v>
      </c>
      <c r="F318" s="101">
        <v>5</v>
      </c>
      <c r="G318" s="101">
        <v>3</v>
      </c>
    </row>
    <row r="319" spans="2:7" ht="12.75">
      <c r="B319" s="94" t="s">
        <v>175</v>
      </c>
      <c r="C319" s="101">
        <v>39</v>
      </c>
      <c r="D319" s="101">
        <v>7</v>
      </c>
      <c r="E319" s="101">
        <v>26</v>
      </c>
      <c r="F319" s="101">
        <v>5</v>
      </c>
      <c r="G319" s="101">
        <v>1</v>
      </c>
    </row>
    <row r="320" spans="2:7" ht="12.75">
      <c r="B320" s="94" t="s">
        <v>176</v>
      </c>
      <c r="C320" s="101">
        <v>98</v>
      </c>
      <c r="D320" s="101">
        <v>15</v>
      </c>
      <c r="E320" s="101">
        <v>69</v>
      </c>
      <c r="F320" s="101">
        <v>10</v>
      </c>
      <c r="G320" s="101">
        <v>4</v>
      </c>
    </row>
    <row r="321" spans="1:7" ht="12.75">
      <c r="A321" s="95" t="s">
        <v>143</v>
      </c>
      <c r="B321" s="94" t="s">
        <v>174</v>
      </c>
      <c r="C321" s="101">
        <v>2</v>
      </c>
      <c r="D321" s="101">
        <v>1</v>
      </c>
      <c r="E321" s="101">
        <v>1</v>
      </c>
      <c r="F321" s="101">
        <v>0</v>
      </c>
      <c r="G321" s="101">
        <v>0</v>
      </c>
    </row>
    <row r="322" spans="2:7" ht="12.75">
      <c r="B322" s="94" t="s">
        <v>175</v>
      </c>
      <c r="C322" s="101">
        <v>0</v>
      </c>
      <c r="D322" s="101">
        <v>0</v>
      </c>
      <c r="E322" s="101">
        <v>0</v>
      </c>
      <c r="F322" s="101">
        <v>0</v>
      </c>
      <c r="G322" s="101">
        <v>0</v>
      </c>
    </row>
    <row r="323" spans="2:7" ht="12.75">
      <c r="B323" s="94" t="s">
        <v>176</v>
      </c>
      <c r="C323" s="101">
        <v>2</v>
      </c>
      <c r="D323" s="101">
        <v>1</v>
      </c>
      <c r="E323" s="101">
        <v>1</v>
      </c>
      <c r="F323" s="101">
        <v>0</v>
      </c>
      <c r="G323" s="101">
        <v>0</v>
      </c>
    </row>
    <row r="324" spans="1:7" ht="12.75">
      <c r="A324" s="95" t="s">
        <v>118</v>
      </c>
      <c r="B324" s="94" t="s">
        <v>174</v>
      </c>
      <c r="C324" s="101">
        <v>3</v>
      </c>
      <c r="D324" s="101">
        <v>1</v>
      </c>
      <c r="E324" s="101">
        <v>2</v>
      </c>
      <c r="F324" s="101">
        <v>0</v>
      </c>
      <c r="G324" s="101">
        <v>0</v>
      </c>
    </row>
    <row r="325" spans="2:7" ht="12.75">
      <c r="B325" s="94" t="s">
        <v>175</v>
      </c>
      <c r="C325" s="101">
        <v>1</v>
      </c>
      <c r="D325" s="101">
        <v>0</v>
      </c>
      <c r="E325" s="101">
        <v>1</v>
      </c>
      <c r="F325" s="101">
        <v>0</v>
      </c>
      <c r="G325" s="101">
        <v>0</v>
      </c>
    </row>
    <row r="326" spans="2:7" ht="12.75">
      <c r="B326" s="94" t="s">
        <v>176</v>
      </c>
      <c r="C326" s="101">
        <v>4</v>
      </c>
      <c r="D326" s="101">
        <v>1</v>
      </c>
      <c r="E326" s="101">
        <v>3</v>
      </c>
      <c r="F326" s="101">
        <v>0</v>
      </c>
      <c r="G326" s="101">
        <v>0</v>
      </c>
    </row>
    <row r="327" spans="1:7" ht="12.75">
      <c r="A327" s="95" t="s">
        <v>119</v>
      </c>
      <c r="B327" s="94" t="s">
        <v>174</v>
      </c>
      <c r="C327" s="101">
        <v>71</v>
      </c>
      <c r="D327" s="101">
        <v>15</v>
      </c>
      <c r="E327" s="101">
        <v>35</v>
      </c>
      <c r="F327" s="101">
        <v>16</v>
      </c>
      <c r="G327" s="101">
        <v>5</v>
      </c>
    </row>
    <row r="328" spans="2:7" ht="12.75">
      <c r="B328" s="94" t="s">
        <v>175</v>
      </c>
      <c r="C328" s="101">
        <v>41</v>
      </c>
      <c r="D328" s="101">
        <v>8</v>
      </c>
      <c r="E328" s="101">
        <v>20</v>
      </c>
      <c r="F328" s="101">
        <v>13</v>
      </c>
      <c r="G328" s="101">
        <v>0</v>
      </c>
    </row>
    <row r="329" spans="2:7" ht="12.75">
      <c r="B329" s="94" t="s">
        <v>176</v>
      </c>
      <c r="C329" s="101">
        <v>112</v>
      </c>
      <c r="D329" s="101">
        <v>23</v>
      </c>
      <c r="E329" s="101">
        <v>55</v>
      </c>
      <c r="F329" s="101">
        <v>29</v>
      </c>
      <c r="G329" s="101">
        <v>5</v>
      </c>
    </row>
    <row r="330" spans="1:7" ht="12.75">
      <c r="A330" s="95" t="s">
        <v>120</v>
      </c>
      <c r="B330" s="94" t="s">
        <v>174</v>
      </c>
      <c r="C330" s="101">
        <v>4</v>
      </c>
      <c r="D330" s="101">
        <v>1</v>
      </c>
      <c r="E330" s="101">
        <v>2</v>
      </c>
      <c r="F330" s="101">
        <v>0</v>
      </c>
      <c r="G330" s="101">
        <v>1</v>
      </c>
    </row>
    <row r="331" spans="2:7" ht="12.75">
      <c r="B331" s="94" t="s">
        <v>175</v>
      </c>
      <c r="C331" s="101">
        <v>37</v>
      </c>
      <c r="D331" s="101">
        <v>11</v>
      </c>
      <c r="E331" s="101">
        <v>13</v>
      </c>
      <c r="F331" s="101">
        <v>10</v>
      </c>
      <c r="G331" s="101">
        <v>3</v>
      </c>
    </row>
    <row r="332" spans="2:7" ht="12.75">
      <c r="B332" s="94" t="s">
        <v>176</v>
      </c>
      <c r="C332" s="101">
        <v>41</v>
      </c>
      <c r="D332" s="101">
        <v>12</v>
      </c>
      <c r="E332" s="101">
        <v>15</v>
      </c>
      <c r="F332" s="101">
        <v>10</v>
      </c>
      <c r="G332" s="101">
        <v>4</v>
      </c>
    </row>
    <row r="333" spans="1:7" ht="12.75">
      <c r="A333" s="95" t="s">
        <v>144</v>
      </c>
      <c r="B333" s="94" t="s">
        <v>174</v>
      </c>
      <c r="C333" s="101">
        <v>3</v>
      </c>
      <c r="D333" s="101">
        <v>1</v>
      </c>
      <c r="E333" s="101">
        <v>1</v>
      </c>
      <c r="F333" s="101">
        <v>1</v>
      </c>
      <c r="G333" s="101">
        <v>0</v>
      </c>
    </row>
    <row r="334" spans="2:7" ht="12.75">
      <c r="B334" s="94" t="s">
        <v>175</v>
      </c>
      <c r="C334" s="101">
        <v>3</v>
      </c>
      <c r="D334" s="101">
        <v>0</v>
      </c>
      <c r="E334" s="101">
        <v>2</v>
      </c>
      <c r="F334" s="101">
        <v>1</v>
      </c>
      <c r="G334" s="101">
        <v>0</v>
      </c>
    </row>
    <row r="335" spans="2:7" ht="12.75">
      <c r="B335" s="94" t="s">
        <v>176</v>
      </c>
      <c r="C335" s="101">
        <v>6</v>
      </c>
      <c r="D335" s="101">
        <v>1</v>
      </c>
      <c r="E335" s="101">
        <v>3</v>
      </c>
      <c r="F335" s="101">
        <v>2</v>
      </c>
      <c r="G335" s="101">
        <v>0</v>
      </c>
    </row>
    <row r="336" spans="1:7" ht="12.75">
      <c r="A336" s="95" t="s">
        <v>121</v>
      </c>
      <c r="B336" s="94" t="s">
        <v>174</v>
      </c>
      <c r="C336" s="101">
        <v>1</v>
      </c>
      <c r="D336" s="101">
        <v>0</v>
      </c>
      <c r="E336" s="101">
        <v>1</v>
      </c>
      <c r="F336" s="101">
        <v>0</v>
      </c>
      <c r="G336" s="101">
        <v>0</v>
      </c>
    </row>
    <row r="337" spans="2:7" ht="12.75">
      <c r="B337" s="94" t="s">
        <v>175</v>
      </c>
      <c r="C337" s="101">
        <v>2</v>
      </c>
      <c r="D337" s="101">
        <v>0</v>
      </c>
      <c r="E337" s="101">
        <v>2</v>
      </c>
      <c r="F337" s="101">
        <v>0</v>
      </c>
      <c r="G337" s="101">
        <v>0</v>
      </c>
    </row>
    <row r="338" spans="2:7" ht="12.75">
      <c r="B338" s="94" t="s">
        <v>176</v>
      </c>
      <c r="C338" s="101">
        <v>3</v>
      </c>
      <c r="D338" s="101">
        <v>0</v>
      </c>
      <c r="E338" s="101">
        <v>3</v>
      </c>
      <c r="F338" s="101">
        <v>0</v>
      </c>
      <c r="G338" s="101">
        <v>0</v>
      </c>
    </row>
    <row r="339" spans="1:7" ht="12.75">
      <c r="A339" s="95" t="s">
        <v>122</v>
      </c>
      <c r="B339" s="94" t="s">
        <v>174</v>
      </c>
      <c r="C339" s="101">
        <v>1</v>
      </c>
      <c r="D339" s="101">
        <v>1</v>
      </c>
      <c r="E339" s="101">
        <v>0</v>
      </c>
      <c r="F339" s="101">
        <v>0</v>
      </c>
      <c r="G339" s="101">
        <v>0</v>
      </c>
    </row>
    <row r="340" spans="2:7" ht="12.75">
      <c r="B340" s="94" t="s">
        <v>175</v>
      </c>
      <c r="C340" s="101">
        <v>3</v>
      </c>
      <c r="D340" s="101">
        <v>3</v>
      </c>
      <c r="E340" s="101">
        <v>0</v>
      </c>
      <c r="F340" s="101">
        <v>0</v>
      </c>
      <c r="G340" s="101">
        <v>0</v>
      </c>
    </row>
    <row r="341" spans="2:7" ht="12.75">
      <c r="B341" s="94" t="s">
        <v>176</v>
      </c>
      <c r="C341" s="101">
        <v>4</v>
      </c>
      <c r="D341" s="101">
        <v>4</v>
      </c>
      <c r="E341" s="101">
        <v>0</v>
      </c>
      <c r="F341" s="101">
        <v>0</v>
      </c>
      <c r="G341" s="101">
        <v>0</v>
      </c>
    </row>
    <row r="342" spans="1:7" ht="12.75">
      <c r="A342" s="95" t="s">
        <v>93</v>
      </c>
      <c r="B342" s="94" t="s">
        <v>174</v>
      </c>
      <c r="C342" s="101">
        <v>11</v>
      </c>
      <c r="D342" s="101">
        <v>3</v>
      </c>
      <c r="E342" s="101">
        <v>8</v>
      </c>
      <c r="F342" s="101">
        <v>0</v>
      </c>
      <c r="G342" s="101">
        <v>0</v>
      </c>
    </row>
    <row r="343" spans="2:7" ht="12.75">
      <c r="B343" s="94" t="s">
        <v>175</v>
      </c>
      <c r="C343" s="101">
        <v>7</v>
      </c>
      <c r="D343" s="101">
        <v>1</v>
      </c>
      <c r="E343" s="101">
        <v>6</v>
      </c>
      <c r="F343" s="101">
        <v>0</v>
      </c>
      <c r="G343" s="101">
        <v>0</v>
      </c>
    </row>
    <row r="344" spans="2:7" ht="12.75">
      <c r="B344" s="94" t="s">
        <v>176</v>
      </c>
      <c r="C344" s="101">
        <v>18</v>
      </c>
      <c r="D344" s="101">
        <v>4</v>
      </c>
      <c r="E344" s="101">
        <v>14</v>
      </c>
      <c r="F344" s="101">
        <v>0</v>
      </c>
      <c r="G344" s="101">
        <v>0</v>
      </c>
    </row>
    <row r="345" spans="1:7" ht="12.75">
      <c r="A345" s="95" t="s">
        <v>94</v>
      </c>
      <c r="B345" s="94" t="s">
        <v>174</v>
      </c>
      <c r="C345" s="101">
        <v>4</v>
      </c>
      <c r="D345" s="101">
        <v>0</v>
      </c>
      <c r="E345" s="101">
        <v>3</v>
      </c>
      <c r="F345" s="101">
        <v>0</v>
      </c>
      <c r="G345" s="101">
        <v>1</v>
      </c>
    </row>
    <row r="346" spans="2:7" ht="12.75">
      <c r="B346" s="94" t="s">
        <v>175</v>
      </c>
      <c r="C346" s="101">
        <v>33</v>
      </c>
      <c r="D346" s="101">
        <v>6</v>
      </c>
      <c r="E346" s="101">
        <v>19</v>
      </c>
      <c r="F346" s="101">
        <v>7</v>
      </c>
      <c r="G346" s="101">
        <v>1</v>
      </c>
    </row>
    <row r="347" spans="2:7" ht="12.75">
      <c r="B347" s="94" t="s">
        <v>176</v>
      </c>
      <c r="C347" s="101">
        <v>37</v>
      </c>
      <c r="D347" s="101">
        <v>6</v>
      </c>
      <c r="E347" s="101">
        <v>22</v>
      </c>
      <c r="F347" s="101">
        <v>7</v>
      </c>
      <c r="G347" s="101">
        <v>2</v>
      </c>
    </row>
    <row r="348" spans="1:7" ht="12.75">
      <c r="A348" s="95" t="s">
        <v>145</v>
      </c>
      <c r="B348" s="94" t="s">
        <v>174</v>
      </c>
      <c r="C348" s="101">
        <v>5</v>
      </c>
      <c r="D348" s="101">
        <v>1</v>
      </c>
      <c r="E348" s="101">
        <v>4</v>
      </c>
      <c r="F348" s="101">
        <v>0</v>
      </c>
      <c r="G348" s="101">
        <v>0</v>
      </c>
    </row>
    <row r="349" spans="2:7" ht="12.75">
      <c r="B349" s="94" t="s">
        <v>175</v>
      </c>
      <c r="C349" s="101">
        <v>5</v>
      </c>
      <c r="D349" s="101">
        <v>1</v>
      </c>
      <c r="E349" s="101">
        <v>4</v>
      </c>
      <c r="F349" s="101">
        <v>0</v>
      </c>
      <c r="G349" s="101">
        <v>0</v>
      </c>
    </row>
    <row r="350" spans="2:7" ht="12.75">
      <c r="B350" s="94" t="s">
        <v>176</v>
      </c>
      <c r="C350" s="101">
        <v>10</v>
      </c>
      <c r="D350" s="101">
        <v>2</v>
      </c>
      <c r="E350" s="101">
        <v>8</v>
      </c>
      <c r="F350" s="101">
        <v>0</v>
      </c>
      <c r="G350" s="101">
        <v>0</v>
      </c>
    </row>
    <row r="351" spans="1:7" ht="12.75">
      <c r="A351" s="95" t="s">
        <v>95</v>
      </c>
      <c r="B351" s="94" t="s">
        <v>174</v>
      </c>
      <c r="C351" s="101">
        <v>12</v>
      </c>
      <c r="D351" s="101">
        <v>0</v>
      </c>
      <c r="E351" s="101">
        <v>10</v>
      </c>
      <c r="F351" s="101">
        <v>1</v>
      </c>
      <c r="G351" s="101">
        <v>1</v>
      </c>
    </row>
    <row r="352" spans="2:7" ht="12.75">
      <c r="B352" s="94" t="s">
        <v>175</v>
      </c>
      <c r="C352" s="101">
        <v>20</v>
      </c>
      <c r="D352" s="101">
        <v>8</v>
      </c>
      <c r="E352" s="101">
        <v>10</v>
      </c>
      <c r="F352" s="101">
        <v>0</v>
      </c>
      <c r="G352" s="101">
        <v>2</v>
      </c>
    </row>
    <row r="353" spans="2:7" ht="12.75">
      <c r="B353" s="94" t="s">
        <v>176</v>
      </c>
      <c r="C353" s="101">
        <v>32</v>
      </c>
      <c r="D353" s="101">
        <v>8</v>
      </c>
      <c r="E353" s="101">
        <v>20</v>
      </c>
      <c r="F353" s="101">
        <v>1</v>
      </c>
      <c r="G353" s="101">
        <v>3</v>
      </c>
    </row>
    <row r="354" spans="1:7" s="104" customFormat="1" ht="12.75">
      <c r="A354" s="42" t="s">
        <v>215</v>
      </c>
      <c r="B354" s="102" t="s">
        <v>174</v>
      </c>
      <c r="C354" s="103">
        <v>786</v>
      </c>
      <c r="D354" s="103">
        <v>273</v>
      </c>
      <c r="E354" s="103">
        <v>370</v>
      </c>
      <c r="F354" s="103">
        <v>70</v>
      </c>
      <c r="G354" s="103">
        <v>73</v>
      </c>
    </row>
    <row r="355" spans="2:7" s="104" customFormat="1" ht="12.75">
      <c r="B355" s="102" t="s">
        <v>175</v>
      </c>
      <c r="C355" s="103">
        <v>650</v>
      </c>
      <c r="D355" s="103">
        <v>246</v>
      </c>
      <c r="E355" s="103">
        <v>306</v>
      </c>
      <c r="F355" s="103">
        <v>67</v>
      </c>
      <c r="G355" s="103">
        <v>31</v>
      </c>
    </row>
    <row r="356" spans="2:7" s="104" customFormat="1" ht="12.75">
      <c r="B356" s="102" t="s">
        <v>176</v>
      </c>
      <c r="C356" s="103">
        <v>1436</v>
      </c>
      <c r="D356" s="103">
        <v>519</v>
      </c>
      <c r="E356" s="103">
        <v>676</v>
      </c>
      <c r="F356" s="103">
        <v>137</v>
      </c>
      <c r="G356" s="103">
        <v>104</v>
      </c>
    </row>
    <row r="357" spans="1:7" s="104" customFormat="1" ht="19.5" customHeight="1">
      <c r="A357" s="45" t="s">
        <v>184</v>
      </c>
      <c r="B357" s="102"/>
      <c r="C357" s="103"/>
      <c r="D357" s="103"/>
      <c r="E357" s="103"/>
      <c r="F357" s="103"/>
      <c r="G357" s="103"/>
    </row>
    <row r="358" spans="1:7" ht="12.75">
      <c r="A358" s="46" t="s">
        <v>185</v>
      </c>
      <c r="B358" s="94" t="s">
        <v>174</v>
      </c>
      <c r="C358" s="101">
        <v>32</v>
      </c>
      <c r="D358" s="101">
        <v>4</v>
      </c>
      <c r="E358" s="101">
        <v>20</v>
      </c>
      <c r="F358" s="101">
        <v>4</v>
      </c>
      <c r="G358" s="101">
        <v>4</v>
      </c>
    </row>
    <row r="359" spans="2:7" ht="12.75">
      <c r="B359" s="94" t="s">
        <v>175</v>
      </c>
      <c r="C359" s="101">
        <v>22</v>
      </c>
      <c r="D359" s="101">
        <v>9</v>
      </c>
      <c r="E359" s="101">
        <v>9</v>
      </c>
      <c r="F359" s="101">
        <v>1</v>
      </c>
      <c r="G359" s="101">
        <v>3</v>
      </c>
    </row>
    <row r="360" spans="2:7" ht="12.75">
      <c r="B360" s="94" t="s">
        <v>176</v>
      </c>
      <c r="C360" s="101">
        <v>54</v>
      </c>
      <c r="D360" s="101">
        <v>13</v>
      </c>
      <c r="E360" s="101">
        <v>29</v>
      </c>
      <c r="F360" s="101">
        <v>5</v>
      </c>
      <c r="G360" s="101">
        <v>7</v>
      </c>
    </row>
    <row r="361" spans="1:7" ht="12.75">
      <c r="A361" s="95" t="s">
        <v>96</v>
      </c>
      <c r="B361" s="94" t="s">
        <v>174</v>
      </c>
      <c r="C361" s="101">
        <v>14</v>
      </c>
      <c r="D361" s="101">
        <v>4</v>
      </c>
      <c r="E361" s="101">
        <v>8</v>
      </c>
      <c r="F361" s="101">
        <v>2</v>
      </c>
      <c r="G361" s="101">
        <v>0</v>
      </c>
    </row>
    <row r="362" spans="2:7" ht="12.75">
      <c r="B362" s="94" t="s">
        <v>175</v>
      </c>
      <c r="C362" s="101">
        <v>15</v>
      </c>
      <c r="D362" s="101">
        <v>1</v>
      </c>
      <c r="E362" s="101">
        <v>12</v>
      </c>
      <c r="F362" s="101">
        <v>0</v>
      </c>
      <c r="G362" s="101">
        <v>2</v>
      </c>
    </row>
    <row r="363" spans="2:7" ht="12.75">
      <c r="B363" s="94" t="s">
        <v>176</v>
      </c>
      <c r="C363" s="101">
        <v>29</v>
      </c>
      <c r="D363" s="101">
        <v>5</v>
      </c>
      <c r="E363" s="101">
        <v>20</v>
      </c>
      <c r="F363" s="101">
        <v>2</v>
      </c>
      <c r="G363" s="101">
        <v>2</v>
      </c>
    </row>
    <row r="364" spans="1:7" s="104" customFormat="1" ht="12.75">
      <c r="A364" s="42" t="s">
        <v>217</v>
      </c>
      <c r="B364" s="102" t="s">
        <v>174</v>
      </c>
      <c r="C364" s="103">
        <v>46</v>
      </c>
      <c r="D364" s="103">
        <v>8</v>
      </c>
      <c r="E364" s="103">
        <v>28</v>
      </c>
      <c r="F364" s="103">
        <v>6</v>
      </c>
      <c r="G364" s="103">
        <v>4</v>
      </c>
    </row>
    <row r="365" spans="2:7" s="104" customFormat="1" ht="12.75">
      <c r="B365" s="102" t="s">
        <v>175</v>
      </c>
      <c r="C365" s="103">
        <v>37</v>
      </c>
      <c r="D365" s="103">
        <v>10</v>
      </c>
      <c r="E365" s="103">
        <v>21</v>
      </c>
      <c r="F365" s="103">
        <v>1</v>
      </c>
      <c r="G365" s="103">
        <v>5</v>
      </c>
    </row>
    <row r="366" spans="2:7" s="104" customFormat="1" ht="12.75">
      <c r="B366" s="102" t="s">
        <v>176</v>
      </c>
      <c r="C366" s="103">
        <v>83</v>
      </c>
      <c r="D366" s="103">
        <v>18</v>
      </c>
      <c r="E366" s="103">
        <v>49</v>
      </c>
      <c r="F366" s="103">
        <v>7</v>
      </c>
      <c r="G366" s="103">
        <v>9</v>
      </c>
    </row>
    <row r="367" spans="1:7" s="104" customFormat="1" ht="12.75">
      <c r="A367" s="104" t="s">
        <v>0</v>
      </c>
      <c r="B367" s="102" t="s">
        <v>174</v>
      </c>
      <c r="C367" s="103">
        <v>2287</v>
      </c>
      <c r="D367" s="103">
        <v>602</v>
      </c>
      <c r="E367" s="103">
        <v>1065</v>
      </c>
      <c r="F367" s="103">
        <v>195</v>
      </c>
      <c r="G367" s="103">
        <v>425</v>
      </c>
    </row>
    <row r="368" spans="2:7" s="104" customFormat="1" ht="12.75">
      <c r="B368" s="102" t="s">
        <v>175</v>
      </c>
      <c r="C368" s="103">
        <v>2023</v>
      </c>
      <c r="D368" s="103">
        <v>535</v>
      </c>
      <c r="E368" s="103">
        <v>907</v>
      </c>
      <c r="F368" s="103">
        <v>202</v>
      </c>
      <c r="G368" s="103">
        <v>379</v>
      </c>
    </row>
    <row r="369" spans="2:7" s="104" customFormat="1" ht="12.75">
      <c r="B369" s="102" t="s">
        <v>176</v>
      </c>
      <c r="C369" s="103">
        <v>4310</v>
      </c>
      <c r="D369" s="103">
        <v>1137</v>
      </c>
      <c r="E369" s="103">
        <v>1972</v>
      </c>
      <c r="F369" s="103">
        <v>397</v>
      </c>
      <c r="G369" s="103">
        <v>804</v>
      </c>
    </row>
  </sheetData>
  <sheetProtection/>
  <mergeCells count="7">
    <mergeCell ref="A7:G7"/>
    <mergeCell ref="D4:G4"/>
    <mergeCell ref="A2:G2"/>
    <mergeCell ref="A4:A5"/>
    <mergeCell ref="B4:B5"/>
    <mergeCell ref="C4:C5"/>
    <mergeCell ref="A3:G3"/>
  </mergeCells>
  <printOptions/>
  <pageMargins left="0.5905511811023623" right="0.5905511811023623" top="0.7874015748031497" bottom="0.4330708661417323" header="0.5118110236220472" footer="0"/>
  <pageSetup horizontalDpi="600" verticalDpi="600" orientation="portrait" paperSize="9" scale="77" r:id="rId1"/>
  <rowBreaks count="6" manualBreakCount="6">
    <brk id="65" max="255" man="1"/>
    <brk id="123" max="255" man="1"/>
    <brk id="183" max="255" man="1"/>
    <brk id="241" max="255" man="1"/>
    <brk id="299" max="255" man="1"/>
    <brk id="3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70" zoomScaleNormal="70" zoomScaleSheetLayoutView="75" workbookViewId="0" topLeftCell="A1">
      <selection activeCell="A1" sqref="A1:D1"/>
    </sheetView>
  </sheetViews>
  <sheetFormatPr defaultColWidth="11.00390625" defaultRowHeight="12.75"/>
  <cols>
    <col min="1" max="1" width="22.625" style="106" customWidth="1"/>
    <col min="2" max="2" width="21.125" style="106" customWidth="1"/>
    <col min="3" max="3" width="29.625" style="106" customWidth="1"/>
    <col min="4" max="4" width="29.875" style="106" customWidth="1"/>
    <col min="5" max="5" width="14.25390625" style="106" customWidth="1"/>
    <col min="6" max="16384" width="11.375" style="106" customWidth="1"/>
  </cols>
  <sheetData>
    <row r="1" spans="1:4" ht="15.75">
      <c r="A1" s="198"/>
      <c r="B1" s="199"/>
      <c r="C1" s="199"/>
      <c r="D1" s="199"/>
    </row>
    <row r="2" spans="1:4" s="109" customFormat="1" ht="12.75">
      <c r="A2" s="200" t="s">
        <v>252</v>
      </c>
      <c r="B2" s="201"/>
      <c r="C2" s="108"/>
      <c r="D2" s="108"/>
    </row>
    <row r="3" spans="1:4" s="1" customFormat="1" ht="15" customHeight="1">
      <c r="A3" s="188"/>
      <c r="B3" s="188"/>
      <c r="C3" s="188"/>
      <c r="D3" s="188"/>
    </row>
    <row r="4" spans="1:5" s="113" customFormat="1" ht="12.75">
      <c r="A4" s="165"/>
      <c r="B4" s="111" t="s">
        <v>220</v>
      </c>
      <c r="C4" s="112"/>
      <c r="D4" s="112"/>
      <c r="E4" s="169"/>
    </row>
    <row r="5" spans="1:5" s="113" customFormat="1" ht="24" customHeight="1">
      <c r="A5" s="166"/>
      <c r="B5" s="110"/>
      <c r="C5" s="111" t="s">
        <v>221</v>
      </c>
      <c r="D5" s="112"/>
      <c r="E5" s="171" t="s">
        <v>234</v>
      </c>
    </row>
    <row r="6" spans="1:5" s="113" customFormat="1" ht="14.25">
      <c r="A6" s="167" t="s">
        <v>222</v>
      </c>
      <c r="B6" s="114" t="s">
        <v>1</v>
      </c>
      <c r="C6" s="110" t="s">
        <v>256</v>
      </c>
      <c r="D6" s="169" t="s">
        <v>257</v>
      </c>
      <c r="E6" s="172"/>
    </row>
    <row r="7" spans="1:5" s="113" customFormat="1" ht="12.75">
      <c r="A7" s="170"/>
      <c r="B7" s="196" t="s">
        <v>223</v>
      </c>
      <c r="C7" s="197"/>
      <c r="D7" s="197"/>
      <c r="E7" s="117"/>
    </row>
    <row r="8" spans="1:5" s="113" customFormat="1" ht="12.75">
      <c r="A8" s="118">
        <v>1981</v>
      </c>
      <c r="B8" s="119">
        <v>1244</v>
      </c>
      <c r="C8" s="119">
        <v>744</v>
      </c>
      <c r="D8" s="119">
        <v>500</v>
      </c>
      <c r="E8" s="119">
        <v>0</v>
      </c>
    </row>
    <row r="9" spans="1:5" s="105" customFormat="1" ht="12.75">
      <c r="A9" s="118">
        <v>1982</v>
      </c>
      <c r="B9" s="119">
        <v>1200</v>
      </c>
      <c r="C9" s="119">
        <v>752</v>
      </c>
      <c r="D9" s="119">
        <v>448</v>
      </c>
      <c r="E9" s="119">
        <v>0</v>
      </c>
    </row>
    <row r="10" spans="1:5" s="105" customFormat="1" ht="12.75">
      <c r="A10" s="118">
        <v>1983</v>
      </c>
      <c r="B10" s="119">
        <v>1441</v>
      </c>
      <c r="C10" s="119">
        <v>876</v>
      </c>
      <c r="D10" s="119">
        <v>565</v>
      </c>
      <c r="E10" s="119">
        <v>0</v>
      </c>
    </row>
    <row r="11" spans="1:5" s="105" customFormat="1" ht="12.75">
      <c r="A11" s="118">
        <v>1984</v>
      </c>
      <c r="B11" s="119">
        <v>1033</v>
      </c>
      <c r="C11" s="119">
        <v>571</v>
      </c>
      <c r="D11" s="119">
        <v>462</v>
      </c>
      <c r="E11" s="119">
        <v>0</v>
      </c>
    </row>
    <row r="12" spans="1:5" s="105" customFormat="1" ht="12.75">
      <c r="A12" s="118">
        <v>1985</v>
      </c>
      <c r="B12" s="119">
        <v>1110</v>
      </c>
      <c r="C12" s="119">
        <v>564</v>
      </c>
      <c r="D12" s="119">
        <v>536</v>
      </c>
      <c r="E12" s="119">
        <v>0</v>
      </c>
    </row>
    <row r="13" spans="1:5" s="105" customFormat="1" ht="12.75">
      <c r="A13" s="118">
        <v>1986</v>
      </c>
      <c r="B13" s="119">
        <v>1155</v>
      </c>
      <c r="C13" s="119">
        <v>644</v>
      </c>
      <c r="D13" s="119">
        <v>511</v>
      </c>
      <c r="E13" s="119">
        <v>0</v>
      </c>
    </row>
    <row r="14" spans="1:5" s="105" customFormat="1" ht="12.75">
      <c r="A14" s="118">
        <v>1987</v>
      </c>
      <c r="B14" s="119">
        <v>1310</v>
      </c>
      <c r="C14" s="119">
        <v>769</v>
      </c>
      <c r="D14" s="119">
        <v>541</v>
      </c>
      <c r="E14" s="119">
        <v>0</v>
      </c>
    </row>
    <row r="15" spans="1:5" s="105" customFormat="1" ht="12.75">
      <c r="A15" s="118">
        <v>1988</v>
      </c>
      <c r="B15" s="119">
        <v>2289</v>
      </c>
      <c r="C15" s="119">
        <v>1596</v>
      </c>
      <c r="D15" s="119">
        <v>693</v>
      </c>
      <c r="E15" s="119">
        <v>0</v>
      </c>
    </row>
    <row r="16" spans="1:5" s="105" customFormat="1" ht="12.75">
      <c r="A16" s="118">
        <v>1989</v>
      </c>
      <c r="B16" s="119">
        <v>5767</v>
      </c>
      <c r="C16" s="119">
        <v>4881</v>
      </c>
      <c r="D16" s="119">
        <v>886</v>
      </c>
      <c r="E16" s="119">
        <v>0</v>
      </c>
    </row>
    <row r="17" spans="1:5" s="105" customFormat="1" ht="12.75">
      <c r="A17" s="118">
        <v>1990</v>
      </c>
      <c r="B17" s="119">
        <v>3769</v>
      </c>
      <c r="C17" s="119">
        <v>2812</v>
      </c>
      <c r="D17" s="119">
        <v>957</v>
      </c>
      <c r="E17" s="119">
        <v>0</v>
      </c>
    </row>
    <row r="18" spans="1:5" s="105" customFormat="1" ht="12.75">
      <c r="A18" s="118">
        <v>1991</v>
      </c>
      <c r="B18" s="119">
        <v>5277</v>
      </c>
      <c r="C18" s="119">
        <v>3786</v>
      </c>
      <c r="D18" s="119">
        <v>1491</v>
      </c>
      <c r="E18" s="119">
        <v>0</v>
      </c>
    </row>
    <row r="19" spans="1:5" s="105" customFormat="1" ht="12.75">
      <c r="A19" s="118">
        <v>1992</v>
      </c>
      <c r="B19" s="119">
        <v>4233</v>
      </c>
      <c r="C19" s="119">
        <v>1751</v>
      </c>
      <c r="D19" s="119">
        <v>2482</v>
      </c>
      <c r="E19" s="119">
        <v>0</v>
      </c>
    </row>
    <row r="20" spans="1:5" s="105" customFormat="1" ht="12.75">
      <c r="A20" s="118">
        <v>1993</v>
      </c>
      <c r="B20" s="119">
        <v>5234</v>
      </c>
      <c r="C20" s="119">
        <v>2122</v>
      </c>
      <c r="D20" s="119">
        <v>3112</v>
      </c>
      <c r="E20" s="119">
        <v>0</v>
      </c>
    </row>
    <row r="21" spans="1:5" s="105" customFormat="1" ht="12.75">
      <c r="A21" s="118">
        <v>1994</v>
      </c>
      <c r="B21" s="119">
        <v>4929</v>
      </c>
      <c r="C21" s="119">
        <v>3527</v>
      </c>
      <c r="D21" s="119">
        <v>1402</v>
      </c>
      <c r="E21" s="119">
        <v>0</v>
      </c>
    </row>
    <row r="22" spans="1:5" s="105" customFormat="1" ht="12.75">
      <c r="A22" s="118">
        <v>1995</v>
      </c>
      <c r="B22" s="119">
        <v>7730</v>
      </c>
      <c r="C22" s="119">
        <v>6017</v>
      </c>
      <c r="D22" s="119">
        <v>1713</v>
      </c>
      <c r="E22" s="119">
        <v>0</v>
      </c>
    </row>
    <row r="23" spans="1:5" s="105" customFormat="1" ht="12.75">
      <c r="A23" s="118">
        <v>1996</v>
      </c>
      <c r="B23" s="119">
        <v>8771</v>
      </c>
      <c r="C23" s="119">
        <v>6571</v>
      </c>
      <c r="D23" s="119">
        <v>2200</v>
      </c>
      <c r="E23" s="119">
        <v>0</v>
      </c>
    </row>
    <row r="24" spans="1:5" s="105" customFormat="1" ht="12.75">
      <c r="A24" s="118">
        <v>1997</v>
      </c>
      <c r="B24" s="119">
        <v>6889</v>
      </c>
      <c r="C24" s="119">
        <v>5261</v>
      </c>
      <c r="D24" s="119">
        <v>1628</v>
      </c>
      <c r="E24" s="119">
        <v>0</v>
      </c>
    </row>
    <row r="25" spans="1:5" s="105" customFormat="1" ht="12.75">
      <c r="A25" s="118">
        <v>1998</v>
      </c>
      <c r="B25" s="119">
        <v>7727</v>
      </c>
      <c r="C25" s="119">
        <v>5275</v>
      </c>
      <c r="D25" s="119">
        <v>2452</v>
      </c>
      <c r="E25" s="119">
        <v>0</v>
      </c>
    </row>
    <row r="26" spans="1:5" s="105" customFormat="1" ht="12.75">
      <c r="A26" s="118">
        <v>1999</v>
      </c>
      <c r="B26" s="119">
        <v>6234</v>
      </c>
      <c r="C26" s="119">
        <v>3655</v>
      </c>
      <c r="D26" s="119">
        <v>2579</v>
      </c>
      <c r="E26" s="119">
        <v>0</v>
      </c>
    </row>
    <row r="27" spans="1:5" s="105" customFormat="1" ht="12.75">
      <c r="A27" s="118">
        <v>2000</v>
      </c>
      <c r="B27" s="119">
        <v>8669</v>
      </c>
      <c r="C27" s="119">
        <v>6420</v>
      </c>
      <c r="D27" s="119">
        <v>1961</v>
      </c>
      <c r="E27" s="105">
        <v>288</v>
      </c>
    </row>
    <row r="28" spans="1:5" s="105" customFormat="1" ht="12.75">
      <c r="A28" s="118">
        <v>2001</v>
      </c>
      <c r="B28" s="119">
        <v>9831</v>
      </c>
      <c r="C28" s="119">
        <v>7458</v>
      </c>
      <c r="D28" s="119">
        <v>2045</v>
      </c>
      <c r="E28" s="120">
        <v>328</v>
      </c>
    </row>
    <row r="29" spans="1:5" s="105" customFormat="1" ht="12.75">
      <c r="A29" s="118">
        <v>2002</v>
      </c>
      <c r="B29" s="119">
        <v>7731</v>
      </c>
      <c r="C29" s="119">
        <v>5806</v>
      </c>
      <c r="D29" s="119">
        <v>1634</v>
      </c>
      <c r="E29" s="105">
        <v>291</v>
      </c>
    </row>
    <row r="30" spans="1:5" ht="12.75">
      <c r="A30" s="118">
        <v>2003</v>
      </c>
      <c r="B30" s="119">
        <v>6734</v>
      </c>
      <c r="C30" s="50">
        <v>5159</v>
      </c>
      <c r="D30" s="50">
        <v>1301</v>
      </c>
      <c r="E30" s="106">
        <v>274</v>
      </c>
    </row>
    <row r="31" spans="1:4" ht="12.75">
      <c r="A31" s="121"/>
      <c r="B31" s="119"/>
      <c r="C31" s="119"/>
      <c r="D31" s="119"/>
    </row>
    <row r="32" spans="1:4" ht="12.75">
      <c r="A32" s="121"/>
      <c r="B32" s="119"/>
      <c r="C32" s="119"/>
      <c r="D32" s="119"/>
    </row>
    <row r="33" spans="1:8" ht="14.25">
      <c r="A33" s="122" t="s">
        <v>258</v>
      </c>
      <c r="B33" s="123"/>
      <c r="C33" s="123"/>
      <c r="D33" s="123"/>
      <c r="E33" s="123"/>
      <c r="F33" s="123"/>
      <c r="G33" s="123"/>
      <c r="H33" s="123"/>
    </row>
    <row r="34" s="123" customFormat="1" ht="12.75">
      <c r="A34" s="123" t="s">
        <v>235</v>
      </c>
    </row>
    <row r="35" s="123" customFormat="1" ht="14.25">
      <c r="A35" s="122" t="s">
        <v>259</v>
      </c>
    </row>
    <row r="36" s="123" customFormat="1" ht="14.25">
      <c r="A36" s="122"/>
    </row>
    <row r="37" spans="1:9" ht="12.75">
      <c r="A37" s="105"/>
      <c r="B37" s="105"/>
      <c r="C37" s="105"/>
      <c r="D37" s="105"/>
      <c r="E37" s="105"/>
      <c r="F37" s="105"/>
      <c r="G37" s="105"/>
      <c r="H37" s="105"/>
      <c r="I37" s="105"/>
    </row>
    <row r="38" spans="1:9" ht="12.75">
      <c r="A38" s="105"/>
      <c r="B38" s="105"/>
      <c r="C38" s="105"/>
      <c r="D38" s="105"/>
      <c r="E38" s="105"/>
      <c r="F38" s="105"/>
      <c r="G38" s="105"/>
      <c r="H38" s="105"/>
      <c r="I38" s="105"/>
    </row>
    <row r="39" spans="1:9" ht="12.75">
      <c r="A39" s="105"/>
      <c r="B39" s="105"/>
      <c r="C39" s="105"/>
      <c r="D39" s="105"/>
      <c r="E39" s="105"/>
      <c r="F39" s="105"/>
      <c r="G39" s="105"/>
      <c r="H39" s="105"/>
      <c r="I39" s="105"/>
    </row>
    <row r="40" spans="1:9" ht="12.75">
      <c r="A40" s="105"/>
      <c r="B40" s="105"/>
      <c r="C40" s="105"/>
      <c r="D40" s="105"/>
      <c r="E40" s="105"/>
      <c r="F40" s="105"/>
      <c r="G40" s="105"/>
      <c r="H40" s="105"/>
      <c r="I40" s="105"/>
    </row>
    <row r="41" spans="1:9" ht="12.75">
      <c r="A41" s="105"/>
      <c r="B41" s="105"/>
      <c r="C41" s="105"/>
      <c r="D41" s="105"/>
      <c r="E41" s="105"/>
      <c r="F41" s="105"/>
      <c r="G41" s="105"/>
      <c r="H41" s="105"/>
      <c r="I41" s="105"/>
    </row>
    <row r="42" spans="1:9" ht="12.75">
      <c r="A42" s="105"/>
      <c r="B42" s="105"/>
      <c r="C42" s="105"/>
      <c r="D42" s="105"/>
      <c r="E42" s="105"/>
      <c r="F42" s="105"/>
      <c r="G42" s="105"/>
      <c r="H42" s="105"/>
      <c r="I42" s="105"/>
    </row>
    <row r="43" spans="1:9" ht="12.75">
      <c r="A43" s="105"/>
      <c r="B43" s="105"/>
      <c r="C43" s="105"/>
      <c r="D43" s="105"/>
      <c r="E43" s="105"/>
      <c r="F43" s="105"/>
      <c r="G43" s="105"/>
      <c r="H43" s="105"/>
      <c r="I43" s="105"/>
    </row>
    <row r="44" spans="1:9" ht="12.75">
      <c r="A44" s="105"/>
      <c r="B44" s="105"/>
      <c r="C44" s="105"/>
      <c r="D44" s="105"/>
      <c r="E44" s="105"/>
      <c r="F44" s="105"/>
      <c r="G44" s="105"/>
      <c r="H44" s="105"/>
      <c r="I44" s="105"/>
    </row>
    <row r="45" spans="1:9" ht="12.75">
      <c r="A45" s="105"/>
      <c r="B45" s="105"/>
      <c r="C45" s="105"/>
      <c r="D45" s="105"/>
      <c r="E45" s="105"/>
      <c r="F45" s="105"/>
      <c r="G45" s="105"/>
      <c r="H45" s="105"/>
      <c r="I45" s="105"/>
    </row>
    <row r="46" spans="1:9" ht="12.75">
      <c r="A46" s="105"/>
      <c r="B46" s="105"/>
      <c r="C46" s="105"/>
      <c r="D46" s="105"/>
      <c r="E46" s="105"/>
      <c r="F46" s="105"/>
      <c r="G46" s="105"/>
      <c r="H46" s="105"/>
      <c r="I46" s="105"/>
    </row>
    <row r="47" spans="1:9" ht="12.75">
      <c r="A47" s="105"/>
      <c r="B47" s="105"/>
      <c r="C47" s="105"/>
      <c r="D47" s="105"/>
      <c r="E47" s="105"/>
      <c r="F47" s="105"/>
      <c r="G47" s="105"/>
      <c r="H47" s="105"/>
      <c r="I47" s="105"/>
    </row>
    <row r="48" spans="1:9" ht="12.75">
      <c r="A48" s="105"/>
      <c r="B48" s="105"/>
      <c r="C48" s="105"/>
      <c r="D48" s="105"/>
      <c r="E48" s="105"/>
      <c r="F48" s="105"/>
      <c r="G48" s="105"/>
      <c r="H48" s="105"/>
      <c r="I48" s="105"/>
    </row>
  </sheetData>
  <mergeCells count="4">
    <mergeCell ref="A3:D3"/>
    <mergeCell ref="B7:D7"/>
    <mergeCell ref="A1:D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9 - j/03</dc:title>
  <dc:subject>Einbürgerungen 2003</dc:subject>
  <dc:creator>STALA</dc:creator>
  <cp:keywords/>
  <dc:description/>
  <cp:lastModifiedBy>f277</cp:lastModifiedBy>
  <cp:lastPrinted>2004-06-01T07:42:51Z</cp:lastPrinted>
  <dcterms:created xsi:type="dcterms:W3CDTF">1999-01-19T14:11:31Z</dcterms:created>
  <dcterms:modified xsi:type="dcterms:W3CDTF">2004-05-18T11:46:55Z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-1149637900</vt:i4>
  </property>
  <property fmtid="{D5CDD505-2E9C-101B-9397-08002B2CF9AE}" pid="3" name="_EmailSubject">
    <vt:lpwstr>A l 9_2003.XLS</vt:lpwstr>
  </property>
  <property fmtid="{D5CDD505-2E9C-101B-9397-08002B2CF9AE}" pid="4" name="_AuthorEmail">
    <vt:lpwstr>Anja.Harmel@statistik-nord.de</vt:lpwstr>
  </property>
  <property fmtid="{D5CDD505-2E9C-101B-9397-08002B2CF9AE}" pid="5" name="_AuthorEmailDisplayName">
    <vt:lpwstr>Harmel, Anja</vt:lpwstr>
  </property>
</Properties>
</file>