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20" windowWidth="17025" windowHeight="10605"/>
  </bookViews>
  <sheets>
    <sheet name="Seite 1 - Titel (2)" sheetId="30" r:id="rId1"/>
    <sheet name=" Impressum (S.2)" sheetId="31" r:id="rId2"/>
    <sheet name="Inhaltsverz. (S.3)" sheetId="14" r:id="rId3"/>
    <sheet name="Hinweise (S.4)" sheetId="15" r:id="rId4"/>
    <sheet name="noch Hinweise (S.5)" sheetId="16" r:id="rId5"/>
    <sheet name="Grafik (S.6) " sheetId="17" r:id="rId6"/>
    <sheet name="tab.1 (S.7)" sheetId="18" r:id="rId7"/>
    <sheet name="tab2.1 (S.8)" sheetId="19" r:id="rId8"/>
    <sheet name="tab2.2 (S.9)" sheetId="20" r:id="rId9"/>
    <sheet name="tab2.3 (S.10)" sheetId="21" r:id="rId10"/>
    <sheet name="tab2.4.1 (S.11)" sheetId="22" r:id="rId11"/>
    <sheet name="tab2.4.2 (S.12)" sheetId="23" r:id="rId12"/>
    <sheet name="tab2.5 (S.13)" sheetId="24" r:id="rId13"/>
    <sheet name="tab2.6 (S.14)" sheetId="25" r:id="rId14"/>
    <sheet name="tab2.7.1 (S.15)" sheetId="26" r:id="rId15"/>
    <sheet name="tab2.7.2 (S.16)" sheetId="27" r:id="rId16"/>
    <sheet name="Tab2.8 (S.17)" sheetId="28" r:id="rId17"/>
    <sheet name="tab3 (S.18)" sheetId="29" r:id="rId18"/>
    <sheet name="T3_1" sheetId="9" state="hidden" r:id="rId19"/>
  </sheets>
  <calcPr calcId="145621"/>
</workbook>
</file>

<file path=xl/calcChain.xml><?xml version="1.0" encoding="utf-8"?>
<calcChain xmlns="http://schemas.openxmlformats.org/spreadsheetml/2006/main">
  <c r="J22" i="18" l="1"/>
  <c r="J10" i="18" l="1"/>
  <c r="J11" i="18"/>
  <c r="J12" i="18"/>
  <c r="J13" i="18"/>
  <c r="J14" i="18"/>
  <c r="J15" i="18"/>
  <c r="J16" i="18"/>
  <c r="J17" i="18"/>
  <c r="J18" i="18"/>
  <c r="J19" i="18"/>
  <c r="J20" i="18"/>
  <c r="J21" i="18"/>
  <c r="J9" i="18"/>
  <c r="G22" i="18" l="1"/>
  <c r="F22" i="18"/>
  <c r="G21" i="18"/>
  <c r="F21" i="18"/>
  <c r="G20" i="18"/>
  <c r="F20" i="18"/>
  <c r="G19" i="18"/>
  <c r="F19" i="18"/>
  <c r="G18" i="18"/>
  <c r="F18" i="18"/>
  <c r="G17" i="18"/>
  <c r="F17" i="18"/>
  <c r="G16" i="18"/>
  <c r="F16" i="18"/>
  <c r="G15" i="18"/>
  <c r="F15" i="18"/>
  <c r="G14" i="18"/>
  <c r="F14" i="18"/>
  <c r="G13" i="18"/>
  <c r="F13" i="18"/>
  <c r="G12" i="18"/>
  <c r="F12" i="18"/>
  <c r="G11" i="18"/>
  <c r="F11" i="18"/>
  <c r="G10" i="18"/>
  <c r="F10" i="18"/>
  <c r="G9" i="18"/>
  <c r="F9" i="18"/>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<sst xmlns="http://schemas.openxmlformats.org/spreadsheetml/2006/main" count="685" uniqueCount="311">
  <si>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</si>
  <si>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</si>
  <si>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</si>
  <si>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</si>
  <si>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</si>
  <si>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</si>
  <si>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</si>
  <si>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</si>
  <si>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</si>
  <si>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</si>
  <si>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</si>
  <si>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</si>
  <si>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</si>
  <si>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</si>
  <si>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</si>
  <si>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</si>
  <si>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</si>
  <si>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</si>
  <si>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</si>
  <si>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</si>
  <si>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</si>
  <si>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</si>
  <si>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</si>
  <si>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</si>
  <si>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</si>
  <si>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</si>
  <si>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</si>
  <si>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</si>
  <si>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</si>
  <si>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</si>
  <si>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</si>
  <si>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</si>
  <si>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</si>
  <si>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</si>
  <si>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</si>
  <si>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</si>
  <si>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</si>
  <si>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</si>
  <si>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</si>
  <si>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</si>
  <si>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</si>
  <si>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</si>
  <si>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</si>
  <si>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</si>
  <si>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</si>
  <si>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</si>
  <si>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</si>
  <si>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</si>
  <si>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</si>
  <si>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</si>
  <si>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</si>
  <si>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</si>
  <si>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</si>
  <si>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</si>
  <si>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</si>
  <si>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</si>
  <si>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</si>
  <si>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</si>
  <si>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</si>
  <si>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</si>
  <si>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</si>
  <si>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Telefon:</t>
  </si>
  <si>
    <t>E-Mail:</t>
  </si>
  <si>
    <t xml:space="preserve">E-Mail: </t>
  </si>
  <si>
    <t>info@statistik-nord.de</t>
  </si>
  <si>
    <t xml:space="preserve">Auskünfte: </t>
  </si>
  <si>
    <t xml:space="preserve">040 42831-1766 </t>
  </si>
  <si>
    <t>0431 6895-9393</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</si>
  <si>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</si>
  <si>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</si>
  <si>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</si>
  <si>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</si>
  <si>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</si>
  <si>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</si>
  <si>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</si>
  <si>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</si>
  <si>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</si>
  <si>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</si>
  <si>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</si>
  <si>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</si>
  <si>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Bernd Reuter</t>
  </si>
  <si>
    <t>0431 6895-9294</t>
  </si>
  <si>
    <t>bau@statistik-nord.de</t>
  </si>
  <si>
    <t>Inhaltsverzeichnis</t>
  </si>
  <si>
    <t>Seite</t>
  </si>
  <si>
    <t xml:space="preserve">Hinweise </t>
  </si>
  <si>
    <t>Tabellen</t>
  </si>
  <si>
    <t>1.</t>
  </si>
  <si>
    <t>Vorbereitende Baustellenarbeiten, Hoch- und Tiefbau (Bauhauptgewerbe) in Hamburg</t>
  </si>
  <si>
    <t>1.1</t>
  </si>
  <si>
    <t xml:space="preserve">Tätige Personen, geleistete Arbeitsstunden, Umsatz, Bruttoentgelte  </t>
  </si>
  <si>
    <t>2.</t>
  </si>
  <si>
    <t>Vorbereitende Baustellenarbeiten, Hoch und Tiefbau in Hamburg</t>
  </si>
  <si>
    <t xml:space="preserve">2.4
</t>
  </si>
  <si>
    <t xml:space="preserve">Geleistete Arbeitsstunden in 1 000, baugewerblicher Umsatz in 1 000 Euro
  – Alle Betriebe (hochgerechnet) – </t>
  </si>
  <si>
    <t>2.4.1</t>
  </si>
  <si>
    <t xml:space="preserve">Gewerblicher und industrieller Bau  </t>
  </si>
  <si>
    <t>2.4.2</t>
  </si>
  <si>
    <t xml:space="preserve">Öffentlicher und Verkehrsbau  </t>
  </si>
  <si>
    <t xml:space="preserve">Geleistete Arbeitsstunden in 1 000, baugewerblicher Umsatz in 1 000 Euro
  – Betriebe mit 20 und mehr tätigen Personen – </t>
  </si>
  <si>
    <t>2.7.1</t>
  </si>
  <si>
    <t>2.7.2</t>
  </si>
  <si>
    <t xml:space="preserve">Öffentlicher und Verkehrsbau   </t>
  </si>
  <si>
    <t>Grafik</t>
  </si>
  <si>
    <t>im März 2013</t>
  </si>
  <si>
    <r>
      <t>– alle Betriebe (hochgerechnet</t>
    </r>
    <r>
      <rPr>
        <vertAlign val="superscript"/>
        <sz val="10"/>
        <rFont val="Arial"/>
        <family val="2"/>
      </rPr>
      <t>1</t>
    </r>
    <r>
      <rPr>
        <b/>
        <sz val="10"/>
        <rFont val="Arial"/>
        <family val="2"/>
      </rPr>
      <t>) –</t>
    </r>
  </si>
  <si>
    <t>Tätige Personen</t>
  </si>
  <si>
    <t>Geleistete Arbeitsstunden</t>
  </si>
  <si>
    <t>Baugewerblicher Umsatz</t>
  </si>
  <si>
    <t>1. Vorbereitende Baustellenarbeiten, Hoch- und Tiefbau (Bauhauptgewerbe) in Hamburg</t>
  </si>
  <si>
    <t>1.1 Tätige Personen, geleistete Arbeitsstunden, Umsatz, Bruttoentgelte</t>
  </si>
  <si>
    <r>
      <t>alle Betriebe (hochgerechnet</t>
    </r>
    <r>
      <rPr>
        <vertAlign val="superscript"/>
        <sz val="10"/>
        <rFont val="Arial"/>
        <family val="2"/>
      </rPr>
      <t>1</t>
    </r>
    <r>
      <rPr>
        <sz val="10"/>
        <rFont val="Arial"/>
        <family val="2"/>
      </rPr>
      <t>)</t>
    </r>
  </si>
  <si>
    <t>und Auftragseingang</t>
  </si>
  <si>
    <t xml:space="preserve"> </t>
  </si>
  <si>
    <t>Merkmal</t>
  </si>
  <si>
    <t>Verän-derung in %</t>
  </si>
  <si>
    <t>(1 000)</t>
  </si>
  <si>
    <t xml:space="preserve">  Wohnungsbau</t>
  </si>
  <si>
    <r>
      <t xml:space="preserve">  gewerbl. und industrieller Bau</t>
    </r>
    <r>
      <rPr>
        <vertAlign val="superscript"/>
        <sz val="8"/>
        <rFont val="Arial"/>
        <family val="2"/>
      </rPr>
      <t>3</t>
    </r>
  </si>
  <si>
    <t xml:space="preserve">  öffentlicher und Verkehrsbau</t>
  </si>
  <si>
    <t>(1 000 Euro)</t>
  </si>
  <si>
    <t>Bruttoentgelte</t>
  </si>
  <si>
    <t xml:space="preserve">Auftragseingang </t>
  </si>
  <si>
    <t/>
  </si>
  <si>
    <r>
      <rPr>
        <vertAlign val="superscript"/>
        <sz val="7"/>
        <rFont val="Arial"/>
        <family val="2"/>
      </rPr>
      <t>2</t>
    </r>
    <r>
      <rPr>
        <sz val="7"/>
        <rFont val="Arial"/>
        <family val="2"/>
      </rPr>
      <t xml:space="preserve">  Tätige Personen = Durchschnitt der Monate</t>
    </r>
  </si>
  <si>
    <r>
      <rPr>
        <vertAlign val="superscript"/>
        <sz val="7"/>
        <rFont val="Arial"/>
        <family val="2"/>
      </rPr>
      <t>3</t>
    </r>
    <r>
      <rPr>
        <sz val="7"/>
        <rFont val="Arial"/>
        <family val="2"/>
      </rPr>
      <t xml:space="preserve">  Einschl. landwirtschaftl. Bau sowie Unternehmen der Bahn und Post.</t>
    </r>
  </si>
  <si>
    <t xml:space="preserve">                       </t>
  </si>
  <si>
    <t>2. Bauhauptgewerbe, Hoch- und Tiefbau in Hamburg</t>
  </si>
  <si>
    <t>Betriebe mit 20 und mehr tätigen Personen</t>
  </si>
  <si>
    <t>Wirtschaftszweig</t>
  </si>
  <si>
    <t>Betriebe</t>
  </si>
  <si>
    <t>Geleistete Arbeits-stunden</t>
  </si>
  <si>
    <t>Brutto-entgelte</t>
  </si>
  <si>
    <t>Gesamt-umsatz</t>
  </si>
  <si>
    <t>Bauge-werblicher Umsatz</t>
  </si>
  <si>
    <t>1 000 Std.</t>
  </si>
  <si>
    <t>1 000 Euro</t>
  </si>
  <si>
    <t>41.2/42.1/42.2   
  42.9/43.1/43.9</t>
  </si>
  <si>
    <t>Bauhauptgewerbe insgesamt</t>
  </si>
  <si>
    <t>41.2</t>
  </si>
  <si>
    <t xml:space="preserve">Bau von Gebäuden </t>
  </si>
  <si>
    <t>42.1</t>
  </si>
  <si>
    <t>Bau von Straßen und Bahnverkehrsstrecken</t>
  </si>
  <si>
    <t>42.2</t>
  </si>
  <si>
    <t>Leitungstiefbau und Kläranlagenbau</t>
  </si>
  <si>
    <t>42.9</t>
  </si>
  <si>
    <t>Sonstiger Tiefbau</t>
  </si>
  <si>
    <t>43.1</t>
  </si>
  <si>
    <t>Abbrucharbeiten und vorbereitende Baustellenarbeiten</t>
  </si>
  <si>
    <t>43.9</t>
  </si>
  <si>
    <t>Sonstige spezialisierte Bautätigkeiten</t>
  </si>
  <si>
    <t>43.91.1</t>
  </si>
  <si>
    <t>Dachdeckerei und Bauspenglerei</t>
  </si>
  <si>
    <t>43.91.2</t>
  </si>
  <si>
    <t>Zimmerei und Ingenieurholzbau</t>
  </si>
  <si>
    <t>43.99.1</t>
  </si>
  <si>
    <t>Gerüstbau</t>
  </si>
  <si>
    <t>43.99.9</t>
  </si>
  <si>
    <t>Baugewerbe, anderweitig nicht genannt</t>
  </si>
  <si>
    <r>
      <t xml:space="preserve">Noch: </t>
    </r>
    <r>
      <rPr>
        <b/>
        <sz val="10"/>
        <rFont val="Arial"/>
        <family val="2"/>
      </rPr>
      <t>2. Vorbereitende Baustellenarbeiten, Hoch- und Tiefbau in Hamburg</t>
    </r>
  </si>
  <si>
    <t xml:space="preserve">Alle Betriebe (hochgerechnet) </t>
  </si>
  <si>
    <t>2.2 Tätige Personen, Bruttoentgelte</t>
  </si>
  <si>
    <t>Zeitraum</t>
  </si>
  <si>
    <t>insgesamt</t>
  </si>
  <si>
    <t>im
 Bauhauptgewerbe</t>
  </si>
  <si>
    <t>in anderen 
Bereichen</t>
  </si>
  <si>
    <r>
      <t>2012</t>
    </r>
    <r>
      <rPr>
        <vertAlign val="superscript"/>
        <sz val="8"/>
        <rFont val="Arial"/>
        <family val="2"/>
      </rPr>
      <t>a</t>
    </r>
  </si>
  <si>
    <r>
      <rPr>
        <vertAlign val="superscript"/>
        <sz val="7"/>
        <rFont val="Arial"/>
        <family val="2"/>
      </rPr>
      <t>a</t>
    </r>
    <r>
      <rPr>
        <sz val="7"/>
        <rFont val="Arial"/>
        <family val="2"/>
      </rPr>
      <t xml:space="preserve">  Tätige Personen = Durchschnitt der Monate</t>
    </r>
  </si>
  <si>
    <t>2.3 Arbeitstage, geleistete Arbeitsstunden in 1 000, Umsatz in 1 000 Euro</t>
  </si>
  <si>
    <t>Arbeitstage</t>
  </si>
  <si>
    <t>Geleistete
Arbeitssunden insgesamt</t>
  </si>
  <si>
    <t>Gesamtumsatz</t>
  </si>
  <si>
    <t>Baugewerblicher Umsatz zusammen</t>
  </si>
  <si>
    <t>Wohnungsbau</t>
  </si>
  <si>
    <t>geleistete
 Arbeits-
stunden</t>
  </si>
  <si>
    <t>baugewerblicher Umsatz</t>
  </si>
  <si>
    <t>2.4 Geleistete Arbeitsstunden in 1 000, baugewerblicher Umsatz in 1 000 Euro</t>
  </si>
  <si>
    <r>
      <t>2.4.1 Gewerblicher und industrieller Bau</t>
    </r>
    <r>
      <rPr>
        <b/>
        <vertAlign val="superscript"/>
        <sz val="10"/>
        <rFont val="Arial"/>
        <family val="2"/>
      </rPr>
      <t>1</t>
    </r>
  </si>
  <si>
    <t>Zusammen</t>
  </si>
  <si>
    <t>Hochbau</t>
  </si>
  <si>
    <t>Tiefbau</t>
  </si>
  <si>
    <t>geleistete
Arbeitsstunden</t>
  </si>
  <si>
    <t>baugewerbl.
Umsatz</t>
  </si>
  <si>
    <r>
      <rPr>
        <vertAlign val="superscript"/>
        <sz val="7"/>
        <rFont val="Arial"/>
        <family val="2"/>
      </rPr>
      <t>1</t>
    </r>
    <r>
      <rPr>
        <sz val="7"/>
        <rFont val="Arial"/>
        <family val="2"/>
      </rPr>
      <t xml:space="preserve">  Einschl. landwirtschaftl. Bau sowie Unternehmen der Bahn und Post</t>
    </r>
  </si>
  <si>
    <t>2.4.2 Öffentlicher und Verkehrsbau</t>
  </si>
  <si>
    <t>Straßenbau</t>
  </si>
  <si>
    <t>geleistete      Arbeits-              stunden</t>
  </si>
  <si>
    <t>baugewerbl.                  Umsatz</t>
  </si>
  <si>
    <t>geleistete      Arbeits-           stunden</t>
  </si>
  <si>
    <t>baugewerbl.        Umsatz</t>
  </si>
  <si>
    <t>geleistete      Arbeits-       stunden</t>
  </si>
  <si>
    <t>baugewerbl.       Umsatz</t>
  </si>
  <si>
    <t>geleistete       Arbeits-       stunden</t>
  </si>
  <si>
    <t>2.5 Betriebe, tätige Personen, Bruttoentgelte</t>
  </si>
  <si>
    <t>im 
Bauhauptgewerbe</t>
  </si>
  <si>
    <r>
      <rPr>
        <vertAlign val="superscript"/>
        <sz val="7"/>
        <rFont val="Arial"/>
        <family val="2"/>
      </rPr>
      <t>a</t>
    </r>
    <r>
      <rPr>
        <sz val="7"/>
        <rFont val="Arial"/>
        <family val="2"/>
      </rPr>
      <t xml:space="preserve">  Betriebe und Tätige Personen = Durchschnitt der Monate</t>
    </r>
  </si>
  <si>
    <t xml:space="preserve">    </t>
  </si>
  <si>
    <t>2.6 Geleistete Arbeitsstunden in 1 000, Umsatz in 1 000 Euro</t>
  </si>
  <si>
    <t>Geleistete
Arbeitsstunden insgesamt</t>
  </si>
  <si>
    <t>Baugewerblicher 
Umsatz zusammen</t>
  </si>
  <si>
    <t>geleistete Arbeitsstunden</t>
  </si>
  <si>
    <t xml:space="preserve">   </t>
  </si>
  <si>
    <t xml:space="preserve">Betriebe mit 20 und mehr tätigen Personen </t>
  </si>
  <si>
    <t>2.7 Geleistete Arbeitsstunden in 1 000, baugewerblicher Umsatz in 1 000 Euro</t>
  </si>
  <si>
    <r>
      <t>2.7.1 Gewerblicher und industrieller Bau</t>
    </r>
    <r>
      <rPr>
        <b/>
        <vertAlign val="superscript"/>
        <sz val="10"/>
        <rFont val="Arial"/>
        <family val="2"/>
      </rPr>
      <t>1</t>
    </r>
  </si>
  <si>
    <t>geleistete                Arbeitsstunden</t>
  </si>
  <si>
    <t>baugewerbl.                Umsatz</t>
  </si>
  <si>
    <t>geleistete                     Arbeitsstunden</t>
  </si>
  <si>
    <t>baugewerbl.               Umsatz</t>
  </si>
  <si>
    <t>geleistete             Arbeitsstunden</t>
  </si>
  <si>
    <r>
      <rPr>
        <vertAlign val="superscript"/>
        <sz val="7"/>
        <rFont val="Arial"/>
        <family val="2"/>
      </rPr>
      <t>1</t>
    </r>
    <r>
      <rPr>
        <sz val="7"/>
        <rFont val="Arial"/>
        <family val="2"/>
      </rPr>
      <t xml:space="preserve">  Einschl. landwirtschaftl. Bau sowie Unternehmen der Bahn und Post.</t>
    </r>
  </si>
  <si>
    <r>
      <t xml:space="preserve">noch: </t>
    </r>
    <r>
      <rPr>
        <b/>
        <sz val="10"/>
        <rFont val="Arial"/>
        <family val="2"/>
      </rPr>
      <t>2.7 Geleistete Arbeitsstunden in 1 000, baugewerblicher Umsatz in 1 000 Euro</t>
    </r>
  </si>
  <si>
    <t>2.7.2 Öffentlicher und Verkehrsbau</t>
  </si>
  <si>
    <t>geleistete Arbeits-stunden</t>
  </si>
  <si>
    <t>baugewerbl. Umsatz</t>
  </si>
  <si>
    <t>2.8 Auftragseingang und Auftragsbestand</t>
  </si>
  <si>
    <t>Vorbereitende
Baustellen-
arbeiten, 
Hoch- und 
Tiefbau insgesamt</t>
  </si>
  <si>
    <t>Wohnungs-
bau</t>
  </si>
  <si>
    <r>
      <t>Gewerblicher und industrieller Bau</t>
    </r>
    <r>
      <rPr>
        <vertAlign val="superscript"/>
        <sz val="8"/>
        <rFont val="Arial"/>
        <family val="2"/>
      </rPr>
      <t>1</t>
    </r>
  </si>
  <si>
    <t>Öffentlicher und Verkehrsbau</t>
  </si>
  <si>
    <r>
      <t>Sonstiger Tiefbau</t>
    </r>
    <r>
      <rPr>
        <vertAlign val="superscript"/>
        <sz val="8"/>
        <rFont val="Arial"/>
        <family val="2"/>
      </rPr>
      <t>2</t>
    </r>
  </si>
  <si>
    <r>
      <t>zusammen</t>
    </r>
    <r>
      <rPr>
        <vertAlign val="superscript"/>
        <sz val="8"/>
        <rFont val="Arial"/>
        <family val="2"/>
      </rPr>
      <t>2</t>
    </r>
  </si>
  <si>
    <t>Bund, 
Länder und Gemeinden, Sozialvers.</t>
  </si>
  <si>
    <t>Auftragseingang</t>
  </si>
  <si>
    <t>Auftragsbestand</t>
  </si>
  <si>
    <t>31. März</t>
  </si>
  <si>
    <t>30. Juni</t>
  </si>
  <si>
    <t>30. Sept.</t>
  </si>
  <si>
    <t>31. Dez.</t>
  </si>
  <si>
    <r>
      <rPr>
        <vertAlign val="superscript"/>
        <sz val="7"/>
        <rFont val="Arial"/>
        <family val="2"/>
      </rPr>
      <t>2</t>
    </r>
    <r>
      <rPr>
        <sz val="7"/>
        <rFont val="Arial"/>
        <family val="2"/>
      </rPr>
      <t xml:space="preserve">  Bund, Länder und Gemeinden, Sozialversicherung sowie Organisationen ohne Erwerbszweck.</t>
    </r>
  </si>
  <si>
    <t>3. Ausbaugewerbe und Bauträger in Hamburg</t>
  </si>
  <si>
    <r>
      <t>Betriebe</t>
    </r>
    <r>
      <rPr>
        <vertAlign val="superscript"/>
        <sz val="8"/>
        <rFont val="Arial"/>
        <family val="2"/>
      </rPr>
      <t>1</t>
    </r>
  </si>
  <si>
    <t xml:space="preserve">         Tätige Personen</t>
  </si>
  <si>
    <t>Ausbauge-werblicher Umsatz</t>
  </si>
  <si>
    <r>
      <t>ins-
gesamt</t>
    </r>
    <r>
      <rPr>
        <vertAlign val="superscript"/>
        <sz val="8"/>
        <rFont val="Arial"/>
        <family val="2"/>
      </rPr>
      <t>1</t>
    </r>
  </si>
  <si>
    <r>
      <t>im 
Ausbau-
gewerbe</t>
    </r>
    <r>
      <rPr>
        <vertAlign val="superscript"/>
        <sz val="8"/>
        <rFont val="Arial"/>
        <family val="2"/>
      </rPr>
      <t>1</t>
    </r>
  </si>
  <si>
    <t>1. Vierteljahr</t>
  </si>
  <si>
    <t>2. Vierteljahr</t>
  </si>
  <si>
    <t>3. Vierteljahr</t>
  </si>
  <si>
    <t>4. Vierteljahr</t>
  </si>
  <si>
    <t xml:space="preserve">43.2/43.3 </t>
  </si>
  <si>
    <t xml:space="preserve">  Ausbaugewerbe insgesamt</t>
  </si>
  <si>
    <t>43.2</t>
  </si>
  <si>
    <t xml:space="preserve">  Bauinstallation</t>
  </si>
  <si>
    <t>43.21</t>
  </si>
  <si>
    <t>Elektroinstallation</t>
  </si>
  <si>
    <t xml:space="preserve">43.22
</t>
  </si>
  <si>
    <t xml:space="preserve">Gas-, Wasser-, Heizungs- sowie 
  Lüftungs- und Klimainstallation </t>
  </si>
  <si>
    <t xml:space="preserve">43.29.1
</t>
  </si>
  <si>
    <t>Dämmung gegen Kälte, Wärme, 
  Schall und Erschütterung</t>
  </si>
  <si>
    <t xml:space="preserve">43.29.9
</t>
  </si>
  <si>
    <t>Sonstige Bauinstallation, anderweitig 
  nicht genannt</t>
  </si>
  <si>
    <t>43.3</t>
  </si>
  <si>
    <t>Sonstiger Ausbau</t>
  </si>
  <si>
    <t xml:space="preserve">43.31
</t>
  </si>
  <si>
    <t xml:space="preserve">Anbringen von Stuckaturen, Gipserei 
  und Verputzerei </t>
  </si>
  <si>
    <t>43.32</t>
  </si>
  <si>
    <t>Bautischlerei und -schlosserei</t>
  </si>
  <si>
    <t xml:space="preserve">43.33
</t>
  </si>
  <si>
    <t>Fußboden-, Fliesen- und Plattenlegerei, 
  Tapeziererei</t>
  </si>
  <si>
    <t>43.34.1</t>
  </si>
  <si>
    <t>Maler- und Lackierergewerbe</t>
  </si>
  <si>
    <t>43.34.2</t>
  </si>
  <si>
    <t>Glasergewerbe</t>
  </si>
  <si>
    <t xml:space="preserve">43.39
</t>
  </si>
  <si>
    <t>Sonstiger Ausbau, anderweitig nicht 
  genannt</t>
  </si>
  <si>
    <t xml:space="preserve">41.1
</t>
  </si>
  <si>
    <t>Erschließung von Grundstücken; 
  Bauträger</t>
  </si>
  <si>
    <t xml:space="preserve">41.10.1
</t>
  </si>
  <si>
    <t>Erschließung von unbebauten 
  Grundstücken</t>
  </si>
  <si>
    <t>41.10.2</t>
  </si>
  <si>
    <t>Bauträger für Nichtwohngebäude</t>
  </si>
  <si>
    <t>41.10.3</t>
  </si>
  <si>
    <t>Bauträger für Wohngebäude</t>
  </si>
  <si>
    <r>
      <rPr>
        <vertAlign val="superscript"/>
        <sz val="7"/>
        <rFont val="Arial"/>
        <family val="2"/>
      </rPr>
      <t>1</t>
    </r>
    <r>
      <rPr>
        <sz val="7"/>
        <rFont val="Arial"/>
        <family val="2"/>
      </rPr>
      <t xml:space="preserve">  Am Ende des Vierteljahres.</t>
    </r>
  </si>
  <si>
    <r>
      <rPr>
        <vertAlign val="superscript"/>
        <sz val="7"/>
        <rFont val="Arial"/>
        <family val="2"/>
      </rPr>
      <t>a</t>
    </r>
    <r>
      <rPr>
        <sz val="7"/>
        <rFont val="Arial"/>
        <family val="2"/>
      </rPr>
      <t xml:space="preserve">  Betriebe und Tätige Personen = Durchschnitt der Vierteljahresergebnisse</t>
    </r>
  </si>
  <si>
    <t>Das Baugewerbe in Hamburg</t>
  </si>
  <si>
    <t xml:space="preserve">Tätige Personen und Bruttoentgelt
  – Alle Betriebe (hochgerechnet) –  </t>
  </si>
  <si>
    <t xml:space="preserve">Arbeitstage, geleistete Arbeitsstunden in 1 000, baugewerblicher Umsatz in 1 000 Euro
  – Alle Betriebe (hochgerechnet) –  </t>
  </si>
  <si>
    <t>Betriebe, tätige Personen und Bruttoentgelte
  – Betriebe mit 20 und mehr tätigen Personen –</t>
  </si>
  <si>
    <t xml:space="preserve">Geleistete Arbeitsstunden in 1 000, Umsatz in 1 000 Euro
  – Betriebe mit 20 und mehr tätigen Personen – </t>
  </si>
  <si>
    <t xml:space="preserve">Auftragseingang und Auftragsbestand
  – Betriebe mit 20 und mehr tätigen Personen – </t>
  </si>
  <si>
    <t xml:space="preserve">Bauinstallation und sonstiges Ausbaugewerbe in Hamburg
  – Betriebe mit 20 und mehr tätigen Personen – </t>
  </si>
  <si>
    <t xml:space="preserve">
2.3</t>
  </si>
  <si>
    <t xml:space="preserve">
2.1</t>
  </si>
  <si>
    <t xml:space="preserve">
2.2</t>
  </si>
  <si>
    <t xml:space="preserve">
2.5</t>
  </si>
  <si>
    <t xml:space="preserve">
2.7
</t>
  </si>
  <si>
    <t xml:space="preserve">
2.8</t>
  </si>
  <si>
    <t xml:space="preserve">
3.</t>
  </si>
  <si>
    <t xml:space="preserve">
2.6</t>
  </si>
  <si>
    <r>
      <rPr>
        <vertAlign val="superscript"/>
        <sz val="7"/>
        <rFont val="Arial"/>
        <family val="2"/>
      </rPr>
      <t>1</t>
    </r>
    <r>
      <rPr>
        <sz val="7"/>
        <rFont val="Arial"/>
        <family val="2"/>
      </rPr>
      <t xml:space="preserve">  endgültige Ergebnisse</t>
    </r>
  </si>
  <si>
    <t>Endgültige Ergebnisse, ab März 2013 auf der Grundlage der Ergänzungserhebung 2013 hochgerechnet. Die Werte für März bis September 2013 wurden ausgetauscht.</t>
  </si>
  <si>
    <t>Ergebnisse für das 4. Vierteljahr 2013 nach Wirtschaftszweigen</t>
  </si>
  <si>
    <t xml:space="preserve">Tätige Personen, geleistete Arbeitsstunden und baugewerblicher Umsatz
   in Hamburg 2014 gegenüber 2013  </t>
  </si>
  <si>
    <t>Vorbereitende Baustellenarbeiten, Hoch- und Tiefbau in Hamburg, 2014 gegenüber 2013</t>
  </si>
  <si>
    <r>
      <rPr>
        <vertAlign val="superscript"/>
        <sz val="8"/>
        <rFont val="Arial"/>
        <family val="2"/>
      </rPr>
      <t>1</t>
    </r>
    <r>
      <rPr>
        <sz val="8"/>
        <rFont val="Arial"/>
        <family val="2"/>
      </rPr>
      <t xml:space="preserve">  endgültige Ergebnisse</t>
    </r>
  </si>
  <si>
    <r>
      <t>Januar bis Februar</t>
    </r>
    <r>
      <rPr>
        <vertAlign val="superscript"/>
        <sz val="8"/>
        <rFont val="Arial"/>
        <family val="2"/>
      </rPr>
      <t>2</t>
    </r>
  </si>
  <si>
    <r>
      <t>2013</t>
    </r>
    <r>
      <rPr>
        <vertAlign val="superscript"/>
        <sz val="8"/>
        <rFont val="Arial"/>
        <family val="2"/>
      </rPr>
      <t>a</t>
    </r>
  </si>
  <si>
    <t>im Februar 2014</t>
  </si>
  <si>
    <t>Kennziffer: E II 1/E III 1 - m 02/14 HH</t>
  </si>
  <si>
    <t xml:space="preserve">Ergebnisse für den Monat Februar 2014 nach ausgewählten Wirtschaftszweigen
  – Betriebe mit 20 und mehr tätigen Personen – </t>
  </si>
  <si>
    <t>Veränderung in %              Februar 2014 gegenüber</t>
  </si>
  <si>
    <t xml:space="preserve">2.1 Ergebnisse für den Monat Februar 2014 nach ausgewählten Wirtschaftszweigen </t>
  </si>
  <si>
    <t>Februar
2013</t>
  </si>
  <si>
    <t>Januar
2014</t>
  </si>
  <si>
    <t>Februar
2014</t>
  </si>
  <si>
    <t>Januar 
2014</t>
  </si>
  <si>
    <t>Herausgegeben am: 6. Mai 2014</t>
  </si>
  <si>
    <t xml:space="preserve">© Statistisches Amt für Hamburg und Schleswig-Holstein, Hamburg 2014 
Auszugsweise Vervielfältigung und Verbreitung mit Quellenangabe gestattet.           </t>
  </si>
  <si>
    <t>Sofern in den Produkten auf das Vorhandensein von Copyrightrechten Dritter 
hingewiesen wird, sind die in deren Produkten ausgewiesenen Copyrightbestimmungen 
zu wahren. Alle übrigen Rechte bleiben vorbehalten.</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</si>
</sst>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numFmt numFmtId="170" formatCode="0.0;\-\ 0.0;\–"/>
    <numFmt numFmtId="171" formatCode="0.0"/>
    <numFmt numFmtId="172" formatCode="#,##0\ &quot;DM&quot;;[Red]\-#,##0\ &quot;DM&quot;"/>
    <numFmt numFmtId="173" formatCode="#\ ##0"/>
    <numFmt numFmtId="174" formatCode="#,##0.0"/>
  </numFmts>
  <fonts count="48" x14ac:knownFonts="1">
    <font>
      <sz val="10"/>
      <color theme="1"/>
      <name val="Arial"/>
      <family val="2"/>
    </font>
    <font>
      <sz val="12"/>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sz val="10"/>
      <name val="Arial"/>
      <family val="2"/>
    </font>
    <font>
      <b/>
      <sz val="9"/>
      <name val="Arial"/>
      <family val="2"/>
    </font>
    <font>
      <vertAlign val="superscript"/>
      <sz val="10"/>
      <name val="Arial"/>
      <family val="2"/>
    </font>
    <font>
      <sz val="8"/>
      <name val="Arial"/>
      <family val="2"/>
    </font>
    <font>
      <vertAlign val="superscript"/>
      <sz val="8"/>
      <name val="Arial"/>
      <family val="2"/>
    </font>
    <font>
      <b/>
      <sz val="8"/>
      <name val="Arial"/>
      <family val="2"/>
    </font>
    <font>
      <vertAlign val="superscript"/>
      <sz val="7"/>
      <name val="Arial"/>
      <family val="2"/>
    </font>
    <font>
      <b/>
      <vertAlign val="superscript"/>
      <sz val="10"/>
      <name val="Arial"/>
      <family val="2"/>
    </font>
    <font>
      <sz val="8"/>
      <color indexed="8"/>
      <name val="Arial"/>
      <family val="2"/>
    </font>
    <font>
      <sz val="8"/>
      <name val="Arial Narrow"/>
      <family val="2"/>
    </font>
    <font>
      <sz val="30"/>
      <color theme="1"/>
      <name val="Arial"/>
      <family val="2"/>
    </font>
  </fonts>
  <fills count="38">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CCCC"/>
        <bgColor indexed="64"/>
      </patternFill>
    </fill>
  </fills>
  <borders count="38">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style="thin">
        <color rgb="FF1E4B7D"/>
      </bottom>
      <diagonal/>
    </border>
    <border>
      <left/>
      <right/>
      <top style="thin">
        <color rgb="FF1E4B7D"/>
      </top>
      <bottom/>
      <diagonal/>
    </border>
    <border>
      <left/>
      <right/>
      <top style="thin">
        <color rgb="FF1E4B7D"/>
      </top>
      <bottom style="thin">
        <color rgb="FF1E4B7D"/>
      </bottom>
      <diagonal/>
    </border>
    <border>
      <left/>
      <right/>
      <top/>
      <bottom style="thin">
        <color rgb="FF0070C0"/>
      </bottom>
      <diagonal/>
    </border>
    <border>
      <left/>
      <right style="thin">
        <color rgb="FF0070C0"/>
      </right>
      <top/>
      <bottom style="thin">
        <color rgb="FF1E4B7D"/>
      </bottom>
      <diagonal/>
    </border>
    <border>
      <left/>
      <right style="thin">
        <color rgb="FF0070C0"/>
      </right>
      <top/>
      <bottom/>
      <diagonal/>
    </border>
    <border>
      <left style="thin">
        <color rgb="FF0070C0"/>
      </left>
      <right/>
      <top/>
      <bottom style="thin">
        <color rgb="FF0070C0"/>
      </bottom>
      <diagonal/>
    </border>
  </borders>
  <cellStyleXfs count="57">
    <xf numFmtId="0" fontId="0" fillId="0" borderId="0"/>
    <xf numFmtId="0" fontId="18" fillId="6"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4" applyNumberFormat="0" applyFill="0" applyAlignment="0" applyProtection="0"/>
    <xf numFmtId="0" fontId="23" fillId="0" borderId="15" applyNumberFormat="0" applyFill="0" applyAlignment="0" applyProtection="0"/>
    <xf numFmtId="0" fontId="24" fillId="0" borderId="16" applyNumberFormat="0" applyFill="0" applyAlignment="0" applyProtection="0"/>
    <xf numFmtId="0" fontId="24" fillId="0" borderId="0" applyNumberFormat="0" applyFill="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17" applyNumberFormat="0" applyAlignment="0" applyProtection="0"/>
    <xf numFmtId="0" fontId="28" fillId="10" borderId="18" applyNumberFormat="0" applyAlignment="0" applyProtection="0"/>
    <xf numFmtId="0" fontId="29" fillId="10" borderId="17" applyNumberFormat="0" applyAlignment="0" applyProtection="0"/>
    <xf numFmtId="0" fontId="30" fillId="0" borderId="19" applyNumberFormat="0" applyFill="0" applyAlignment="0" applyProtection="0"/>
    <xf numFmtId="0" fontId="31" fillId="11" borderId="20" applyNumberFormat="0" applyAlignment="0" applyProtection="0"/>
    <xf numFmtId="0" fontId="20" fillId="12" borderId="21" applyNumberFormat="0" applyFont="0" applyAlignment="0" applyProtection="0"/>
    <xf numFmtId="0" fontId="32" fillId="0" borderId="0" applyNumberFormat="0" applyFill="0" applyBorder="0" applyAlignment="0" applyProtection="0"/>
    <xf numFmtId="0" fontId="33" fillId="0" borderId="22" applyNumberFormat="0" applyFill="0" applyAlignment="0" applyProtection="0"/>
    <xf numFmtId="0" fontId="34"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34" fillId="36" borderId="0" applyNumberFormat="0" applyBorder="0" applyAlignment="0" applyProtection="0"/>
    <xf numFmtId="0" fontId="11" fillId="0" borderId="0" applyFill="0" applyBorder="0" applyAlignment="0"/>
    <xf numFmtId="0" fontId="12" fillId="0" borderId="0" applyFill="0" applyBorder="0" applyAlignment="0"/>
    <xf numFmtId="0" fontId="3" fillId="0" borderId="0" applyFill="0" applyAlignment="0"/>
    <xf numFmtId="0" fontId="35" fillId="0" borderId="0"/>
    <xf numFmtId="0" fontId="36" fillId="0" borderId="0" applyNumberFormat="0" applyFill="0" applyBorder="0" applyAlignment="0" applyProtection="0"/>
    <xf numFmtId="0" fontId="3" fillId="0" borderId="0"/>
    <xf numFmtId="0" fontId="37" fillId="0" borderId="0"/>
    <xf numFmtId="0" fontId="4" fillId="0" borderId="0"/>
    <xf numFmtId="0" fontId="4" fillId="0" borderId="0"/>
    <xf numFmtId="0" fontId="4" fillId="0" borderId="0"/>
  </cellStyleXfs>
  <cellXfs count="417">
    <xf numFmtId="0" fontId="0" fillId="0" borderId="0" xfId="0"/>
    <xf numFmtId="0" fontId="6" fillId="0" borderId="0" xfId="0" applyFont="1"/>
    <xf numFmtId="0" fontId="6" fillId="0" borderId="0" xfId="0" applyFont="1" applyAlignment="1">
      <alignment horizontal="right"/>
    </xf>
    <xf numFmtId="0" fontId="4" fillId="0" borderId="0" xfId="0" applyFont="1"/>
    <xf numFmtId="0" fontId="4" fillId="0" borderId="0" xfId="0" applyFont="1"/>
    <xf numFmtId="0" fontId="4" fillId="0" borderId="0" xfId="0" applyFont="1" applyFill="1" applyAlignment="1">
      <alignment horizontal="center" vertical="center"/>
    </xf>
    <xf numFmtId="0" fontId="4" fillId="0" borderId="0" xfId="0" applyFont="1" applyAlignment="1">
      <alignment vertical="center" wrapText="1"/>
    </xf>
    <xf numFmtId="0" fontId="4" fillId="0" borderId="0" xfId="0" applyFont="1" applyFill="1" applyBorder="1"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164" fontId="4" fillId="2" borderId="0" xfId="0" applyNumberFormat="1" applyFont="1" applyFill="1" applyAlignment="1">
      <alignment horizontal="center" vertical="center"/>
    </xf>
    <xf numFmtId="0" fontId="4" fillId="2" borderId="0" xfId="0" applyFont="1" applyFill="1" applyBorder="1" applyAlignment="1">
      <alignment vertical="center"/>
    </xf>
    <xf numFmtId="164" fontId="4" fillId="3" borderId="0" xfId="0" applyNumberFormat="1" applyFont="1" applyFill="1" applyAlignment="1">
      <alignment horizontal="center" vertical="center"/>
    </xf>
    <xf numFmtId="0" fontId="4" fillId="3" borderId="0" xfId="0" applyFont="1" applyFill="1" applyBorder="1" applyAlignment="1">
      <alignment vertical="center"/>
    </xf>
    <xf numFmtId="165" fontId="4" fillId="0" borderId="0" xfId="0" applyNumberFormat="1" applyFont="1" applyFill="1" applyBorder="1" applyAlignment="1">
      <alignment horizontal="left" vertical="center"/>
    </xf>
    <xf numFmtId="165" fontId="4" fillId="0" borderId="0" xfId="0" applyNumberFormat="1" applyFont="1" applyFill="1" applyBorder="1" applyAlignment="1">
      <alignment horizontal="right" vertical="center"/>
    </xf>
    <xf numFmtId="165" fontId="9" fillId="0" borderId="0" xfId="0" applyNumberFormat="1" applyFont="1" applyFill="1" applyBorder="1" applyAlignment="1">
      <alignment horizontal="left" vertical="center"/>
    </xf>
    <xf numFmtId="0" fontId="4" fillId="0" borderId="0" xfId="0" applyFont="1" applyFill="1" applyAlignment="1">
      <alignment vertical="center"/>
    </xf>
    <xf numFmtId="0" fontId="4" fillId="0" borderId="0" xfId="0" applyFont="1" applyBorder="1" applyAlignment="1" applyProtection="1">
      <alignment vertical="center"/>
      <protection locked="0"/>
    </xf>
    <xf numFmtId="0" fontId="4" fillId="0" borderId="0" xfId="0" applyFont="1" applyAlignment="1">
      <alignment horizontal="right" vertical="center"/>
    </xf>
    <xf numFmtId="0" fontId="4" fillId="4" borderId="0" xfId="0" applyFont="1" applyFill="1" applyAlignment="1">
      <alignment vertical="center"/>
    </xf>
    <xf numFmtId="0" fontId="13" fillId="0" borderId="0" xfId="0" applyFont="1" applyFill="1" applyAlignment="1">
      <alignment horizontal="centerContinuous" vertical="center"/>
    </xf>
    <xf numFmtId="0" fontId="9" fillId="0" borderId="0" xfId="0" applyFont="1" applyFill="1" applyAlignment="1">
      <alignment horizontal="centerContinuous" vertical="center"/>
    </xf>
    <xf numFmtId="0" fontId="4" fillId="0" borderId="0" xfId="0" applyFont="1" applyFill="1" applyAlignment="1">
      <alignment horizontal="centerContinuous" vertical="center"/>
    </xf>
    <xf numFmtId="0" fontId="14" fillId="0" borderId="0" xfId="0" applyFont="1" applyFill="1" applyAlignment="1">
      <alignment horizontal="centerContinuous" vertical="center"/>
    </xf>
    <xf numFmtId="0" fontId="4" fillId="0" borderId="0" xfId="0" applyFont="1" applyAlignment="1">
      <alignment horizontal="centerContinuous" vertical="center"/>
    </xf>
    <xf numFmtId="0" fontId="4" fillId="5" borderId="10" xfId="0" applyFont="1" applyFill="1" applyBorder="1" applyAlignment="1">
      <alignment horizontal="center" vertical="center"/>
    </xf>
    <xf numFmtId="0" fontId="4" fillId="5" borderId="11" xfId="0" applyFont="1" applyFill="1" applyBorder="1" applyAlignment="1">
      <alignment horizontal="centerContinuous" vertical="center"/>
    </xf>
    <xf numFmtId="0" fontId="4" fillId="5" borderId="11" xfId="0" applyFont="1" applyFill="1" applyBorder="1" applyAlignment="1">
      <alignment horizontal="center" vertical="center"/>
    </xf>
    <xf numFmtId="0" fontId="4" fillId="5" borderId="12" xfId="0" applyFont="1" applyFill="1" applyBorder="1" applyAlignment="1">
      <alignment horizontal="center" vertical="center"/>
    </xf>
    <xf numFmtId="0" fontId="8" fillId="0" borderId="0" xfId="0" applyFont="1" applyAlignment="1">
      <alignment vertical="center"/>
    </xf>
    <xf numFmtId="0" fontId="4" fillId="0" borderId="0" xfId="0" applyFont="1" applyBorder="1" applyAlignment="1">
      <alignment vertical="center"/>
    </xf>
    <xf numFmtId="0" fontId="4" fillId="0" borderId="13" xfId="0" applyFont="1" applyBorder="1" applyAlignment="1">
      <alignment horizontal="center" vertical="center"/>
    </xf>
    <xf numFmtId="0" fontId="4" fillId="5" borderId="1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9" fillId="0" borderId="0" xfId="0" applyFont="1" applyBorder="1" applyAlignment="1">
      <alignment horizontal="left" vertical="center"/>
    </xf>
    <xf numFmtId="0" fontId="4" fillId="0" borderId="0" xfId="0" applyFont="1" applyBorder="1" applyAlignment="1" applyProtection="1">
      <alignment horizontal="right" vertical="center"/>
      <protection locked="0"/>
    </xf>
    <xf numFmtId="0" fontId="4" fillId="0" borderId="0" xfId="0" applyFont="1" applyBorder="1" applyAlignment="1">
      <alignment horizontal="left" vertical="center"/>
    </xf>
    <xf numFmtId="0" fontId="4" fillId="0" borderId="0" xfId="0" applyFont="1" applyBorder="1" applyAlignment="1" applyProtection="1">
      <alignment horizontal="right"/>
      <protection locked="0"/>
    </xf>
    <xf numFmtId="0" fontId="5" fillId="0" borderId="0" xfId="0" applyFont="1" applyAlignment="1">
      <alignment horizontal="center"/>
    </xf>
    <xf numFmtId="166" fontId="4" fillId="0" borderId="0" xfId="0" applyNumberFormat="1" applyFont="1" applyAlignment="1">
      <alignment horizontal="right" vertical="center"/>
    </xf>
    <xf numFmtId="166" fontId="4" fillId="0" borderId="0" xfId="0" applyNumberFormat="1" applyFont="1" applyFill="1" applyBorder="1" applyAlignment="1">
      <alignment horizontal="right" vertical="center"/>
    </xf>
    <xf numFmtId="167" fontId="4" fillId="0" borderId="0" xfId="0" applyNumberFormat="1" applyFont="1" applyFill="1" applyBorder="1" applyAlignment="1">
      <alignment horizontal="right" vertical="center"/>
    </xf>
    <xf numFmtId="167" fontId="4" fillId="0" borderId="0" xfId="0" applyNumberFormat="1" applyFont="1" applyAlignment="1">
      <alignment horizontal="right" vertical="center"/>
    </xf>
    <xf numFmtId="166" fontId="4" fillId="0" borderId="0" xfId="0" applyNumberFormat="1" applyFont="1" applyFill="1" applyBorder="1" applyAlignment="1">
      <alignment vertical="center"/>
    </xf>
    <xf numFmtId="167" fontId="4" fillId="0" borderId="0" xfId="0" applyNumberFormat="1" applyFont="1" applyFill="1" applyBorder="1" applyAlignment="1">
      <alignment vertical="center"/>
    </xf>
    <xf numFmtId="168" fontId="4" fillId="0" borderId="0" xfId="0" applyNumberFormat="1" applyFont="1"/>
    <xf numFmtId="0" fontId="3" fillId="0" borderId="0" xfId="52" applyAlignment="1">
      <alignment horizontal="left"/>
    </xf>
    <xf numFmtId="0" fontId="3" fillId="0" borderId="0" xfId="52" applyFont="1" applyAlignment="1">
      <alignment wrapText="1"/>
    </xf>
    <xf numFmtId="0" fontId="3" fillId="0" borderId="0" xfId="52" applyAlignment="1">
      <alignment wrapText="1"/>
    </xf>
    <xf numFmtId="0" fontId="36" fillId="0" borderId="0" xfId="51" applyAlignment="1">
      <alignment horizontal="left"/>
    </xf>
    <xf numFmtId="0" fontId="4" fillId="0" borderId="0" xfId="52" quotePrefix="1" applyFont="1" applyAlignment="1">
      <alignment horizontal="left"/>
    </xf>
    <xf numFmtId="0" fontId="4" fillId="0" borderId="0" xfId="52" applyFont="1" applyAlignment="1">
      <alignment horizontal="left"/>
    </xf>
    <xf numFmtId="0" fontId="9" fillId="0" borderId="0" xfId="52" applyFont="1" applyAlignment="1">
      <alignment horizontal="left"/>
    </xf>
    <xf numFmtId="0" fontId="3" fillId="0" borderId="0" xfId="52" applyAlignment="1"/>
    <xf numFmtId="0" fontId="3" fillId="0" borderId="0" xfId="52"/>
    <xf numFmtId="0" fontId="38" fillId="0" borderId="0" xfId="53" applyFont="1"/>
    <xf numFmtId="0" fontId="12" fillId="0" borderId="0" xfId="53" applyFont="1"/>
    <xf numFmtId="0" fontId="12" fillId="0" borderId="0" xfId="53" applyFont="1" applyAlignment="1">
      <alignment horizontal="right"/>
    </xf>
    <xf numFmtId="0" fontId="37" fillId="0" borderId="0" xfId="53"/>
    <xf numFmtId="0" fontId="12" fillId="0" borderId="0" xfId="53" applyFont="1" applyAlignment="1">
      <alignment wrapText="1"/>
    </xf>
    <xf numFmtId="0" fontId="37" fillId="0" borderId="0" xfId="53" applyAlignment="1">
      <alignment horizontal="right"/>
    </xf>
    <xf numFmtId="0" fontId="37" fillId="0" borderId="0" xfId="53" applyAlignment="1"/>
    <xf numFmtId="0" fontId="4" fillId="0" borderId="0" xfId="54"/>
    <xf numFmtId="3" fontId="4" fillId="0" borderId="0" xfId="54" applyNumberFormat="1"/>
    <xf numFmtId="0" fontId="4" fillId="0" borderId="23" xfId="54" applyBorder="1"/>
    <xf numFmtId="0" fontId="40" fillId="0" borderId="0" xfId="54" applyFont="1"/>
    <xf numFmtId="0" fontId="9" fillId="0" borderId="0" xfId="53" applyFont="1" applyAlignment="1">
      <alignment horizontal="centerContinuous" vertical="top" wrapText="1"/>
    </xf>
    <xf numFmtId="0" fontId="37" fillId="0" borderId="0" xfId="53" applyAlignment="1">
      <alignment horizontal="centerContinuous" vertical="top" wrapText="1"/>
    </xf>
    <xf numFmtId="0" fontId="37" fillId="0" borderId="0" xfId="53" applyAlignment="1">
      <alignment wrapText="1"/>
    </xf>
    <xf numFmtId="0" fontId="9" fillId="0" borderId="0" xfId="53" applyFont="1" applyAlignment="1">
      <alignment horizontal="centerContinuous"/>
    </xf>
    <xf numFmtId="0" fontId="37" fillId="0" borderId="0" xfId="53" applyAlignment="1">
      <alignment horizontal="centerContinuous"/>
    </xf>
    <xf numFmtId="0" fontId="4" fillId="0" borderId="0" xfId="53" applyFont="1" applyAlignment="1">
      <alignment horizontal="centerContinuous"/>
    </xf>
    <xf numFmtId="0" fontId="37" fillId="0" borderId="0" xfId="53" applyNumberFormat="1" applyAlignment="1">
      <alignment horizontal="centerContinuous"/>
    </xf>
    <xf numFmtId="0" fontId="40" fillId="37" borderId="25" xfId="53" applyNumberFormat="1" applyFont="1" applyFill="1" applyBorder="1" applyAlignment="1">
      <alignment horizontal="centerContinuous" vertical="center" wrapText="1"/>
    </xf>
    <xf numFmtId="0" fontId="40" fillId="37" borderId="25" xfId="53" applyNumberFormat="1" applyFont="1" applyFill="1" applyBorder="1" applyAlignment="1">
      <alignment horizontal="centerContinuous" vertical="top" wrapText="1"/>
    </xf>
    <xf numFmtId="0" fontId="40" fillId="37" borderId="26" xfId="53" applyNumberFormat="1" applyFont="1" applyFill="1" applyBorder="1" applyAlignment="1">
      <alignment horizontal="centerContinuous" vertical="top" wrapText="1"/>
    </xf>
    <xf numFmtId="49" fontId="40" fillId="37" borderId="25" xfId="53" applyNumberFormat="1" applyFont="1" applyFill="1" applyBorder="1" applyAlignment="1">
      <alignment horizontal="center" vertical="center" wrapText="1"/>
    </xf>
    <xf numFmtId="0" fontId="40" fillId="37" borderId="25" xfId="53" applyNumberFormat="1" applyFont="1" applyFill="1" applyBorder="1" applyAlignment="1">
      <alignment horizontal="center" vertical="center" wrapText="1"/>
    </xf>
    <xf numFmtId="0" fontId="40" fillId="37" borderId="26" xfId="53" applyNumberFormat="1" applyFont="1" applyFill="1" applyBorder="1" applyAlignment="1">
      <alignment horizontal="center" vertical="center" wrapText="1"/>
    </xf>
    <xf numFmtId="0" fontId="40" fillId="0" borderId="0" xfId="53" applyNumberFormat="1" applyFont="1" applyBorder="1" applyAlignment="1">
      <alignment horizontal="centerContinuous" vertical="top" wrapText="1"/>
    </xf>
    <xf numFmtId="0" fontId="40" fillId="0" borderId="27" xfId="53" applyNumberFormat="1" applyFont="1" applyBorder="1" applyAlignment="1">
      <alignment vertical="top" wrapText="1"/>
    </xf>
    <xf numFmtId="49" fontId="42" fillId="0" borderId="0" xfId="53" applyNumberFormat="1" applyFont="1" applyFill="1" applyBorder="1" applyAlignment="1">
      <alignment horizontal="centerContinuous" vertical="top" wrapText="1"/>
    </xf>
    <xf numFmtId="49" fontId="40" fillId="0" borderId="0" xfId="53" applyNumberFormat="1" applyFont="1" applyFill="1" applyBorder="1" applyAlignment="1">
      <alignment horizontal="centerContinuous" vertical="top" wrapText="1"/>
    </xf>
    <xf numFmtId="0" fontId="40" fillId="0" borderId="0" xfId="53" applyNumberFormat="1" applyFont="1" applyFill="1" applyBorder="1" applyAlignment="1">
      <alignment horizontal="centerContinuous" vertical="top" wrapText="1"/>
    </xf>
    <xf numFmtId="0" fontId="40" fillId="0" borderId="0" xfId="53" applyNumberFormat="1" applyFont="1" applyBorder="1" applyAlignment="1">
      <alignment horizontal="center" vertical="top" wrapText="1"/>
    </xf>
    <xf numFmtId="0" fontId="40" fillId="0" borderId="0" xfId="53" applyFont="1" applyAlignment="1">
      <alignment wrapText="1"/>
    </xf>
    <xf numFmtId="0" fontId="40" fillId="0" borderId="28" xfId="53" applyNumberFormat="1" applyFont="1" applyBorder="1" applyAlignment="1">
      <alignment wrapText="1"/>
    </xf>
    <xf numFmtId="170" fontId="40" fillId="0" borderId="0" xfId="53" applyNumberFormat="1" applyFont="1" applyFill="1" applyAlignment="1">
      <alignment horizontal="right" indent="1"/>
    </xf>
    <xf numFmtId="170" fontId="40" fillId="0" borderId="0" xfId="53" applyNumberFormat="1" applyFont="1" applyAlignment="1">
      <alignment horizontal="right"/>
    </xf>
    <xf numFmtId="49" fontId="40" fillId="0" borderId="28" xfId="53" applyNumberFormat="1" applyFont="1" applyBorder="1" applyAlignment="1">
      <alignment wrapText="1"/>
    </xf>
    <xf numFmtId="0" fontId="40" fillId="0" borderId="0" xfId="53" applyFont="1" applyFill="1" applyAlignment="1">
      <alignment wrapText="1"/>
    </xf>
    <xf numFmtId="0" fontId="40" fillId="0" borderId="29" xfId="53" applyFont="1" applyBorder="1" applyAlignment="1">
      <alignment wrapText="1"/>
    </xf>
    <xf numFmtId="49" fontId="40" fillId="0" borderId="30" xfId="53" applyNumberFormat="1" applyFont="1" applyBorder="1" applyAlignment="1">
      <alignment wrapText="1"/>
    </xf>
    <xf numFmtId="171" fontId="40" fillId="0" borderId="29" xfId="53" applyNumberFormat="1" applyFont="1" applyBorder="1" applyAlignment="1">
      <alignment horizontal="right" indent="1"/>
    </xf>
    <xf numFmtId="171" fontId="40" fillId="0" borderId="29" xfId="53" applyNumberFormat="1" applyFont="1" applyBorder="1" applyAlignment="1">
      <alignment horizontal="right"/>
    </xf>
    <xf numFmtId="0" fontId="40" fillId="0" borderId="0" xfId="53" quotePrefix="1" applyFont="1" applyAlignment="1">
      <alignment horizontal="centerContinuous" vertical="top" wrapText="1"/>
    </xf>
    <xf numFmtId="3" fontId="40" fillId="0" borderId="0" xfId="53" applyNumberFormat="1" applyFont="1" applyFill="1" applyAlignment="1">
      <alignment horizontal="centerContinuous" vertical="top" wrapText="1"/>
    </xf>
    <xf numFmtId="0" fontId="40" fillId="0" borderId="0" xfId="53" applyFont="1" applyFill="1" applyAlignment="1">
      <alignment horizontal="centerContinuous" vertical="top" wrapText="1"/>
    </xf>
    <xf numFmtId="0" fontId="40" fillId="0" borderId="0" xfId="53" applyFont="1" applyAlignment="1">
      <alignment horizontal="centerContinuous" vertical="top" wrapText="1"/>
    </xf>
    <xf numFmtId="0" fontId="37" fillId="0" borderId="0" xfId="53" applyFill="1" applyAlignment="1">
      <alignment wrapText="1"/>
    </xf>
    <xf numFmtId="0" fontId="8" fillId="0" borderId="0" xfId="53" applyFont="1" applyAlignment="1">
      <alignment horizontal="left" vertical="top" wrapText="1"/>
    </xf>
    <xf numFmtId="0" fontId="8" fillId="0" borderId="0" xfId="53" applyFont="1" applyAlignment="1">
      <alignment horizontal="centerContinuous" vertical="top" wrapText="1"/>
    </xf>
    <xf numFmtId="0" fontId="9" fillId="0" borderId="0" xfId="53" applyFont="1" applyFill="1" applyAlignment="1">
      <alignment horizontal="centerContinuous" vertical="top"/>
    </xf>
    <xf numFmtId="0" fontId="37" fillId="0" borderId="0" xfId="53" applyFill="1" applyAlignment="1">
      <alignment horizontal="centerContinuous" vertical="top"/>
    </xf>
    <xf numFmtId="0" fontId="9" fillId="0" borderId="0" xfId="53" applyFont="1" applyAlignment="1">
      <alignment horizontal="centerContinuous" vertical="top"/>
    </xf>
    <xf numFmtId="0" fontId="37" fillId="0" borderId="0" xfId="53" applyAlignment="1">
      <alignment horizontal="centerContinuous" vertical="top"/>
    </xf>
    <xf numFmtId="0" fontId="40" fillId="37" borderId="25" xfId="53" applyFont="1" applyFill="1" applyBorder="1" applyAlignment="1">
      <alignment horizontal="center" vertical="center" wrapText="1"/>
    </xf>
    <xf numFmtId="0" fontId="40" fillId="37" borderId="26" xfId="53" applyFont="1" applyFill="1" applyBorder="1" applyAlignment="1">
      <alignment horizontal="center" vertical="center" wrapText="1"/>
    </xf>
    <xf numFmtId="0" fontId="42" fillId="0" borderId="0" xfId="53" applyFont="1" applyFill="1" applyAlignment="1">
      <alignment wrapText="1"/>
    </xf>
    <xf numFmtId="0" fontId="42" fillId="0" borderId="27" xfId="53" applyFont="1" applyFill="1" applyBorder="1" applyAlignment="1">
      <alignment wrapText="1"/>
    </xf>
    <xf numFmtId="3" fontId="42" fillId="0" borderId="0" xfId="53" applyNumberFormat="1" applyFont="1" applyFill="1" applyAlignment="1">
      <alignment wrapText="1"/>
    </xf>
    <xf numFmtId="0" fontId="42" fillId="0" borderId="0" xfId="53" applyFont="1" applyFill="1" applyAlignment="1">
      <alignment horizontal="left" wrapText="1"/>
    </xf>
    <xf numFmtId="0" fontId="42" fillId="0" borderId="28" xfId="53" applyFont="1" applyFill="1" applyBorder="1" applyAlignment="1">
      <alignment wrapText="1"/>
    </xf>
    <xf numFmtId="169" fontId="40" fillId="0" borderId="0" xfId="53" applyNumberFormat="1" applyFont="1" applyAlignment="1">
      <alignment horizontal="right" indent="1"/>
    </xf>
    <xf numFmtId="169" fontId="40" fillId="0" borderId="0" xfId="53" applyNumberFormat="1" applyFont="1" applyAlignment="1"/>
    <xf numFmtId="0" fontId="42" fillId="0" borderId="0" xfId="53" quotePrefix="1" applyFont="1" applyFill="1" applyAlignment="1"/>
    <xf numFmtId="0" fontId="40" fillId="0" borderId="28" xfId="53" applyFont="1" applyFill="1" applyBorder="1" applyAlignment="1"/>
    <xf numFmtId="0" fontId="42" fillId="0" borderId="0" xfId="53" applyFont="1" applyFill="1" applyAlignment="1"/>
    <xf numFmtId="169" fontId="40" fillId="0" borderId="0" xfId="53" applyNumberFormat="1" applyFont="1" applyAlignment="1">
      <alignment horizontal="right"/>
    </xf>
    <xf numFmtId="3" fontId="12" fillId="0" borderId="0" xfId="53" applyNumberFormat="1" applyFont="1" applyAlignment="1"/>
    <xf numFmtId="0" fontId="40" fillId="0" borderId="0" xfId="53" applyFont="1" applyFill="1" applyAlignment="1"/>
    <xf numFmtId="169" fontId="42" fillId="0" borderId="0" xfId="53" applyNumberFormat="1" applyFont="1" applyAlignment="1">
      <alignment horizontal="right" indent="1"/>
    </xf>
    <xf numFmtId="169" fontId="42" fillId="0" borderId="0" xfId="53" applyNumberFormat="1" applyFont="1" applyAlignment="1">
      <alignment horizontal="right"/>
    </xf>
    <xf numFmtId="0" fontId="40" fillId="0" borderId="29" xfId="53" applyFont="1" applyFill="1" applyBorder="1" applyAlignment="1"/>
    <xf numFmtId="0" fontId="40" fillId="0" borderId="30" xfId="53" applyFont="1" applyFill="1" applyBorder="1" applyAlignment="1"/>
    <xf numFmtId="169" fontId="40" fillId="0" borderId="29" xfId="53" applyNumberFormat="1" applyFont="1" applyFill="1" applyBorder="1" applyAlignment="1">
      <alignment horizontal="right" indent="1"/>
    </xf>
    <xf numFmtId="169" fontId="40" fillId="0" borderId="29" xfId="53" applyNumberFormat="1" applyFont="1" applyFill="1" applyBorder="1" applyAlignment="1"/>
    <xf numFmtId="0" fontId="12" fillId="0" borderId="0" xfId="53" applyFont="1" applyAlignment="1">
      <alignment vertical="top" wrapText="1"/>
    </xf>
    <xf numFmtId="0" fontId="37" fillId="0" borderId="0" xfId="53" applyAlignment="1">
      <alignment vertical="top" wrapText="1"/>
    </xf>
    <xf numFmtId="0" fontId="40" fillId="37" borderId="25" xfId="53" applyFont="1" applyFill="1" applyBorder="1" applyAlignment="1">
      <alignment horizontal="center" vertical="center"/>
    </xf>
    <xf numFmtId="172" fontId="40" fillId="37" borderId="26" xfId="53" quotePrefix="1" applyNumberFormat="1" applyFont="1" applyFill="1" applyBorder="1" applyAlignment="1">
      <alignment horizontal="center" vertical="center"/>
    </xf>
    <xf numFmtId="0" fontId="37" fillId="0" borderId="0" xfId="53" applyBorder="1" applyAlignment="1">
      <alignment wrapText="1"/>
    </xf>
    <xf numFmtId="0" fontId="37" fillId="0" borderId="0" xfId="53" applyBorder="1" applyAlignment="1">
      <alignment vertical="top" wrapText="1"/>
    </xf>
    <xf numFmtId="0" fontId="37" fillId="0" borderId="23" xfId="53" applyBorder="1" applyAlignment="1">
      <alignment vertical="top" wrapText="1"/>
    </xf>
    <xf numFmtId="0" fontId="40" fillId="0" borderId="0" xfId="53" applyFont="1" applyFill="1" applyBorder="1" applyAlignment="1">
      <alignment horizontal="center" vertical="center"/>
    </xf>
    <xf numFmtId="0" fontId="40" fillId="0" borderId="27" xfId="53" applyFont="1" applyFill="1" applyBorder="1" applyAlignment="1">
      <alignment horizontal="center" vertical="center"/>
    </xf>
    <xf numFmtId="0" fontId="40" fillId="0" borderId="0" xfId="53" applyFont="1" applyFill="1" applyBorder="1" applyAlignment="1">
      <alignment horizontal="center" vertical="center" wrapText="1"/>
    </xf>
    <xf numFmtId="172" fontId="40" fillId="0" borderId="0" xfId="53" quotePrefix="1" applyNumberFormat="1" applyFont="1" applyFill="1" applyBorder="1" applyAlignment="1">
      <alignment horizontal="center" vertical="center"/>
    </xf>
    <xf numFmtId="0" fontId="40" fillId="0" borderId="0" xfId="53" applyFont="1" applyAlignment="1">
      <alignment horizontal="left"/>
    </xf>
    <xf numFmtId="0" fontId="40" fillId="0" borderId="28" xfId="53" applyFont="1" applyBorder="1" applyAlignment="1"/>
    <xf numFmtId="173" fontId="40" fillId="0" borderId="0" xfId="53" applyNumberFormat="1" applyFont="1" applyAlignment="1">
      <alignment horizontal="right" indent="2"/>
    </xf>
    <xf numFmtId="3" fontId="37" fillId="0" borderId="0" xfId="53" applyNumberFormat="1" applyAlignment="1"/>
    <xf numFmtId="173" fontId="40" fillId="0" borderId="0" xfId="53" applyNumberFormat="1" applyFont="1" applyFill="1" applyAlignment="1">
      <alignment horizontal="right" indent="2"/>
    </xf>
    <xf numFmtId="3" fontId="40" fillId="0" borderId="0" xfId="53" applyNumberFormat="1" applyFont="1" applyAlignment="1">
      <alignment horizontal="left"/>
    </xf>
    <xf numFmtId="3" fontId="40" fillId="0" borderId="28" xfId="53" applyNumberFormat="1" applyFont="1" applyBorder="1" applyAlignment="1"/>
    <xf numFmtId="174" fontId="37" fillId="0" borderId="0" xfId="53" applyNumberFormat="1" applyFill="1" applyAlignment="1"/>
    <xf numFmtId="3" fontId="37" fillId="0" borderId="0" xfId="53" applyNumberFormat="1"/>
    <xf numFmtId="174" fontId="40" fillId="0" borderId="0" xfId="53" applyNumberFormat="1" applyFont="1" applyFill="1" applyAlignment="1"/>
    <xf numFmtId="3" fontId="40" fillId="0" borderId="0" xfId="53" applyNumberFormat="1" applyFont="1" applyAlignment="1"/>
    <xf numFmtId="3" fontId="40" fillId="0" borderId="29" xfId="53" applyNumberFormat="1" applyFont="1" applyBorder="1" applyAlignment="1">
      <alignment horizontal="left"/>
    </xf>
    <xf numFmtId="3" fontId="40" fillId="0" borderId="30" xfId="53" applyNumberFormat="1" applyFont="1" applyBorder="1" applyAlignment="1"/>
    <xf numFmtId="173" fontId="40" fillId="0" borderId="31" xfId="53" applyNumberFormat="1" applyFont="1" applyBorder="1" applyAlignment="1">
      <alignment horizontal="right" indent="2"/>
    </xf>
    <xf numFmtId="173" fontId="40" fillId="0" borderId="29" xfId="53" applyNumberFormat="1" applyFont="1" applyBorder="1" applyAlignment="1">
      <alignment horizontal="right" indent="2"/>
    </xf>
    <xf numFmtId="0" fontId="40" fillId="0" borderId="0" xfId="53" applyFont="1" applyAlignment="1"/>
    <xf numFmtId="0" fontId="42" fillId="0" borderId="0" xfId="53" applyFont="1" applyAlignment="1">
      <alignment horizontal="centerContinuous"/>
    </xf>
    <xf numFmtId="0" fontId="37" fillId="0" borderId="0" xfId="53" applyAlignment="1">
      <alignment horizontal="center" vertical="top" wrapText="1"/>
    </xf>
    <xf numFmtId="0" fontId="40" fillId="0" borderId="0" xfId="53" applyFont="1" applyBorder="1" applyAlignment="1">
      <alignment horizontal="center" vertical="center"/>
    </xf>
    <xf numFmtId="0" fontId="40" fillId="0" borderId="27" xfId="53" applyFont="1" applyBorder="1" applyAlignment="1">
      <alignment horizontal="center" vertical="center"/>
    </xf>
    <xf numFmtId="0" fontId="40" fillId="0" borderId="28" xfId="53" applyFont="1" applyBorder="1" applyAlignment="1">
      <alignment horizontal="left"/>
    </xf>
    <xf numFmtId="164" fontId="40" fillId="0" borderId="0" xfId="53" applyNumberFormat="1" applyFont="1" applyAlignment="1">
      <alignment horizontal="right" indent="1"/>
    </xf>
    <xf numFmtId="173" fontId="40" fillId="0" borderId="0" xfId="53" applyNumberFormat="1" applyFont="1" applyAlignment="1">
      <alignment horizontal="right" indent="1"/>
    </xf>
    <xf numFmtId="0" fontId="40" fillId="0" borderId="28" xfId="53" applyFont="1" applyFill="1" applyBorder="1" applyAlignment="1">
      <alignment horizontal="left"/>
    </xf>
    <xf numFmtId="173" fontId="40" fillId="0" borderId="0" xfId="53" applyNumberFormat="1" applyFont="1" applyFill="1" applyAlignment="1">
      <alignment horizontal="right" indent="1"/>
    </xf>
    <xf numFmtId="3" fontId="40" fillId="0" borderId="0" xfId="53" applyNumberFormat="1" applyFont="1"/>
    <xf numFmtId="174" fontId="37" fillId="0" borderId="0" xfId="53" applyNumberFormat="1" applyFill="1"/>
    <xf numFmtId="174" fontId="37" fillId="0" borderId="0" xfId="53" applyNumberFormat="1"/>
    <xf numFmtId="0" fontId="37" fillId="0" borderId="0" xfId="53" applyFill="1"/>
    <xf numFmtId="0" fontId="40" fillId="0" borderId="0" xfId="53" applyFont="1" applyBorder="1" applyAlignment="1">
      <alignment horizontal="left" vertical="top"/>
    </xf>
    <xf numFmtId="0" fontId="40" fillId="0" borderId="27" xfId="53" applyFont="1" applyBorder="1" applyAlignment="1">
      <alignment horizontal="center" vertical="top"/>
    </xf>
    <xf numFmtId="0" fontId="40" fillId="0" borderId="0" xfId="53" applyFont="1"/>
    <xf numFmtId="3" fontId="40" fillId="0" borderId="28" xfId="53" applyNumberFormat="1" applyFont="1" applyFill="1" applyBorder="1" applyAlignment="1">
      <alignment horizontal="left"/>
    </xf>
    <xf numFmtId="3" fontId="40" fillId="0" borderId="28" xfId="53" applyNumberFormat="1" applyFont="1" applyBorder="1" applyAlignment="1">
      <alignment horizontal="left"/>
    </xf>
    <xf numFmtId="3" fontId="40" fillId="0" borderId="30" xfId="53" applyNumberFormat="1" applyFont="1" applyBorder="1" applyAlignment="1">
      <alignment horizontal="left"/>
    </xf>
    <xf numFmtId="0" fontId="40" fillId="0" borderId="0" xfId="53" applyFont="1" applyBorder="1" applyAlignment="1">
      <alignment horizontal="centerContinuous" vertical="top"/>
    </xf>
    <xf numFmtId="0" fontId="40" fillId="0" borderId="27" xfId="53" applyFont="1" applyBorder="1" applyAlignment="1">
      <alignment horizontal="centerContinuous" vertical="top"/>
    </xf>
    <xf numFmtId="0" fontId="40" fillId="0" borderId="0" xfId="53" applyFont="1" applyBorder="1" applyAlignment="1">
      <alignment horizontal="center" vertical="top" wrapText="1"/>
    </xf>
    <xf numFmtId="164" fontId="40" fillId="0" borderId="0" xfId="53" applyNumberFormat="1" applyFont="1" applyAlignment="1">
      <alignment horizontal="right" indent="2"/>
    </xf>
    <xf numFmtId="0" fontId="40" fillId="0" borderId="28" xfId="53" applyFont="1" applyBorder="1"/>
    <xf numFmtId="3" fontId="40" fillId="0" borderId="28" xfId="53" applyNumberFormat="1" applyFont="1" applyBorder="1"/>
    <xf numFmtId="3" fontId="37" fillId="0" borderId="0" xfId="53" applyNumberFormat="1" applyFill="1"/>
    <xf numFmtId="3" fontId="40" fillId="0" borderId="30" xfId="53" applyNumberFormat="1" applyFont="1" applyBorder="1"/>
    <xf numFmtId="0" fontId="8" fillId="0" borderId="0" xfId="53" applyFont="1"/>
    <xf numFmtId="0" fontId="40" fillId="37" borderId="26" xfId="53" quotePrefix="1" applyFont="1" applyFill="1" applyBorder="1" applyAlignment="1">
      <alignment horizontal="centerContinuous" vertical="center"/>
    </xf>
    <xf numFmtId="0" fontId="40" fillId="0" borderId="0" xfId="53" applyFont="1" applyBorder="1" applyAlignment="1">
      <alignment horizontal="left" wrapText="1"/>
    </xf>
    <xf numFmtId="0" fontId="40" fillId="0" borderId="27" xfId="53" applyFont="1" applyBorder="1" applyAlignment="1">
      <alignment wrapText="1"/>
    </xf>
    <xf numFmtId="0" fontId="40" fillId="0" borderId="0" xfId="53" applyFont="1" applyAlignment="1">
      <alignment horizontal="left" wrapText="1"/>
    </xf>
    <xf numFmtId="0" fontId="40" fillId="0" borderId="28" xfId="53" applyFont="1" applyBorder="1" applyAlignment="1">
      <alignment wrapText="1"/>
    </xf>
    <xf numFmtId="0" fontId="40" fillId="0" borderId="28" xfId="53" applyFont="1" applyFill="1" applyBorder="1" applyAlignment="1">
      <alignment wrapText="1"/>
    </xf>
    <xf numFmtId="3" fontId="40" fillId="0" borderId="0" xfId="53" applyNumberFormat="1" applyFont="1" applyAlignment="1">
      <alignment horizontal="left" wrapText="1"/>
    </xf>
    <xf numFmtId="3" fontId="40" fillId="0" borderId="28" xfId="53" applyNumberFormat="1" applyFont="1" applyBorder="1" applyAlignment="1">
      <alignment wrapText="1"/>
    </xf>
    <xf numFmtId="3" fontId="40" fillId="0" borderId="29" xfId="53" applyNumberFormat="1" applyFont="1" applyBorder="1" applyAlignment="1">
      <alignment horizontal="left" wrapText="1"/>
    </xf>
    <xf numFmtId="3" fontId="40" fillId="0" borderId="30" xfId="53" applyNumberFormat="1" applyFont="1" applyBorder="1" applyAlignment="1">
      <alignment wrapText="1"/>
    </xf>
    <xf numFmtId="0" fontId="8" fillId="0" borderId="0" xfId="53" applyFont="1" applyAlignment="1">
      <alignment horizontal="left"/>
    </xf>
    <xf numFmtId="0" fontId="8" fillId="0" borderId="0" xfId="53" applyFont="1" applyAlignment="1">
      <alignment horizontal="center"/>
    </xf>
    <xf numFmtId="0" fontId="9" fillId="0" borderId="0" xfId="53" applyFont="1" applyAlignment="1">
      <alignment vertical="top"/>
    </xf>
    <xf numFmtId="0" fontId="40" fillId="0" borderId="0" xfId="53" applyFont="1" applyAlignment="1">
      <alignment vertical="top"/>
    </xf>
    <xf numFmtId="0" fontId="40" fillId="0" borderId="0" xfId="53" applyFont="1" applyAlignment="1">
      <alignment horizontal="center" vertical="top" wrapText="1"/>
    </xf>
    <xf numFmtId="0" fontId="40" fillId="0" borderId="28" xfId="53" applyFont="1" applyBorder="1" applyAlignment="1">
      <alignment horizontal="left" wrapText="1"/>
    </xf>
    <xf numFmtId="0" fontId="40" fillId="0" borderId="28" xfId="53" applyFont="1" applyFill="1" applyBorder="1" applyAlignment="1">
      <alignment horizontal="left" wrapText="1"/>
    </xf>
    <xf numFmtId="0" fontId="8" fillId="0" borderId="0" xfId="53" applyFont="1" applyAlignment="1">
      <alignment horizontal="left" vertical="top"/>
    </xf>
    <xf numFmtId="0" fontId="40" fillId="0" borderId="0" xfId="53" applyFont="1" applyAlignment="1">
      <alignment horizontal="centerContinuous" vertical="top"/>
    </xf>
    <xf numFmtId="0" fontId="4" fillId="0" borderId="0" xfId="53" applyFont="1" applyAlignment="1">
      <alignment horizontal="centerContinuous" wrapText="1"/>
    </xf>
    <xf numFmtId="0" fontId="9" fillId="0" borderId="0" xfId="53" applyFont="1" applyAlignment="1">
      <alignment horizontal="centerContinuous" wrapText="1"/>
    </xf>
    <xf numFmtId="0" fontId="40" fillId="37" borderId="25" xfId="53" applyFont="1" applyFill="1" applyBorder="1" applyAlignment="1">
      <alignment horizontal="centerContinuous" vertical="center" wrapText="1"/>
    </xf>
    <xf numFmtId="0" fontId="40" fillId="37" borderId="25" xfId="53" applyFont="1" applyFill="1" applyBorder="1" applyAlignment="1">
      <alignment horizontal="centerContinuous" vertical="top" wrapText="1"/>
    </xf>
    <xf numFmtId="0" fontId="40" fillId="37" borderId="26" xfId="53" applyFont="1" applyFill="1" applyBorder="1" applyAlignment="1">
      <alignment horizontal="centerContinuous" vertical="center" wrapText="1"/>
    </xf>
    <xf numFmtId="172" fontId="40" fillId="37" borderId="25" xfId="53" quotePrefix="1" applyNumberFormat="1" applyFont="1" applyFill="1" applyBorder="1" applyAlignment="1">
      <alignment horizontal="centerContinuous" vertical="center" wrapText="1"/>
    </xf>
    <xf numFmtId="0" fontId="40" fillId="37" borderId="26" xfId="53" applyFont="1" applyFill="1" applyBorder="1" applyAlignment="1">
      <alignment horizontal="centerContinuous" vertical="top" wrapText="1"/>
    </xf>
    <xf numFmtId="0" fontId="40" fillId="0" borderId="0" xfId="53" applyFont="1" applyBorder="1" applyAlignment="1">
      <alignment horizontal="left" vertical="top" wrapText="1"/>
    </xf>
    <xf numFmtId="0" fontId="40" fillId="0" borderId="27" xfId="53" applyFont="1" applyBorder="1" applyAlignment="1">
      <alignment horizontal="centerContinuous" vertical="top" wrapText="1"/>
    </xf>
    <xf numFmtId="172" fontId="40" fillId="0" borderId="0" xfId="53" quotePrefix="1" applyNumberFormat="1" applyFont="1" applyBorder="1" applyAlignment="1">
      <alignment horizontal="centerContinuous" vertical="top" wrapText="1"/>
    </xf>
    <xf numFmtId="0" fontId="40" fillId="0" borderId="0" xfId="53" applyFont="1" applyBorder="1" applyAlignment="1">
      <alignment horizontal="centerContinuous" vertical="top" wrapText="1"/>
    </xf>
    <xf numFmtId="0" fontId="42" fillId="0" borderId="0" xfId="53" applyFont="1" applyAlignment="1">
      <alignment horizontal="centerContinuous" vertical="top" wrapText="1"/>
    </xf>
    <xf numFmtId="164" fontId="40" fillId="0" borderId="0" xfId="53" applyNumberFormat="1" applyFont="1" applyFill="1" applyBorder="1" applyAlignment="1">
      <alignment horizontal="right" indent="1"/>
    </xf>
    <xf numFmtId="16" fontId="40" fillId="0" borderId="28" xfId="53" quotePrefix="1" applyNumberFormat="1" applyFont="1" applyBorder="1" applyAlignment="1">
      <alignment horizontal="left" wrapText="1"/>
    </xf>
    <xf numFmtId="0" fontId="40" fillId="0" borderId="28" xfId="53" quotePrefix="1" applyFont="1" applyBorder="1" applyAlignment="1">
      <alignment horizontal="left" wrapText="1"/>
    </xf>
    <xf numFmtId="0" fontId="40" fillId="0" borderId="0" xfId="53" applyNumberFormat="1" applyFont="1" applyAlignment="1">
      <alignment horizontal="left" wrapText="1"/>
    </xf>
    <xf numFmtId="3" fontId="40" fillId="0" borderId="28" xfId="53" quotePrefix="1" applyNumberFormat="1" applyFont="1" applyBorder="1" applyAlignment="1">
      <alignment horizontal="left" wrapText="1"/>
    </xf>
    <xf numFmtId="164" fontId="40" fillId="0" borderId="0" xfId="53" applyNumberFormat="1" applyFont="1" applyFill="1" applyBorder="1" applyAlignment="1">
      <alignment horizontal="right"/>
    </xf>
    <xf numFmtId="3" fontId="40" fillId="0" borderId="30" xfId="53" quotePrefix="1" applyNumberFormat="1" applyFont="1" applyBorder="1" applyAlignment="1">
      <alignment horizontal="left" wrapText="1"/>
    </xf>
    <xf numFmtId="0" fontId="12" fillId="0" borderId="0" xfId="53" applyNumberFormat="1" applyFont="1"/>
    <xf numFmtId="0" fontId="38" fillId="0" borderId="0" xfId="53" applyNumberFormat="1" applyFont="1"/>
    <xf numFmtId="0" fontId="12" fillId="0" borderId="0" xfId="53" quotePrefix="1" applyNumberFormat="1" applyFont="1"/>
    <xf numFmtId="0" fontId="12" fillId="0" borderId="0" xfId="53" quotePrefix="1" applyNumberFormat="1" applyFont="1" applyAlignment="1">
      <alignment horizontal="justify"/>
    </xf>
    <xf numFmtId="0" fontId="12" fillId="0" borderId="0" xfId="53" quotePrefix="1" applyNumberFormat="1" applyFont="1" applyAlignment="1">
      <alignment wrapText="1"/>
    </xf>
    <xf numFmtId="0" fontId="12" fillId="0" borderId="0" xfId="53" quotePrefix="1" applyNumberFormat="1" applyFont="1" applyAlignment="1"/>
    <xf numFmtId="0" fontId="12" fillId="0" borderId="0" xfId="53" applyNumberFormat="1" applyFont="1" applyAlignment="1">
      <alignment horizontal="left" vertical="center" indent="3"/>
    </xf>
    <xf numFmtId="0" fontId="38" fillId="0" borderId="0" xfId="53" applyNumberFormat="1" applyFont="1" applyAlignment="1">
      <alignment vertical="center"/>
    </xf>
    <xf numFmtId="0" fontId="12" fillId="0" borderId="0" xfId="53" applyNumberFormat="1" applyFont="1" applyAlignment="1">
      <alignment vertical="center"/>
    </xf>
    <xf numFmtId="0" fontId="37" fillId="0" borderId="0" xfId="53" applyNumberFormat="1"/>
    <xf numFmtId="0" fontId="12" fillId="0" borderId="0" xfId="53" quotePrefix="1" applyNumberFormat="1" applyFont="1" applyAlignment="1">
      <alignment vertical="top" wrapText="1"/>
    </xf>
    <xf numFmtId="169" fontId="40" fillId="0" borderId="0" xfId="53" applyNumberFormat="1" applyFont="1" applyFill="1" applyBorder="1" applyAlignment="1">
      <alignment horizontal="right"/>
    </xf>
    <xf numFmtId="169" fontId="40" fillId="0" borderId="29" xfId="53" applyNumberFormat="1" applyFont="1" applyBorder="1" applyAlignment="1">
      <alignment horizontal="right"/>
    </xf>
    <xf numFmtId="49" fontId="46" fillId="0" borderId="28" xfId="53" quotePrefix="1" applyNumberFormat="1" applyFont="1" applyBorder="1" applyAlignment="1">
      <alignment wrapText="1"/>
    </xf>
    <xf numFmtId="49" fontId="46" fillId="0" borderId="28" xfId="53" applyNumberFormat="1" applyFont="1" applyBorder="1" applyAlignment="1">
      <alignment wrapText="1"/>
    </xf>
    <xf numFmtId="49" fontId="46" fillId="0" borderId="28" xfId="53" quotePrefix="1" applyNumberFormat="1" applyFont="1" applyFill="1" applyBorder="1" applyAlignment="1">
      <alignment wrapText="1"/>
    </xf>
    <xf numFmtId="0" fontId="9" fillId="0" borderId="0" xfId="54" applyFont="1" applyFill="1" applyAlignment="1">
      <alignment horizontal="centerContinuous" vertical="top" wrapText="1"/>
    </xf>
    <xf numFmtId="0" fontId="4" fillId="0" borderId="0" xfId="54" applyFill="1" applyAlignment="1">
      <alignment horizontal="centerContinuous" wrapText="1"/>
    </xf>
    <xf numFmtId="0" fontId="4" fillId="0" borderId="0" xfId="54" applyFill="1"/>
    <xf numFmtId="0" fontId="40" fillId="37" borderId="25" xfId="54" applyFont="1" applyFill="1" applyBorder="1" applyAlignment="1">
      <alignment vertical="center"/>
    </xf>
    <xf numFmtId="0" fontId="40" fillId="37" borderId="25" xfId="54" applyFont="1" applyFill="1" applyBorder="1" applyAlignment="1">
      <alignment horizontal="centerContinuous" vertical="center"/>
    </xf>
    <xf numFmtId="0" fontId="40" fillId="37" borderId="25" xfId="54" applyFont="1" applyFill="1" applyBorder="1" applyAlignment="1">
      <alignment horizontal="center" vertical="center" wrapText="1"/>
    </xf>
    <xf numFmtId="172" fontId="40" fillId="37" borderId="25" xfId="54" quotePrefix="1" applyNumberFormat="1" applyFont="1" applyFill="1" applyBorder="1" applyAlignment="1">
      <alignment horizontal="centerContinuous" vertical="center" wrapText="1"/>
    </xf>
    <xf numFmtId="0" fontId="40" fillId="37" borderId="25" xfId="54" applyFont="1" applyFill="1" applyBorder="1" applyAlignment="1">
      <alignment horizontal="centerContinuous" vertical="center" wrapText="1"/>
    </xf>
    <xf numFmtId="0" fontId="40" fillId="37" borderId="26" xfId="54" applyFont="1" applyFill="1" applyBorder="1" applyAlignment="1">
      <alignment horizontal="centerContinuous" vertical="center" wrapText="1"/>
    </xf>
    <xf numFmtId="0" fontId="40" fillId="0" borderId="0" xfId="54" applyFont="1" applyBorder="1" applyAlignment="1">
      <alignment vertical="top" wrapText="1"/>
    </xf>
    <xf numFmtId="0" fontId="40" fillId="0" borderId="27" xfId="54" applyFont="1" applyBorder="1" applyAlignment="1">
      <alignment vertical="top" wrapText="1"/>
    </xf>
    <xf numFmtId="172" fontId="40" fillId="0" borderId="0" xfId="54" quotePrefix="1" applyNumberFormat="1" applyFont="1" applyBorder="1" applyAlignment="1">
      <alignment horizontal="centerContinuous" vertical="top" wrapText="1"/>
    </xf>
    <xf numFmtId="0" fontId="40" fillId="0" borderId="0" xfId="54" applyFont="1" applyBorder="1" applyAlignment="1">
      <alignment horizontal="centerContinuous" vertical="top" wrapText="1"/>
    </xf>
    <xf numFmtId="0" fontId="40" fillId="0" borderId="0" xfId="54" applyFont="1" applyAlignment="1">
      <alignment horizontal="left" wrapText="1"/>
    </xf>
    <xf numFmtId="0" fontId="40" fillId="0" borderId="28" xfId="54" applyFont="1" applyFill="1" applyBorder="1" applyAlignment="1">
      <alignment horizontal="left" wrapText="1"/>
    </xf>
    <xf numFmtId="173" fontId="45" fillId="0" borderId="0" xfId="54" applyNumberFormat="1" applyFont="1" applyAlignment="1">
      <alignment horizontal="right" indent="1"/>
    </xf>
    <xf numFmtId="173" fontId="45" fillId="0" borderId="0" xfId="54" applyNumberFormat="1" applyFont="1" applyAlignment="1">
      <alignment horizontal="right" wrapText="1"/>
    </xf>
    <xf numFmtId="0" fontId="40" fillId="0" borderId="28" xfId="54" applyFont="1" applyBorder="1" applyAlignment="1">
      <alignment wrapText="1"/>
    </xf>
    <xf numFmtId="1" fontId="40" fillId="0" borderId="0" xfId="54" applyNumberFormat="1" applyFont="1" applyAlignment="1">
      <alignment horizontal="left" wrapText="1"/>
    </xf>
    <xf numFmtId="3" fontId="40" fillId="0" borderId="28" xfId="54" applyNumberFormat="1" applyFont="1" applyBorder="1" applyAlignment="1">
      <alignment wrapText="1"/>
    </xf>
    <xf numFmtId="3" fontId="40" fillId="0" borderId="0" xfId="54" applyNumberFormat="1" applyFont="1" applyAlignment="1">
      <alignment horizontal="left" wrapText="1"/>
    </xf>
    <xf numFmtId="3" fontId="40" fillId="0" borderId="0" xfId="54" applyNumberFormat="1" applyFont="1" applyAlignment="1">
      <alignment wrapText="1"/>
    </xf>
    <xf numFmtId="0" fontId="42" fillId="0" borderId="0" xfId="54" applyFont="1" applyAlignment="1">
      <alignment wrapText="1"/>
    </xf>
    <xf numFmtId="3" fontId="42" fillId="0" borderId="0" xfId="54" applyNumberFormat="1" applyFont="1" applyAlignment="1">
      <alignment wrapText="1"/>
    </xf>
    <xf numFmtId="0" fontId="42" fillId="0" borderId="0" xfId="54" applyFont="1" applyAlignment="1">
      <alignment horizontal="center" wrapText="1"/>
    </xf>
    <xf numFmtId="0" fontId="42" fillId="0" borderId="28" xfId="54" applyFont="1" applyBorder="1" applyAlignment="1">
      <alignment horizontal="center" wrapText="1"/>
    </xf>
    <xf numFmtId="0" fontId="42" fillId="0" borderId="28" xfId="54" applyFont="1" applyBorder="1" applyAlignment="1">
      <alignment horizontal="left" wrapText="1"/>
    </xf>
    <xf numFmtId="0" fontId="42" fillId="0" borderId="0" xfId="54" applyFont="1" applyAlignment="1">
      <alignment horizontal="centerContinuous" wrapText="1"/>
    </xf>
    <xf numFmtId="0" fontId="40" fillId="0" borderId="0" xfId="54" applyFont="1" applyAlignment="1">
      <alignment horizontal="centerContinuous" wrapText="1"/>
    </xf>
    <xf numFmtId="0" fontId="40" fillId="0" borderId="0" xfId="54" applyFont="1" applyAlignment="1">
      <alignment wrapText="1"/>
    </xf>
    <xf numFmtId="3" fontId="40" fillId="0" borderId="0" xfId="54" applyNumberFormat="1" applyFont="1" applyAlignment="1"/>
    <xf numFmtId="0" fontId="42" fillId="0" borderId="0" xfId="54" applyFont="1" applyFill="1" applyAlignment="1">
      <alignment wrapText="1"/>
    </xf>
    <xf numFmtId="0" fontId="42" fillId="0" borderId="28" xfId="54" applyFont="1" applyFill="1" applyBorder="1" applyAlignment="1">
      <alignment wrapText="1"/>
    </xf>
    <xf numFmtId="169" fontId="42" fillId="0" borderId="0" xfId="54" applyNumberFormat="1" applyFont="1" applyFill="1" applyAlignment="1">
      <alignment horizontal="right" wrapText="1"/>
    </xf>
    <xf numFmtId="169" fontId="42" fillId="0" borderId="0" xfId="54" applyNumberFormat="1" applyFont="1" applyFill="1" applyAlignment="1">
      <alignment horizontal="right" indent="1"/>
    </xf>
    <xf numFmtId="0" fontId="4" fillId="0" borderId="0" xfId="54" applyAlignment="1">
      <alignment vertical="center"/>
    </xf>
    <xf numFmtId="0" fontId="40" fillId="0" borderId="0" xfId="54" applyFont="1" applyFill="1" applyAlignment="1">
      <alignment wrapText="1"/>
    </xf>
    <xf numFmtId="0" fontId="40" fillId="0" borderId="28" xfId="54" applyFont="1" applyFill="1" applyBorder="1" applyAlignment="1">
      <alignment wrapText="1"/>
    </xf>
    <xf numFmtId="169" fontId="40" fillId="0" borderId="0" xfId="54" applyNumberFormat="1" applyFont="1" applyFill="1" applyAlignment="1">
      <alignment horizontal="right" wrapText="1"/>
    </xf>
    <xf numFmtId="169" fontId="40" fillId="0" borderId="0" xfId="54" applyNumberFormat="1" applyFont="1" applyFill="1" applyAlignment="1">
      <alignment horizontal="right" indent="1"/>
    </xf>
    <xf numFmtId="0" fontId="4" fillId="0" borderId="0" xfId="54" applyBorder="1"/>
    <xf numFmtId="3" fontId="42" fillId="0" borderId="0" xfId="54" applyNumberFormat="1" applyFont="1" applyFill="1" applyAlignment="1">
      <alignment wrapText="1"/>
    </xf>
    <xf numFmtId="0" fontId="42" fillId="0" borderId="28" xfId="54" applyFont="1" applyFill="1" applyBorder="1" applyAlignment="1"/>
    <xf numFmtId="0" fontId="40" fillId="0" borderId="0" xfId="54" applyFont="1" applyFill="1" applyBorder="1" applyAlignment="1">
      <alignment wrapText="1"/>
    </xf>
    <xf numFmtId="173" fontId="42" fillId="0" borderId="0" xfId="54" applyNumberFormat="1" applyFont="1" applyFill="1" applyAlignment="1">
      <alignment horizontal="right" indent="1"/>
    </xf>
    <xf numFmtId="0" fontId="40" fillId="0" borderId="28" xfId="54" applyFont="1" applyFill="1" applyBorder="1" applyAlignment="1"/>
    <xf numFmtId="169" fontId="42" fillId="0" borderId="0" xfId="54" applyNumberFormat="1" applyFont="1" applyAlignment="1">
      <alignment horizontal="right"/>
    </xf>
    <xf numFmtId="169" fontId="42" fillId="0" borderId="0" xfId="54" applyNumberFormat="1" applyFont="1" applyAlignment="1">
      <alignment horizontal="right" indent="1"/>
    </xf>
    <xf numFmtId="169" fontId="40" fillId="0" borderId="0" xfId="54" applyNumberFormat="1" applyFont="1" applyAlignment="1">
      <alignment horizontal="right"/>
    </xf>
    <xf numFmtId="169" fontId="40" fillId="0" borderId="0" xfId="54" applyNumberFormat="1" applyFont="1" applyAlignment="1">
      <alignment horizontal="right" indent="1"/>
    </xf>
    <xf numFmtId="0" fontId="40" fillId="0" borderId="29" xfId="54" applyFont="1" applyFill="1" applyBorder="1" applyAlignment="1">
      <alignment wrapText="1"/>
    </xf>
    <xf numFmtId="0" fontId="40" fillId="0" borderId="30" xfId="54" applyFont="1" applyFill="1" applyBorder="1" applyAlignment="1">
      <alignment wrapText="1"/>
    </xf>
    <xf numFmtId="173" fontId="40" fillId="0" borderId="29" xfId="54" applyNumberFormat="1" applyFont="1" applyBorder="1" applyAlignment="1">
      <alignment horizontal="right"/>
    </xf>
    <xf numFmtId="173" fontId="40" fillId="0" borderId="29" xfId="54" applyNumberFormat="1" applyFont="1" applyBorder="1" applyAlignment="1">
      <alignment horizontal="right" indent="1"/>
    </xf>
    <xf numFmtId="0" fontId="12" fillId="0" borderId="0" xfId="54" applyFont="1" applyAlignment="1">
      <alignment wrapText="1"/>
    </xf>
    <xf numFmtId="0" fontId="12" fillId="0" borderId="0" xfId="54" applyFont="1" applyBorder="1" applyAlignment="1">
      <alignment horizontal="right" wrapText="1"/>
    </xf>
    <xf numFmtId="0" fontId="12" fillId="0" borderId="0" xfId="54" applyFont="1" applyAlignment="1">
      <alignment horizontal="centerContinuous" vertical="top" wrapText="1"/>
    </xf>
    <xf numFmtId="0" fontId="4" fillId="0" borderId="0" xfId="54" applyAlignment="1">
      <alignment horizontal="left" wrapText="1"/>
    </xf>
    <xf numFmtId="0" fontId="4" fillId="0" borderId="0" xfId="54" applyAlignment="1">
      <alignment wrapText="1"/>
    </xf>
    <xf numFmtId="0" fontId="4" fillId="0" borderId="0" xfId="54" applyAlignment="1">
      <alignment horizontal="left"/>
    </xf>
    <xf numFmtId="173" fontId="40" fillId="0" borderId="34" xfId="53" applyNumberFormat="1" applyFont="1" applyBorder="1" applyAlignment="1">
      <alignment horizontal="right" indent="2"/>
    </xf>
    <xf numFmtId="164" fontId="40" fillId="0" borderId="34" xfId="53" applyNumberFormat="1" applyFont="1" applyBorder="1" applyAlignment="1">
      <alignment horizontal="right" indent="1"/>
    </xf>
    <xf numFmtId="173" fontId="40" fillId="0" borderId="34" xfId="53" applyNumberFormat="1" applyFont="1" applyBorder="1" applyAlignment="1">
      <alignment horizontal="right" indent="1"/>
    </xf>
    <xf numFmtId="3" fontId="40" fillId="0" borderId="36" xfId="53" applyNumberFormat="1" applyFont="1" applyBorder="1"/>
    <xf numFmtId="3" fontId="40" fillId="0" borderId="35" xfId="53" applyNumberFormat="1" applyFont="1" applyBorder="1"/>
    <xf numFmtId="173" fontId="40" fillId="0" borderId="37" xfId="53" applyNumberFormat="1" applyFont="1" applyBorder="1" applyAlignment="1">
      <alignment horizontal="right" indent="1"/>
    </xf>
    <xf numFmtId="0" fontId="40" fillId="0" borderId="0" xfId="53" applyNumberFormat="1" applyFont="1" applyFill="1" applyBorder="1" applyAlignment="1">
      <alignment horizontal="center" vertical="top" wrapText="1"/>
    </xf>
    <xf numFmtId="3" fontId="42" fillId="0" borderId="0" xfId="53" applyNumberFormat="1" applyFont="1" applyFill="1" applyBorder="1" applyAlignment="1">
      <alignment horizontal="right"/>
    </xf>
    <xf numFmtId="3" fontId="42" fillId="0" borderId="29" xfId="53" applyNumberFormat="1" applyFont="1" applyBorder="1" applyAlignment="1">
      <alignment horizontal="right"/>
    </xf>
    <xf numFmtId="164" fontId="40" fillId="0" borderId="31" xfId="53" applyNumberFormat="1" applyFont="1" applyBorder="1" applyAlignment="1">
      <alignment horizontal="right" indent="1"/>
    </xf>
    <xf numFmtId="164" fontId="40" fillId="0" borderId="29" xfId="53" applyNumberFormat="1" applyFont="1" applyBorder="1" applyAlignment="1">
      <alignment horizontal="right" indent="1"/>
    </xf>
    <xf numFmtId="164" fontId="40" fillId="0" borderId="29" xfId="53" applyNumberFormat="1" applyFont="1" applyBorder="1" applyAlignment="1">
      <alignment horizontal="right" indent="2"/>
    </xf>
    <xf numFmtId="0" fontId="40" fillId="0" borderId="0" xfId="53" applyFont="1" applyBorder="1" applyAlignment="1">
      <alignment horizontal="left"/>
    </xf>
    <xf numFmtId="0" fontId="40" fillId="0" borderId="0" xfId="53" applyFont="1" applyBorder="1" applyAlignment="1"/>
    <xf numFmtId="3" fontId="40" fillId="0" borderId="0" xfId="53" applyNumberFormat="1" applyFont="1" applyBorder="1" applyAlignment="1">
      <alignment horizontal="left"/>
    </xf>
    <xf numFmtId="0" fontId="40" fillId="0" borderId="0" xfId="53" applyFont="1" applyFill="1" applyBorder="1" applyAlignment="1">
      <alignment horizontal="centerContinuous" vertical="top"/>
    </xf>
    <xf numFmtId="0" fontId="40" fillId="0" borderId="27" xfId="53" applyFont="1" applyFill="1" applyBorder="1" applyAlignment="1">
      <alignment horizontal="centerContinuous" vertical="top"/>
    </xf>
    <xf numFmtId="0" fontId="40" fillId="0" borderId="0" xfId="53" applyFont="1" applyFill="1" applyAlignment="1">
      <alignment horizontal="left" wrapText="1"/>
    </xf>
    <xf numFmtId="164" fontId="40" fillId="0" borderId="0" xfId="53" applyNumberFormat="1" applyFont="1" applyFill="1" applyAlignment="1">
      <alignment horizontal="right" indent="2"/>
    </xf>
    <xf numFmtId="3" fontId="40" fillId="0" borderId="0" xfId="53" applyNumberFormat="1" applyFont="1" applyFill="1" applyAlignment="1">
      <alignment horizontal="left" wrapText="1"/>
    </xf>
    <xf numFmtId="3" fontId="40" fillId="0" borderId="28" xfId="53" applyNumberFormat="1" applyFont="1" applyFill="1" applyBorder="1" applyAlignment="1">
      <alignment wrapText="1"/>
    </xf>
    <xf numFmtId="3" fontId="40" fillId="0" borderId="29" xfId="53" applyNumberFormat="1" applyFont="1" applyFill="1" applyBorder="1" applyAlignment="1">
      <alignment horizontal="left" wrapText="1"/>
    </xf>
    <xf numFmtId="3" fontId="40" fillId="0" borderId="30" xfId="53" applyNumberFormat="1" applyFont="1" applyFill="1" applyBorder="1" applyAlignment="1">
      <alignment wrapText="1"/>
    </xf>
    <xf numFmtId="173" fontId="40" fillId="0" borderId="31" xfId="53" applyNumberFormat="1" applyFont="1" applyFill="1" applyBorder="1" applyAlignment="1">
      <alignment horizontal="right" indent="2"/>
    </xf>
    <xf numFmtId="173" fontId="40" fillId="0" borderId="29" xfId="53" applyNumberFormat="1" applyFont="1" applyFill="1" applyBorder="1" applyAlignment="1">
      <alignment horizontal="right" indent="2"/>
    </xf>
    <xf numFmtId="164" fontId="40" fillId="0" borderId="31" xfId="53" applyNumberFormat="1" applyFont="1" applyFill="1" applyBorder="1" applyAlignment="1">
      <alignment horizontal="right" indent="1"/>
    </xf>
    <xf numFmtId="164" fontId="40" fillId="0" borderId="29" xfId="53" applyNumberFormat="1" applyFont="1" applyFill="1" applyBorder="1" applyAlignment="1">
      <alignment horizontal="right" indent="1"/>
    </xf>
    <xf numFmtId="0" fontId="4" fillId="0" borderId="0" xfId="53" applyFont="1" applyAlignment="1">
      <alignment vertical="top" wrapText="1"/>
    </xf>
    <xf numFmtId="0" fontId="4" fillId="0" borderId="0" xfId="53" applyFont="1" applyAlignment="1">
      <alignment horizontal="centerContinuous" vertical="top" wrapText="1"/>
    </xf>
    <xf numFmtId="0" fontId="4" fillId="0" borderId="0" xfId="53" applyFont="1"/>
    <xf numFmtId="0" fontId="4" fillId="0" borderId="0" xfId="53" applyFont="1" applyFill="1" applyAlignment="1">
      <alignment horizontal="centerContinuous"/>
    </xf>
    <xf numFmtId="0" fontId="4" fillId="0" borderId="0" xfId="53" applyFont="1" applyAlignment="1">
      <alignment horizontal="centerContinuous" vertical="top"/>
    </xf>
    <xf numFmtId="0" fontId="4" fillId="0" borderId="0" xfId="53" applyFont="1" applyAlignment="1">
      <alignment wrapText="1"/>
    </xf>
    <xf numFmtId="0" fontId="4" fillId="0" borderId="0" xfId="53" applyFont="1" applyAlignment="1"/>
    <xf numFmtId="0" fontId="4" fillId="0" borderId="0" xfId="53" applyFont="1" applyFill="1" applyAlignment="1">
      <alignment horizontal="centerContinuous" vertical="top"/>
    </xf>
    <xf numFmtId="0" fontId="4" fillId="0" borderId="0" xfId="54" applyFont="1" applyBorder="1" applyAlignment="1">
      <alignment horizontal="centerContinuous" vertical="top" wrapText="1"/>
    </xf>
    <xf numFmtId="0" fontId="4" fillId="0" borderId="0" xfId="54" applyFont="1" applyBorder="1" applyAlignment="1">
      <alignment horizontal="centerContinuous" wrapText="1"/>
    </xf>
    <xf numFmtId="0" fontId="4" fillId="0" borderId="0" xfId="54" applyFont="1"/>
    <xf numFmtId="0" fontId="10" fillId="0" borderId="0" xfId="52" applyFont="1" applyAlignment="1">
      <alignment horizontal="left"/>
    </xf>
    <xf numFmtId="0" fontId="3" fillId="0" borderId="0" xfId="52" applyFont="1" applyAlignment="1">
      <alignment horizontal="left" wrapText="1"/>
    </xf>
    <xf numFmtId="0" fontId="3" fillId="0" borderId="0" xfId="52" applyAlignment="1">
      <alignment horizontal="left" wrapText="1"/>
    </xf>
    <xf numFmtId="0" fontId="10" fillId="0" borderId="0" xfId="52" applyFont="1" applyAlignment="1">
      <alignment horizontal="left" wrapText="1"/>
    </xf>
    <xf numFmtId="0" fontId="36" fillId="0" borderId="0" xfId="51" applyAlignment="1">
      <alignment horizontal="left" wrapText="1"/>
    </xf>
    <xf numFmtId="0" fontId="3" fillId="0" borderId="0" xfId="52" applyFont="1" applyAlignment="1">
      <alignment horizontal="left"/>
    </xf>
    <xf numFmtId="0" fontId="7" fillId="0" borderId="0" xfId="0" applyFont="1" applyAlignment="1">
      <alignment horizontal="center" wrapText="1"/>
    </xf>
    <xf numFmtId="0" fontId="15" fillId="0" borderId="0" xfId="0" applyFont="1"/>
    <xf numFmtId="0" fontId="17" fillId="0" borderId="0" xfId="0" applyFont="1" applyAlignment="1">
      <alignment horizontal="right" vertical="center"/>
    </xf>
    <xf numFmtId="0" fontId="1" fillId="0" borderId="0" xfId="0" applyFont="1" applyAlignment="1">
      <alignment horizontal="right" vertical="center"/>
    </xf>
    <xf numFmtId="0" fontId="3" fillId="0" borderId="0" xfId="52" applyFont="1" applyAlignment="1">
      <alignment horizontal="left"/>
    </xf>
    <xf numFmtId="0" fontId="13" fillId="0" borderId="0" xfId="52" applyFont="1" applyAlignment="1">
      <alignment horizontal="left"/>
    </xf>
    <xf numFmtId="0" fontId="16" fillId="0" borderId="0" xfId="52" applyFont="1" applyAlignment="1">
      <alignment horizontal="left"/>
    </xf>
    <xf numFmtId="0" fontId="10" fillId="0" borderId="0" xfId="52" applyFont="1" applyAlignment="1">
      <alignment horizontal="left"/>
    </xf>
    <xf numFmtId="0" fontId="10" fillId="0" borderId="0" xfId="52" applyFont="1" applyAlignment="1">
      <alignment horizontal="left" wrapText="1"/>
    </xf>
    <xf numFmtId="0" fontId="3" fillId="0" borderId="0" xfId="52" applyAlignment="1">
      <alignment horizontal="left" wrapText="1"/>
    </xf>
    <xf numFmtId="0" fontId="3" fillId="0" borderId="0" xfId="52" applyFont="1" applyAlignment="1">
      <alignment horizontal="left" wrapText="1"/>
    </xf>
    <xf numFmtId="0" fontId="36" fillId="0" borderId="0" xfId="51" applyAlignment="1">
      <alignment horizontal="left" wrapText="1"/>
    </xf>
    <xf numFmtId="0" fontId="0" fillId="0" borderId="0" xfId="52" applyFont="1" applyAlignment="1">
      <alignment horizontal="left" wrapText="1"/>
    </xf>
    <xf numFmtId="0" fontId="12" fillId="0" borderId="0" xfId="53" applyNumberFormat="1" applyFont="1" applyAlignment="1"/>
    <xf numFmtId="0" fontId="12" fillId="0" borderId="0" xfId="53" applyNumberFormat="1" applyFont="1" applyAlignment="1">
      <alignment horizontal="left"/>
    </xf>
    <xf numFmtId="0" fontId="12" fillId="0" borderId="0" xfId="53" applyNumberFormat="1" applyFont="1" applyAlignment="1">
      <alignment horizontal="left" wrapText="1"/>
    </xf>
    <xf numFmtId="0" fontId="12" fillId="0" borderId="0" xfId="53" applyNumberFormat="1" applyFont="1" applyAlignment="1">
      <alignment vertical="center" wrapText="1"/>
    </xf>
    <xf numFmtId="0" fontId="12" fillId="0" borderId="0" xfId="53" applyNumberFormat="1" applyFont="1" applyAlignment="1">
      <alignment vertical="center"/>
    </xf>
    <xf numFmtId="0" fontId="4" fillId="0" borderId="0" xfId="54" applyAlignment="1">
      <alignment horizontal="center"/>
    </xf>
    <xf numFmtId="0" fontId="9" fillId="0" borderId="0" xfId="54" applyFont="1" applyAlignment="1">
      <alignment horizontal="center"/>
    </xf>
    <xf numFmtId="0" fontId="8" fillId="0" borderId="0" xfId="53" applyFont="1" applyAlignment="1">
      <alignment horizontal="left" vertical="top" wrapText="1"/>
    </xf>
    <xf numFmtId="0" fontId="37" fillId="0" borderId="0" xfId="53" applyAlignment="1">
      <alignment vertical="top" wrapText="1"/>
    </xf>
    <xf numFmtId="0" fontId="40" fillId="37" borderId="24" xfId="53" applyNumberFormat="1" applyFont="1" applyFill="1" applyBorder="1" applyAlignment="1">
      <alignment horizontal="center" vertical="center" wrapText="1"/>
    </xf>
    <xf numFmtId="0" fontId="40" fillId="37" borderId="25" xfId="53" applyNumberFormat="1" applyFont="1" applyFill="1" applyBorder="1" applyAlignment="1">
      <alignment horizontal="center" vertical="center" wrapText="1"/>
    </xf>
    <xf numFmtId="0" fontId="37" fillId="37" borderId="25" xfId="53" applyFill="1" applyBorder="1" applyAlignment="1">
      <alignment horizontal="center" vertical="center" wrapText="1"/>
    </xf>
    <xf numFmtId="0" fontId="42" fillId="37" borderId="25" xfId="53" applyNumberFormat="1" applyFont="1" applyFill="1" applyBorder="1" applyAlignment="1">
      <alignment horizontal="center" vertical="center" wrapText="1"/>
    </xf>
    <xf numFmtId="0" fontId="8" fillId="0" borderId="0" xfId="53" applyFont="1" applyFill="1" applyAlignment="1">
      <alignment horizontal="left" vertical="top" wrapText="1"/>
    </xf>
    <xf numFmtId="0" fontId="40" fillId="37" borderId="24" xfId="53" applyFont="1" applyFill="1" applyBorder="1" applyAlignment="1">
      <alignment horizontal="center" vertical="center"/>
    </xf>
    <xf numFmtId="0" fontId="40" fillId="37" borderId="25" xfId="53" applyFont="1" applyFill="1" applyBorder="1" applyAlignment="1">
      <alignment horizontal="center" vertical="center"/>
    </xf>
    <xf numFmtId="0" fontId="40" fillId="37" borderId="25" xfId="53" applyFont="1" applyFill="1" applyBorder="1" applyAlignment="1">
      <alignment horizontal="center" vertical="center" wrapText="1"/>
    </xf>
    <xf numFmtId="172" fontId="40" fillId="37" borderId="25" xfId="53" quotePrefix="1" applyNumberFormat="1" applyFont="1" applyFill="1" applyBorder="1" applyAlignment="1">
      <alignment horizontal="center" vertical="center"/>
    </xf>
    <xf numFmtId="172" fontId="40" fillId="37" borderId="26" xfId="53" quotePrefix="1" applyNumberFormat="1" applyFont="1" applyFill="1" applyBorder="1" applyAlignment="1">
      <alignment horizontal="center" vertical="center"/>
    </xf>
    <xf numFmtId="0" fontId="4" fillId="0" borderId="0" xfId="53" applyFont="1" applyAlignment="1">
      <alignment horizontal="center" wrapText="1"/>
    </xf>
    <xf numFmtId="0" fontId="8" fillId="0" borderId="0" xfId="53" applyFont="1" applyAlignment="1">
      <alignment horizontal="left"/>
    </xf>
    <xf numFmtId="0" fontId="8" fillId="0" borderId="0" xfId="53" applyFont="1" applyAlignment="1"/>
    <xf numFmtId="0" fontId="4" fillId="0" borderId="0" xfId="53" applyFont="1" applyAlignment="1"/>
    <xf numFmtId="0" fontId="4" fillId="0" borderId="0" xfId="53" applyFont="1" applyAlignment="1">
      <alignment horizontal="center"/>
    </xf>
    <xf numFmtId="0" fontId="40" fillId="37" borderId="26" xfId="53" applyFont="1" applyFill="1" applyBorder="1" applyAlignment="1">
      <alignment horizontal="center" vertical="center"/>
    </xf>
    <xf numFmtId="0" fontId="8" fillId="0" borderId="0" xfId="53" applyFont="1" applyAlignment="1">
      <alignment horizontal="left" wrapText="1"/>
    </xf>
    <xf numFmtId="0" fontId="37" fillId="0" borderId="0" xfId="53" applyAlignment="1">
      <alignment horizontal="left" wrapText="1"/>
    </xf>
    <xf numFmtId="0" fontId="9" fillId="0" borderId="0" xfId="53" applyFont="1" applyAlignment="1">
      <alignment horizontal="center"/>
    </xf>
    <xf numFmtId="0" fontId="40" fillId="37" borderId="24" xfId="53" applyFont="1" applyFill="1" applyBorder="1" applyAlignment="1">
      <alignment horizontal="center" vertical="center" wrapText="1"/>
    </xf>
    <xf numFmtId="0" fontId="40" fillId="37" borderId="26" xfId="53" applyFont="1" applyFill="1" applyBorder="1" applyAlignment="1">
      <alignment horizontal="center" vertical="center" wrapText="1"/>
    </xf>
    <xf numFmtId="0" fontId="40" fillId="37" borderId="25" xfId="53" quotePrefix="1" applyFont="1" applyFill="1" applyBorder="1" applyAlignment="1">
      <alignment horizontal="center" vertical="center" wrapText="1"/>
    </xf>
    <xf numFmtId="0" fontId="37" fillId="0" borderId="0" xfId="53" applyAlignment="1">
      <alignment wrapText="1"/>
    </xf>
    <xf numFmtId="0" fontId="4" fillId="0" borderId="0" xfId="53" applyFont="1" applyAlignment="1">
      <alignment horizontal="center" vertical="top"/>
    </xf>
    <xf numFmtId="0" fontId="40" fillId="37" borderId="32" xfId="53" applyFont="1" applyFill="1" applyBorder="1" applyAlignment="1">
      <alignment horizontal="center" vertical="center"/>
    </xf>
    <xf numFmtId="0" fontId="40" fillId="37" borderId="27" xfId="53" applyFont="1" applyFill="1" applyBorder="1" applyAlignment="1">
      <alignment horizontal="center" vertical="center"/>
    </xf>
    <xf numFmtId="0" fontId="40" fillId="37" borderId="29" xfId="53" applyFont="1" applyFill="1" applyBorder="1" applyAlignment="1">
      <alignment horizontal="center" vertical="center"/>
    </xf>
    <xf numFmtId="0" fontId="40" fillId="37" borderId="30" xfId="53" applyFont="1" applyFill="1" applyBorder="1" applyAlignment="1">
      <alignment horizontal="center" vertical="center"/>
    </xf>
    <xf numFmtId="0" fontId="37" fillId="37" borderId="24" xfId="53" applyFill="1" applyBorder="1" applyAlignment="1">
      <alignment horizontal="center" vertical="center"/>
    </xf>
    <xf numFmtId="0" fontId="37" fillId="37" borderId="33" xfId="53" applyFill="1" applyBorder="1" applyAlignment="1">
      <alignment horizontal="center" vertical="center"/>
    </xf>
    <xf numFmtId="0" fontId="42" fillId="0" borderId="0" xfId="53" applyFont="1" applyBorder="1" applyAlignment="1">
      <alignment horizontal="center" wrapText="1"/>
    </xf>
    <xf numFmtId="0" fontId="42" fillId="0" borderId="0" xfId="53" applyFont="1" applyAlignment="1">
      <alignment horizontal="center" wrapText="1"/>
    </xf>
    <xf numFmtId="0" fontId="42" fillId="0" borderId="0" xfId="54" applyFont="1" applyAlignment="1">
      <alignment horizontal="center" wrapText="1"/>
    </xf>
    <xf numFmtId="0" fontId="8" fillId="0" borderId="0" xfId="54" applyFont="1" applyAlignment="1">
      <alignment horizontal="left" vertical="top" wrapText="1"/>
    </xf>
    <xf numFmtId="0" fontId="8" fillId="0" borderId="0" xfId="54" quotePrefix="1" applyFont="1" applyAlignment="1">
      <alignment horizontal="left" vertical="top" wrapText="1"/>
    </xf>
    <xf numFmtId="0" fontId="9" fillId="0" borderId="0" xfId="54" applyFont="1" applyFill="1" applyAlignment="1">
      <alignment horizontal="center" wrapText="1"/>
    </xf>
    <xf numFmtId="0" fontId="4" fillId="0" borderId="0" xfId="54" applyAlignment="1">
      <alignment horizontal="center" wrapText="1"/>
    </xf>
    <xf numFmtId="0" fontId="40" fillId="37" borderId="24" xfId="54" applyFont="1" applyFill="1" applyBorder="1" applyAlignment="1">
      <alignment horizontal="center" vertical="center" wrapText="1"/>
    </xf>
    <xf numFmtId="0" fontId="40" fillId="37" borderId="25" xfId="54" applyFont="1" applyFill="1" applyBorder="1" applyAlignment="1">
      <alignment horizontal="center" vertical="center" wrapText="1"/>
    </xf>
    <xf numFmtId="0" fontId="40" fillId="37" borderId="26" xfId="54"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 xfId="0" applyFont="1" applyFill="1" applyBorder="1" applyAlignment="1">
      <alignment horizontal="center" vertical="center"/>
    </xf>
    <xf numFmtId="0" fontId="0" fillId="0" borderId="3" xfId="0" applyBorder="1" applyAlignment="1">
      <alignment horizontal="center" vertical="center"/>
    </xf>
    <xf numFmtId="0" fontId="4" fillId="0" borderId="5" xfId="0" quotePrefix="1" applyFont="1" applyFill="1" applyBorder="1" applyAlignment="1">
      <alignment horizontal="center"/>
    </xf>
    <xf numFmtId="0" fontId="0" fillId="0" borderId="6" xfId="0" applyBorder="1" applyAlignment="1">
      <alignment horizontal="center"/>
    </xf>
    <xf numFmtId="0" fontId="1" fillId="0" borderId="0" xfId="0" applyFont="1"/>
    <xf numFmtId="0" fontId="47" fillId="0" borderId="0" xfId="0" applyFont="1" applyAlignment="1">
      <alignment horizontal="right"/>
    </xf>
    <xf numFmtId="0" fontId="1" fillId="0" borderId="0" xfId="0" applyFont="1" applyAlignment="1">
      <alignment horizontal="right"/>
    </xf>
    <xf numFmtId="0" fontId="1" fillId="0" borderId="0" xfId="52" applyFont="1" applyAlignment="1">
      <alignment horizontal="left"/>
    </xf>
  </cellXfs>
  <cellStyles count="57">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3"/>
    <cellStyle name="Standard 2 2" xfId="54"/>
    <cellStyle name="Standard 2 3" xfId="55"/>
    <cellStyle name="Standard 3" xfId="56"/>
    <cellStyle name="Standard 3 2" xfId="50"/>
    <cellStyle name="Standard 4" xfId="52"/>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55">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FFCC32"/>
      <color rgb="FF66CC66"/>
      <color rgb="FF666866"/>
      <color rgb="FFE10019"/>
      <color rgb="FFD9D9D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3" Type="http://schemas.openxmlformats.org/officeDocument/2006/relationships/image" Target="../media/image5.WMF"/><Relationship Id="rId2" Type="http://schemas.openxmlformats.org/officeDocument/2006/relationships/image" Target="../media/image4.WMF"/><Relationship Id="rId1" Type="http://schemas.openxmlformats.org/officeDocument/2006/relationships/image" Target="../media/image3.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35</xdr:row>
      <xdr:rowOff>47625</xdr:rowOff>
    </xdr:from>
    <xdr:to>
      <xdr:col>6</xdr:col>
      <xdr:colOff>900268</xdr:colOff>
      <xdr:row>54</xdr:row>
      <xdr:rowOff>148881</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848475"/>
          <a:ext cx="6443818" cy="317783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7035</xdr:colOff>
      <xdr:row>0</xdr:row>
      <xdr:rowOff>98473</xdr:rowOff>
    </xdr:from>
    <xdr:to>
      <xdr:col>3</xdr:col>
      <xdr:colOff>723885</xdr:colOff>
      <xdr:row>60</xdr:row>
      <xdr:rowOff>63304</xdr:rowOff>
    </xdr:to>
    <xdr:sp macro="" textlink="">
      <xdr:nvSpPr>
        <xdr:cNvPr id="2" name="Textfeld 1"/>
        <xdr:cNvSpPr txBox="1"/>
      </xdr:nvSpPr>
      <xdr:spPr>
        <a:xfrm>
          <a:off x="7035" y="98473"/>
          <a:ext cx="3060000" cy="96803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b="1">
              <a:solidFill>
                <a:schemeClr val="dk1"/>
              </a:solidFill>
              <a:effectLst/>
              <a:latin typeface="Arial" pitchFamily="34" charset="0"/>
              <a:ea typeface="+mn-ea"/>
              <a:cs typeface="Arial" pitchFamily="34" charset="0"/>
            </a:rPr>
            <a:t>Hinweise</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 </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 </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Rechtsgrundlagen</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 </a:t>
          </a:r>
          <a:endParaRPr lang="de-DE" sz="900">
            <a:solidFill>
              <a:schemeClr val="dk1"/>
            </a:solidFill>
            <a:effectLst/>
            <a:latin typeface="Arial" pitchFamily="34" charset="0"/>
            <a:ea typeface="+mn-ea"/>
            <a:cs typeface="Arial" pitchFamily="34" charset="0"/>
          </a:endParaRPr>
        </a:p>
        <a:p>
          <a:pPr algn="just"/>
          <a:r>
            <a:rPr lang="de-DE" sz="900">
              <a:solidFill>
                <a:schemeClr val="dk1"/>
              </a:solidFill>
              <a:effectLst/>
              <a:latin typeface="Arial" pitchFamily="34" charset="0"/>
              <a:ea typeface="+mn-ea"/>
              <a:cs typeface="Arial" pitchFamily="34" charset="0"/>
            </a:rPr>
            <a:t>Gesetz über die Statistik im Produzierenden Gewerbe (ProdGewStatG) in der Fassung der Bekanntmachung vom 21. März 2002 (BGBl. I S. 1181) geändert durch Artikel 1 des Gesetzes vom 05. Dezember 2012 (BGBl. I S. 2466), in Verbindung mit dem Bundesstatistikgesetz (BStatG) vom 22. Januar 1987 (BGBl. I S. 462, 565), zuletzt  geändert  durch Artikel 13  des  Gesetzes vom </a:t>
          </a:r>
        </a:p>
        <a:p>
          <a:pPr algn="just"/>
          <a:r>
            <a:rPr lang="de-DE" sz="900">
              <a:solidFill>
                <a:schemeClr val="dk1"/>
              </a:solidFill>
              <a:effectLst/>
              <a:latin typeface="Arial" pitchFamily="34" charset="0"/>
              <a:ea typeface="+mn-ea"/>
              <a:cs typeface="Arial" pitchFamily="34" charset="0"/>
            </a:rPr>
            <a:t>25. Juli 2013 (BGBI. I S. 2749).</a:t>
          </a:r>
        </a:p>
        <a:p>
          <a:pPr algn="just"/>
          <a:r>
            <a:rPr lang="de-DE" sz="900">
              <a:solidFill>
                <a:schemeClr val="dk1"/>
              </a:solidFill>
              <a:effectLst/>
              <a:latin typeface="Arial" pitchFamily="34" charset="0"/>
              <a:ea typeface="+mn-ea"/>
              <a:cs typeface="Arial" pitchFamily="34" charset="0"/>
            </a:rPr>
            <a:t> </a:t>
          </a:r>
        </a:p>
        <a:p>
          <a:pPr algn="just"/>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Erhebungsbereich</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 </a:t>
          </a:r>
          <a:endParaRPr lang="de-DE" sz="900">
            <a:solidFill>
              <a:schemeClr val="dk1"/>
            </a:solidFill>
            <a:effectLst/>
            <a:latin typeface="Arial" pitchFamily="34" charset="0"/>
            <a:ea typeface="+mn-ea"/>
            <a:cs typeface="Arial" pitchFamily="34" charset="0"/>
          </a:endParaRPr>
        </a:p>
        <a:p>
          <a:pPr algn="just"/>
          <a:r>
            <a:rPr lang="de-DE" sz="900">
              <a:solidFill>
                <a:schemeClr val="dk1"/>
              </a:solidFill>
              <a:effectLst/>
              <a:latin typeface="Arial" pitchFamily="34" charset="0"/>
              <a:ea typeface="+mn-ea"/>
              <a:cs typeface="Arial" pitchFamily="34" charset="0"/>
            </a:rPr>
            <a:t>Die Abgrenzung und Gliederung des Baugewerbes erfolgt nach der Klassifikation der Wirtschaftszweige, Ausgabe 2008 (WZ 2008). </a:t>
          </a:r>
        </a:p>
        <a:p>
          <a:endParaRPr lang="de-DE" sz="900">
            <a:solidFill>
              <a:schemeClr val="dk1"/>
            </a:solidFill>
            <a:effectLst/>
            <a:latin typeface="Arial" pitchFamily="34" charset="0"/>
            <a:ea typeface="+mn-ea"/>
            <a:cs typeface="Arial" pitchFamily="34" charset="0"/>
          </a:endParaRPr>
        </a:p>
        <a:p>
          <a:r>
            <a:rPr lang="de-DE" sz="900">
              <a:solidFill>
                <a:schemeClr val="dk1"/>
              </a:solidFill>
              <a:effectLst/>
              <a:latin typeface="Arial" pitchFamily="34" charset="0"/>
              <a:ea typeface="+mn-ea"/>
              <a:cs typeface="Arial" pitchFamily="34" charset="0"/>
            </a:rPr>
            <a:t> </a:t>
          </a:r>
        </a:p>
        <a:p>
          <a:r>
            <a:rPr lang="de-DE" sz="900" b="1">
              <a:solidFill>
                <a:schemeClr val="dk1"/>
              </a:solidFill>
              <a:effectLst/>
              <a:latin typeface="Arial" pitchFamily="34" charset="0"/>
              <a:ea typeface="+mn-ea"/>
              <a:cs typeface="Arial" pitchFamily="34" charset="0"/>
            </a:rPr>
            <a:t>Vorbereitende Baustellenarbeiten, </a:t>
          </a:r>
          <a:br>
            <a:rPr lang="de-DE" sz="900" b="1">
              <a:solidFill>
                <a:schemeClr val="dk1"/>
              </a:solidFill>
              <a:effectLst/>
              <a:latin typeface="Arial" pitchFamily="34" charset="0"/>
              <a:ea typeface="+mn-ea"/>
              <a:cs typeface="Arial" pitchFamily="34" charset="0"/>
            </a:rPr>
          </a:br>
          <a:r>
            <a:rPr lang="de-DE" sz="900" b="1">
              <a:solidFill>
                <a:schemeClr val="dk1"/>
              </a:solidFill>
              <a:effectLst/>
              <a:latin typeface="Arial" pitchFamily="34" charset="0"/>
              <a:ea typeface="+mn-ea"/>
              <a:cs typeface="Arial" pitchFamily="34" charset="0"/>
            </a:rPr>
            <a:t>Hoch- und Tiefbau</a:t>
          </a:r>
          <a:endParaRPr lang="de-DE" sz="900">
            <a:solidFill>
              <a:schemeClr val="dk1"/>
            </a:solidFill>
            <a:effectLst/>
            <a:latin typeface="Arial" pitchFamily="34" charset="0"/>
            <a:ea typeface="+mn-ea"/>
            <a:cs typeface="Arial" pitchFamily="34" charset="0"/>
          </a:endParaRP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41.20.1  Bau von Gebäuden (ohne Fertigteilbau)</a:t>
          </a:r>
        </a:p>
        <a:p>
          <a:pPr>
            <a:spcBef>
              <a:spcPts val="600"/>
            </a:spcBef>
          </a:pPr>
          <a:r>
            <a:rPr lang="de-DE" sz="900">
              <a:solidFill>
                <a:schemeClr val="dk1"/>
              </a:solidFill>
              <a:effectLst/>
              <a:latin typeface="Arial" pitchFamily="34" charset="0"/>
              <a:ea typeface="+mn-ea"/>
              <a:cs typeface="Arial" pitchFamily="34" charset="0"/>
            </a:rPr>
            <a:t>41.20.2  Errichtung von Fertigteilbauten</a:t>
          </a:r>
        </a:p>
        <a:p>
          <a:pPr>
            <a:spcBef>
              <a:spcPts val="600"/>
            </a:spcBef>
          </a:pPr>
          <a:r>
            <a:rPr lang="de-DE" sz="900">
              <a:solidFill>
                <a:schemeClr val="dk1"/>
              </a:solidFill>
              <a:effectLst/>
              <a:latin typeface="Arial" pitchFamily="34" charset="0"/>
              <a:ea typeface="+mn-ea"/>
              <a:cs typeface="Arial" pitchFamily="34" charset="0"/>
            </a:rPr>
            <a:t>42.11     Bau von Straßen</a:t>
          </a:r>
        </a:p>
        <a:p>
          <a:pPr>
            <a:spcBef>
              <a:spcPts val="600"/>
            </a:spcBef>
          </a:pPr>
          <a:r>
            <a:rPr lang="de-DE" sz="900">
              <a:solidFill>
                <a:schemeClr val="dk1"/>
              </a:solidFill>
              <a:effectLst/>
              <a:latin typeface="Arial" pitchFamily="34" charset="0"/>
              <a:ea typeface="+mn-ea"/>
              <a:cs typeface="Arial" pitchFamily="34" charset="0"/>
            </a:rPr>
            <a:t>42.12     Bau von Bahnverkehrsstrecken</a:t>
          </a:r>
        </a:p>
        <a:p>
          <a:pPr>
            <a:spcBef>
              <a:spcPts val="400"/>
            </a:spcBef>
          </a:pPr>
          <a:r>
            <a:rPr lang="de-DE" sz="900">
              <a:solidFill>
                <a:schemeClr val="dk1"/>
              </a:solidFill>
              <a:effectLst/>
              <a:latin typeface="Arial" pitchFamily="34" charset="0"/>
              <a:ea typeface="+mn-ea"/>
              <a:cs typeface="Arial" pitchFamily="34" charset="0"/>
            </a:rPr>
            <a:t>42.13     Brücken- und Tunnelbau</a:t>
          </a:r>
        </a:p>
        <a:p>
          <a:pPr>
            <a:spcBef>
              <a:spcPts val="600"/>
            </a:spcBef>
          </a:pPr>
          <a:r>
            <a:rPr lang="de-DE" sz="900">
              <a:solidFill>
                <a:schemeClr val="dk1"/>
              </a:solidFill>
              <a:effectLst/>
              <a:latin typeface="Arial" pitchFamily="34" charset="0"/>
              <a:ea typeface="+mn-ea"/>
              <a:cs typeface="Arial" pitchFamily="34" charset="0"/>
            </a:rPr>
            <a:t>42.21     Rohrleitungstiefbau, Brunnenbau und</a:t>
          </a:r>
        </a:p>
        <a:p>
          <a:r>
            <a:rPr lang="de-DE" sz="900">
              <a:solidFill>
                <a:schemeClr val="dk1"/>
              </a:solidFill>
              <a:effectLst/>
              <a:latin typeface="Arial" pitchFamily="34" charset="0"/>
              <a:ea typeface="+mn-ea"/>
              <a:cs typeface="Arial" pitchFamily="34" charset="0"/>
            </a:rPr>
            <a:t>                Kläranlagenbau</a:t>
          </a:r>
        </a:p>
        <a:p>
          <a:pPr>
            <a:spcBef>
              <a:spcPts val="600"/>
            </a:spcBef>
          </a:pPr>
          <a:r>
            <a:rPr lang="de-DE" sz="900">
              <a:solidFill>
                <a:schemeClr val="dk1"/>
              </a:solidFill>
              <a:effectLst/>
              <a:latin typeface="Arial" pitchFamily="34" charset="0"/>
              <a:ea typeface="+mn-ea"/>
              <a:cs typeface="Arial" pitchFamily="34" charset="0"/>
            </a:rPr>
            <a:t>42.22     Kabelnetzleitungstiefbau</a:t>
          </a:r>
        </a:p>
        <a:p>
          <a:pPr>
            <a:spcBef>
              <a:spcPts val="600"/>
            </a:spcBef>
          </a:pPr>
          <a:r>
            <a:rPr lang="de-DE" sz="900">
              <a:solidFill>
                <a:schemeClr val="dk1"/>
              </a:solidFill>
              <a:effectLst/>
              <a:latin typeface="Arial" pitchFamily="34" charset="0"/>
              <a:ea typeface="+mn-ea"/>
              <a:cs typeface="Arial" pitchFamily="34" charset="0"/>
            </a:rPr>
            <a:t>42.91     Wasserbau</a:t>
          </a:r>
        </a:p>
        <a:p>
          <a:pPr>
            <a:spcBef>
              <a:spcPts val="600"/>
            </a:spcBef>
          </a:pPr>
          <a:r>
            <a:rPr lang="de-DE" sz="900">
              <a:solidFill>
                <a:schemeClr val="dk1"/>
              </a:solidFill>
              <a:effectLst/>
              <a:latin typeface="Arial" pitchFamily="34" charset="0"/>
              <a:ea typeface="+mn-ea"/>
              <a:cs typeface="Arial" pitchFamily="34" charset="0"/>
            </a:rPr>
            <a:t>42.99     Sonstiger Tiefbau, anderweitig nicht genannt</a:t>
          </a:r>
        </a:p>
        <a:p>
          <a:pPr>
            <a:spcBef>
              <a:spcPts val="600"/>
            </a:spcBef>
          </a:pPr>
          <a:r>
            <a:rPr lang="de-DE" sz="900">
              <a:solidFill>
                <a:schemeClr val="dk1"/>
              </a:solidFill>
              <a:effectLst/>
              <a:latin typeface="Arial" pitchFamily="34" charset="0"/>
              <a:ea typeface="+mn-ea"/>
              <a:cs typeface="Arial" pitchFamily="34" charset="0"/>
            </a:rPr>
            <a:t>43.11     Abbrucharbeiten</a:t>
          </a:r>
        </a:p>
        <a:p>
          <a:r>
            <a:rPr lang="de-DE" sz="900">
              <a:solidFill>
                <a:schemeClr val="dk1"/>
              </a:solidFill>
              <a:effectLst/>
              <a:latin typeface="Arial" pitchFamily="34" charset="0"/>
              <a:ea typeface="+mn-ea"/>
              <a:cs typeface="Arial" pitchFamily="34" charset="0"/>
            </a:rPr>
            <a:t>43.12     Vorbereitende Baustellenarbeiten</a:t>
          </a:r>
        </a:p>
        <a:p>
          <a:pPr>
            <a:spcBef>
              <a:spcPts val="600"/>
            </a:spcBef>
          </a:pPr>
          <a:r>
            <a:rPr lang="de-DE" sz="900">
              <a:solidFill>
                <a:schemeClr val="dk1"/>
              </a:solidFill>
              <a:effectLst/>
              <a:latin typeface="Arial" pitchFamily="34" charset="0"/>
              <a:ea typeface="+mn-ea"/>
              <a:cs typeface="Arial" pitchFamily="34" charset="0"/>
            </a:rPr>
            <a:t>43.13     Test- und Suchbohrung nicht einzubeziehen:  </a:t>
          </a:r>
        </a:p>
        <a:p>
          <a:r>
            <a:rPr lang="de-DE" sz="900">
              <a:solidFill>
                <a:schemeClr val="dk1"/>
              </a:solidFill>
              <a:effectLst/>
              <a:latin typeface="Arial" pitchFamily="34" charset="0"/>
              <a:ea typeface="+mn-ea"/>
              <a:cs typeface="Arial" pitchFamily="34" charset="0"/>
            </a:rPr>
            <a:t>                Brunnenbau(s. 42.21) und Schachtbau </a:t>
          </a:r>
        </a:p>
        <a:p>
          <a:r>
            <a:rPr lang="de-DE" sz="900">
              <a:solidFill>
                <a:schemeClr val="dk1"/>
              </a:solidFill>
              <a:effectLst/>
              <a:latin typeface="Arial" pitchFamily="34" charset="0"/>
              <a:ea typeface="+mn-ea"/>
              <a:cs typeface="Arial" pitchFamily="34" charset="0"/>
            </a:rPr>
            <a:t>                (s. 43.99.9) </a:t>
          </a:r>
        </a:p>
        <a:p>
          <a:pPr>
            <a:spcBef>
              <a:spcPts val="600"/>
            </a:spcBef>
          </a:pPr>
          <a:r>
            <a:rPr lang="de-DE" sz="900">
              <a:solidFill>
                <a:schemeClr val="dk1"/>
              </a:solidFill>
              <a:effectLst/>
              <a:latin typeface="Arial" pitchFamily="34" charset="0"/>
              <a:ea typeface="+mn-ea"/>
              <a:cs typeface="Arial" pitchFamily="34" charset="0"/>
            </a:rPr>
            <a:t>43.91.1  Dachdeckerei und Bauspenglerei</a:t>
          </a:r>
        </a:p>
        <a:p>
          <a:pPr>
            <a:spcBef>
              <a:spcPts val="600"/>
            </a:spcBef>
          </a:pPr>
          <a:r>
            <a:rPr lang="de-DE" sz="900">
              <a:solidFill>
                <a:schemeClr val="dk1"/>
              </a:solidFill>
              <a:effectLst/>
              <a:latin typeface="Arial" pitchFamily="34" charset="0"/>
              <a:ea typeface="+mn-ea"/>
              <a:cs typeface="Arial" pitchFamily="34" charset="0"/>
            </a:rPr>
            <a:t>43.91.2  Zimmerei und Ingenieurholzbau</a:t>
          </a:r>
        </a:p>
        <a:p>
          <a:pPr>
            <a:spcBef>
              <a:spcPts val="600"/>
            </a:spcBef>
          </a:pPr>
          <a:r>
            <a:rPr lang="de-DE" sz="900">
              <a:solidFill>
                <a:schemeClr val="dk1"/>
              </a:solidFill>
              <a:effectLst/>
              <a:latin typeface="Arial" pitchFamily="34" charset="0"/>
              <a:ea typeface="+mn-ea"/>
              <a:cs typeface="Arial" pitchFamily="34" charset="0"/>
            </a:rPr>
            <a:t>43.99.1  Gerüstbau</a:t>
          </a:r>
        </a:p>
        <a:p>
          <a:pPr>
            <a:spcBef>
              <a:spcPts val="600"/>
            </a:spcBef>
          </a:pPr>
          <a:r>
            <a:rPr lang="de-DE" sz="900">
              <a:solidFill>
                <a:schemeClr val="dk1"/>
              </a:solidFill>
              <a:effectLst/>
              <a:latin typeface="Arial" pitchFamily="34" charset="0"/>
              <a:ea typeface="+mn-ea"/>
              <a:cs typeface="Arial" pitchFamily="34" charset="0"/>
            </a:rPr>
            <a:t>43.99.2  Schornstein-, Feuerungs- und Industrieofenbau</a:t>
          </a:r>
        </a:p>
        <a:p>
          <a:pPr>
            <a:spcBef>
              <a:spcPts val="600"/>
            </a:spcBef>
          </a:pPr>
          <a:r>
            <a:rPr lang="de-DE" sz="900">
              <a:solidFill>
                <a:schemeClr val="dk1"/>
              </a:solidFill>
              <a:effectLst/>
              <a:latin typeface="Arial" pitchFamily="34" charset="0"/>
              <a:ea typeface="+mn-ea"/>
              <a:cs typeface="Arial" pitchFamily="34" charset="0"/>
            </a:rPr>
            <a:t>43.99.9  Baugewerbe, anderweitig nicht genannt </a:t>
          </a:r>
        </a:p>
        <a:p>
          <a:pPr>
            <a:spcBef>
              <a:spcPts val="400"/>
            </a:spcBef>
          </a:pPr>
          <a:endParaRPr lang="de-DE" sz="900" b="1">
            <a:solidFill>
              <a:schemeClr val="dk1"/>
            </a:solidFill>
            <a:effectLst/>
            <a:latin typeface="Arial" pitchFamily="34" charset="0"/>
            <a:ea typeface="+mn-ea"/>
            <a:cs typeface="Arial" pitchFamily="34" charset="0"/>
          </a:endParaRPr>
        </a:p>
        <a:p>
          <a:pPr>
            <a:spcBef>
              <a:spcPts val="400"/>
            </a:spcBef>
          </a:pPr>
          <a:endParaRPr lang="de-DE" sz="900" b="1">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 Bauinstallation und sonstiges Ausbaugewerbe</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 </a:t>
          </a:r>
          <a:endParaRPr lang="de-DE" sz="900">
            <a:solidFill>
              <a:schemeClr val="dk1"/>
            </a:solidFill>
            <a:effectLst/>
            <a:latin typeface="Arial" pitchFamily="34" charset="0"/>
            <a:ea typeface="+mn-ea"/>
            <a:cs typeface="Arial" pitchFamily="34" charset="0"/>
          </a:endParaRPr>
        </a:p>
        <a:p>
          <a:pPr>
            <a:spcBef>
              <a:spcPts val="0"/>
            </a:spcBef>
          </a:pPr>
          <a:r>
            <a:rPr lang="de-DE" sz="900">
              <a:solidFill>
                <a:schemeClr val="dk1"/>
              </a:solidFill>
              <a:effectLst/>
              <a:latin typeface="Arial" pitchFamily="34" charset="0"/>
              <a:ea typeface="+mn-ea"/>
              <a:cs typeface="Arial" pitchFamily="34" charset="0"/>
            </a:rPr>
            <a:t>43.21     Elektroinstallation</a:t>
          </a:r>
        </a:p>
        <a:p>
          <a:pPr>
            <a:spcBef>
              <a:spcPts val="600"/>
            </a:spcBef>
          </a:pPr>
          <a:r>
            <a:rPr lang="de-DE" sz="900">
              <a:solidFill>
                <a:schemeClr val="dk1"/>
              </a:solidFill>
              <a:effectLst/>
              <a:latin typeface="Arial" pitchFamily="34" charset="0"/>
              <a:ea typeface="+mn-ea"/>
              <a:cs typeface="Arial" pitchFamily="34" charset="0"/>
            </a:rPr>
            <a:t>43.22     Gas-, Wasser-, Heizungs- sowie Lüftungs- und</a:t>
          </a:r>
        </a:p>
        <a:p>
          <a:r>
            <a:rPr lang="de-DE" sz="900">
              <a:solidFill>
                <a:schemeClr val="dk1"/>
              </a:solidFill>
              <a:effectLst/>
              <a:latin typeface="Arial" pitchFamily="34" charset="0"/>
              <a:ea typeface="+mn-ea"/>
              <a:cs typeface="Arial" pitchFamily="34" charset="0"/>
            </a:rPr>
            <a:t>                Klimainstallation</a:t>
          </a:r>
        </a:p>
        <a:p>
          <a:pPr>
            <a:spcBef>
              <a:spcPts val="600"/>
            </a:spcBef>
          </a:pPr>
          <a:r>
            <a:rPr lang="de-DE" sz="900">
              <a:solidFill>
                <a:schemeClr val="dk1"/>
              </a:solidFill>
              <a:effectLst/>
              <a:latin typeface="Arial" pitchFamily="34" charset="0"/>
              <a:ea typeface="+mn-ea"/>
              <a:cs typeface="Arial" pitchFamily="34" charset="0"/>
            </a:rPr>
            <a:t>43.29.1  Dämmung gegen Kälte, Wärme, Schall und</a:t>
          </a:r>
        </a:p>
        <a:p>
          <a:r>
            <a:rPr lang="de-DE" sz="900">
              <a:solidFill>
                <a:schemeClr val="dk1"/>
              </a:solidFill>
              <a:effectLst/>
              <a:latin typeface="Arial" pitchFamily="34" charset="0"/>
              <a:ea typeface="+mn-ea"/>
              <a:cs typeface="Arial" pitchFamily="34" charset="0"/>
            </a:rPr>
            <a:t>                Erschütterung</a:t>
          </a:r>
        </a:p>
        <a:p>
          <a:pPr>
            <a:spcBef>
              <a:spcPts val="600"/>
            </a:spcBef>
          </a:pPr>
          <a:r>
            <a:rPr lang="de-DE" sz="900">
              <a:solidFill>
                <a:schemeClr val="dk1"/>
              </a:solidFill>
              <a:effectLst/>
              <a:latin typeface="Arial" pitchFamily="34" charset="0"/>
              <a:ea typeface="+mn-ea"/>
              <a:cs typeface="Arial" pitchFamily="34" charset="0"/>
            </a:rPr>
            <a:t>43.29.9  Sonstige Bauinstallation, anderweitig nicht</a:t>
          </a:r>
        </a:p>
        <a:p>
          <a:r>
            <a:rPr lang="de-DE" sz="900">
              <a:solidFill>
                <a:schemeClr val="dk1"/>
              </a:solidFill>
              <a:effectLst/>
              <a:latin typeface="Arial" pitchFamily="34" charset="0"/>
              <a:ea typeface="+mn-ea"/>
              <a:cs typeface="Arial" pitchFamily="34" charset="0"/>
            </a:rPr>
            <a:t>                genannt</a:t>
          </a:r>
        </a:p>
        <a:p>
          <a:pPr>
            <a:spcBef>
              <a:spcPts val="600"/>
            </a:spcBef>
          </a:pPr>
          <a:r>
            <a:rPr lang="de-DE" sz="900">
              <a:solidFill>
                <a:schemeClr val="dk1"/>
              </a:solidFill>
              <a:effectLst/>
              <a:latin typeface="Arial" pitchFamily="34" charset="0"/>
              <a:ea typeface="+mn-ea"/>
              <a:cs typeface="Arial" pitchFamily="34" charset="0"/>
            </a:rPr>
            <a:t>43.31     Anbringen von Stuckaturen, Gipserei und</a:t>
          </a:r>
        </a:p>
        <a:p>
          <a:r>
            <a:rPr lang="de-DE" sz="900">
              <a:solidFill>
                <a:schemeClr val="dk1"/>
              </a:solidFill>
              <a:effectLst/>
              <a:latin typeface="Arial" pitchFamily="34" charset="0"/>
              <a:ea typeface="+mn-ea"/>
              <a:cs typeface="Arial" pitchFamily="34" charset="0"/>
            </a:rPr>
            <a:t>                Verputzerei</a:t>
          </a:r>
        </a:p>
        <a:p>
          <a:endParaRPr lang="de-DE" sz="800">
            <a:latin typeface="Arial" pitchFamily="34" charset="0"/>
            <a:cs typeface="Arial" pitchFamily="34" charset="0"/>
          </a:endParaRPr>
        </a:p>
      </xdr:txBody>
    </xdr:sp>
    <xdr:clientData/>
  </xdr:twoCellAnchor>
  <xdr:twoCellAnchor>
    <xdr:from>
      <xdr:col>3</xdr:col>
      <xdr:colOff>740752</xdr:colOff>
      <xdr:row>0</xdr:row>
      <xdr:rowOff>98473</xdr:rowOff>
    </xdr:from>
    <xdr:to>
      <xdr:col>7</xdr:col>
      <xdr:colOff>640552</xdr:colOff>
      <xdr:row>60</xdr:row>
      <xdr:rowOff>35168</xdr:rowOff>
    </xdr:to>
    <xdr:sp macro="" textlink="">
      <xdr:nvSpPr>
        <xdr:cNvPr id="3" name="Textfeld 2"/>
        <xdr:cNvSpPr txBox="1"/>
      </xdr:nvSpPr>
      <xdr:spPr>
        <a:xfrm>
          <a:off x="3083902" y="98473"/>
          <a:ext cx="3024000" cy="965219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a:solidFill>
                <a:schemeClr val="dk1"/>
              </a:solidFill>
              <a:effectLst/>
              <a:latin typeface="Arial" pitchFamily="34" charset="0"/>
              <a:ea typeface="+mn-ea"/>
              <a:cs typeface="Arial" pitchFamily="34" charset="0"/>
            </a:rPr>
            <a:t>43.32     Bautischlerei und -schlosserei</a:t>
          </a:r>
        </a:p>
        <a:p>
          <a:pPr>
            <a:spcBef>
              <a:spcPts val="600"/>
            </a:spcBef>
          </a:pPr>
          <a:r>
            <a:rPr lang="de-DE" sz="900">
              <a:solidFill>
                <a:schemeClr val="dk1"/>
              </a:solidFill>
              <a:effectLst/>
              <a:latin typeface="Arial" pitchFamily="34" charset="0"/>
              <a:ea typeface="+mn-ea"/>
              <a:cs typeface="Arial" pitchFamily="34" charset="0"/>
            </a:rPr>
            <a:t>43.33     Fußboden-, Fliesen- und Plattenlegerei,</a:t>
          </a:r>
        </a:p>
        <a:p>
          <a:r>
            <a:rPr lang="de-DE" sz="900" baseline="0">
              <a:solidFill>
                <a:schemeClr val="dk1"/>
              </a:solidFill>
              <a:effectLst/>
              <a:latin typeface="Arial" pitchFamily="34" charset="0"/>
              <a:ea typeface="+mn-ea"/>
              <a:cs typeface="Arial" pitchFamily="34" charset="0"/>
            </a:rPr>
            <a:t>             </a:t>
          </a:r>
          <a:r>
            <a:rPr lang="de-DE" sz="900">
              <a:solidFill>
                <a:schemeClr val="dk1"/>
              </a:solidFill>
              <a:effectLst/>
              <a:latin typeface="Arial" pitchFamily="34" charset="0"/>
              <a:ea typeface="+mn-ea"/>
              <a:cs typeface="Arial" pitchFamily="34" charset="0"/>
            </a:rPr>
            <a:t>   Tapeziererei</a:t>
          </a:r>
        </a:p>
        <a:p>
          <a:pPr>
            <a:spcBef>
              <a:spcPts val="600"/>
            </a:spcBef>
          </a:pPr>
          <a:r>
            <a:rPr lang="de-DE" sz="900">
              <a:solidFill>
                <a:schemeClr val="dk1"/>
              </a:solidFill>
              <a:effectLst/>
              <a:latin typeface="Arial" pitchFamily="34" charset="0"/>
              <a:ea typeface="+mn-ea"/>
              <a:cs typeface="Arial" pitchFamily="34" charset="0"/>
            </a:rPr>
            <a:t>43.34.1  Maler- und Lackierergewerbe</a:t>
          </a:r>
        </a:p>
        <a:p>
          <a:pPr>
            <a:spcBef>
              <a:spcPts val="600"/>
            </a:spcBef>
          </a:pPr>
          <a:r>
            <a:rPr lang="de-DE" sz="900">
              <a:solidFill>
                <a:schemeClr val="dk1"/>
              </a:solidFill>
              <a:effectLst/>
              <a:latin typeface="Arial" pitchFamily="34" charset="0"/>
              <a:ea typeface="+mn-ea"/>
              <a:cs typeface="Arial" pitchFamily="34" charset="0"/>
            </a:rPr>
            <a:t>43.34.2  Glasergewerbe</a:t>
          </a:r>
        </a:p>
        <a:p>
          <a:pPr>
            <a:spcBef>
              <a:spcPts val="600"/>
            </a:spcBef>
          </a:pPr>
          <a:r>
            <a:rPr lang="de-DE" sz="900">
              <a:solidFill>
                <a:schemeClr val="dk1"/>
              </a:solidFill>
              <a:effectLst/>
              <a:latin typeface="Arial" pitchFamily="34" charset="0"/>
              <a:ea typeface="+mn-ea"/>
              <a:cs typeface="Arial" pitchFamily="34" charset="0"/>
            </a:rPr>
            <a:t>43.39     Sonstiger Ausbau, anderweitig nicht genannt</a:t>
          </a:r>
        </a:p>
        <a:p>
          <a:pPr>
            <a:spcBef>
              <a:spcPts val="600"/>
            </a:spcBef>
          </a:pPr>
          <a:r>
            <a:rPr lang="de-DE" sz="900">
              <a:solidFill>
                <a:schemeClr val="dk1"/>
              </a:solidFill>
              <a:effectLst/>
              <a:latin typeface="Arial" pitchFamily="34" charset="0"/>
              <a:ea typeface="+mn-ea"/>
              <a:cs typeface="Arial" pitchFamily="34" charset="0"/>
            </a:rPr>
            <a:t>41.10.1  Erschließung von unbebauten</a:t>
          </a:r>
          <a:r>
            <a:rPr lang="de-DE" sz="900" baseline="0">
              <a:solidFill>
                <a:schemeClr val="dk1"/>
              </a:solidFill>
              <a:effectLst/>
              <a:latin typeface="Arial" pitchFamily="34" charset="0"/>
              <a:ea typeface="+mn-ea"/>
              <a:cs typeface="Arial" pitchFamily="34" charset="0"/>
            </a:rPr>
            <a:t> </a:t>
          </a:r>
          <a:r>
            <a:rPr lang="de-DE" sz="900">
              <a:solidFill>
                <a:schemeClr val="dk1"/>
              </a:solidFill>
              <a:effectLst/>
              <a:latin typeface="Arial" pitchFamily="34" charset="0"/>
              <a:ea typeface="+mn-ea"/>
              <a:cs typeface="Arial" pitchFamily="34" charset="0"/>
            </a:rPr>
            <a:t>Grundstücken</a:t>
          </a:r>
        </a:p>
        <a:p>
          <a:pPr>
            <a:spcBef>
              <a:spcPts val="600"/>
            </a:spcBef>
          </a:pPr>
          <a:r>
            <a:rPr lang="de-DE" sz="900">
              <a:solidFill>
                <a:schemeClr val="dk1"/>
              </a:solidFill>
              <a:effectLst/>
              <a:latin typeface="Arial" pitchFamily="34" charset="0"/>
              <a:ea typeface="+mn-ea"/>
              <a:cs typeface="Arial" pitchFamily="34" charset="0"/>
            </a:rPr>
            <a:t>41.10.2  Bauträger für Nichtwohngebäude</a:t>
          </a:r>
        </a:p>
        <a:p>
          <a:pPr>
            <a:spcBef>
              <a:spcPts val="600"/>
            </a:spcBef>
          </a:pPr>
          <a:r>
            <a:rPr lang="de-DE" sz="900">
              <a:solidFill>
                <a:schemeClr val="dk1"/>
              </a:solidFill>
              <a:effectLst/>
              <a:latin typeface="Arial" pitchFamily="34" charset="0"/>
              <a:ea typeface="+mn-ea"/>
              <a:cs typeface="Arial" pitchFamily="34" charset="0"/>
            </a:rPr>
            <a:t>41.10.3  Bauträger für Wohngebäude</a:t>
          </a:r>
        </a:p>
        <a:p>
          <a:pPr>
            <a:spcBef>
              <a:spcPts val="600"/>
            </a:spcBef>
          </a:pPr>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a:t>
          </a:r>
        </a:p>
        <a:p>
          <a:pPr algn="just">
            <a:lnSpc>
              <a:spcPts val="1100"/>
            </a:lnSpc>
          </a:pPr>
          <a:r>
            <a:rPr lang="de-DE" sz="900">
              <a:solidFill>
                <a:schemeClr val="dk1"/>
              </a:solidFill>
              <a:effectLst/>
              <a:latin typeface="Arial" pitchFamily="34" charset="0"/>
              <a:ea typeface="+mn-ea"/>
              <a:cs typeface="Arial" pitchFamily="34" charset="0"/>
            </a:rPr>
            <a:t>Zum Monatsbericht im Bereich Vorbereitende Bau­stellenarbeiten, Hoch- und Tiefbau sowie zum Viertel­jährlichen Bericht im Bereich Bauinstallation und son­stiges Baugewerbe melden Baubetriebe von Unternehmen des Produzierenden Gewerbes mit 20 und mehr tätigen Personen, Baubetriebe mit 20 und mehr tätigen Personen von Unternehmen außerhalb des Produzierenden Gewerbes sowie Arbeitsgemein-schaften, soweit sich ihre Tätigkeit auf inländische Baustellen bezieht. Erfasst und nachgewiesen werden örtliche Einheiten (in der Regel nicht Baustellen) mit wirtschaftlichem Schwerpunkt im Baugewerbe.</a:t>
          </a:r>
        </a:p>
        <a:p>
          <a:pPr algn="just">
            <a:lnSpc>
              <a:spcPts val="1100"/>
            </a:lnSpc>
          </a:pPr>
          <a:r>
            <a:rPr lang="de-DE" sz="900">
              <a:solidFill>
                <a:schemeClr val="dk1"/>
              </a:solidFill>
              <a:effectLst/>
              <a:latin typeface="Arial" pitchFamily="34" charset="0"/>
              <a:ea typeface="+mn-ea"/>
              <a:cs typeface="Arial" pitchFamily="34" charset="0"/>
            </a:rPr>
            <a:t> </a:t>
          </a:r>
        </a:p>
        <a:p>
          <a:pPr algn="just">
            <a:lnSpc>
              <a:spcPts val="1100"/>
            </a:lnSpc>
          </a:pPr>
          <a:r>
            <a:rPr lang="de-DE" sz="900">
              <a:solidFill>
                <a:schemeClr val="dk1"/>
              </a:solidFill>
              <a:effectLst/>
              <a:latin typeface="Arial" pitchFamily="34" charset="0"/>
              <a:ea typeface="+mn-ea"/>
              <a:cs typeface="Arial" pitchFamily="34" charset="0"/>
            </a:rPr>
            <a:t>Darüber hinaus werden für den Bereich Vorbereitende Baustellenarbeiten, Hoch- und Tiefbau die erhobenen Daten der monatlich meldenden Betriebe, mit Aus-nahme der Auftragseingänge und Auftragsbestände, auf Ergebnisse für alle Betriebe hochgerechnet. Grundlage für die Hochrechnung ist das Verhältnis der Ergebnisse monatlich meldender Betriebe zu den Ergebnissen aller Betriebe im Bereich Vorbereitende Baustellenarbeiten, Hoch- und Tiefbau zur Ergänzungserhebung, Stichtag 30. Juni jeden Jahres.</a:t>
          </a:r>
        </a:p>
        <a:p>
          <a:pPr algn="just"/>
          <a:r>
            <a:rPr lang="de-DE" sz="900">
              <a:solidFill>
                <a:schemeClr val="dk1"/>
              </a:solidFill>
              <a:effectLst/>
              <a:latin typeface="Arial" pitchFamily="34" charset="0"/>
              <a:ea typeface="+mn-ea"/>
              <a:cs typeface="Arial" pitchFamily="34" charset="0"/>
            </a:rPr>
            <a:t> </a:t>
          </a:r>
        </a:p>
        <a:p>
          <a:pPr algn="just"/>
          <a:endParaRPr lang="de-DE" sz="900">
            <a:solidFill>
              <a:schemeClr val="dk1"/>
            </a:solidFill>
            <a:effectLst/>
            <a:latin typeface="Arial" pitchFamily="34" charset="0"/>
            <a:ea typeface="+mn-ea"/>
            <a:cs typeface="Arial" pitchFamily="34" charset="0"/>
          </a:endParaRPr>
        </a:p>
        <a:p>
          <a:r>
            <a:rPr lang="de-DE" sz="900">
              <a:solidFill>
                <a:schemeClr val="dk1"/>
              </a:solidFill>
              <a:effectLst/>
              <a:latin typeface="Arial" pitchFamily="34" charset="0"/>
              <a:ea typeface="+mn-ea"/>
              <a:cs typeface="Arial" pitchFamily="34" charset="0"/>
            </a:rPr>
            <a:t> </a:t>
          </a:r>
        </a:p>
        <a:p>
          <a:r>
            <a:rPr lang="de-DE" sz="900" b="1">
              <a:solidFill>
                <a:schemeClr val="dk1"/>
              </a:solidFill>
              <a:effectLst/>
              <a:latin typeface="Arial" pitchFamily="34" charset="0"/>
              <a:ea typeface="+mn-ea"/>
              <a:cs typeface="Arial" pitchFamily="34" charset="0"/>
            </a:rPr>
            <a:t>Tätige Personen</a:t>
          </a:r>
          <a:endParaRPr lang="de-DE" sz="900">
            <a:solidFill>
              <a:schemeClr val="dk1"/>
            </a:solidFill>
            <a:effectLst/>
            <a:latin typeface="Arial" pitchFamily="34" charset="0"/>
            <a:ea typeface="+mn-ea"/>
            <a:cs typeface="Arial" pitchFamily="34" charset="0"/>
          </a:endParaRPr>
        </a:p>
        <a:p>
          <a:pPr>
            <a:spcBef>
              <a:spcPts val="400"/>
            </a:spcBef>
          </a:pPr>
          <a:r>
            <a:rPr lang="de-DE" sz="900">
              <a:solidFill>
                <a:schemeClr val="dk1"/>
              </a:solidFill>
              <a:effectLst/>
              <a:latin typeface="Arial" pitchFamily="34" charset="0"/>
              <a:ea typeface="+mn-ea"/>
              <a:cs typeface="Arial" pitchFamily="34" charset="0"/>
            </a:rPr>
            <a:t> </a:t>
          </a:r>
        </a:p>
        <a:p>
          <a:pPr algn="just">
            <a:lnSpc>
              <a:spcPts val="1100"/>
            </a:lnSpc>
          </a:pPr>
          <a:r>
            <a:rPr lang="de-DE" sz="900">
              <a:solidFill>
                <a:schemeClr val="dk1"/>
              </a:solidFill>
              <a:effectLst/>
              <a:latin typeface="Arial" pitchFamily="34" charset="0"/>
              <a:ea typeface="+mn-ea"/>
              <a:cs typeface="Arial" pitchFamily="34" charset="0"/>
            </a:rPr>
            <a:t>Nachgewiesen wird in den Tabellen für den Bereich Vorbereitende Baustellenarbeiten, Hoch- und Tiefbau der Beschäftigtenstand am Monatsende, bei größeren Zeiträumen der jeweilige Durchschnitt für die betref­fenden Monate.</a:t>
          </a:r>
        </a:p>
        <a:p>
          <a:pPr algn="just">
            <a:lnSpc>
              <a:spcPts val="1100"/>
            </a:lnSpc>
          </a:pPr>
          <a:r>
            <a:rPr lang="de-DE" sz="900">
              <a:solidFill>
                <a:schemeClr val="dk1"/>
              </a:solidFill>
              <a:effectLst/>
              <a:latin typeface="Arial" pitchFamily="34" charset="0"/>
              <a:ea typeface="+mn-ea"/>
              <a:cs typeface="Arial" pitchFamily="34" charset="0"/>
            </a:rPr>
            <a:t> </a:t>
          </a:r>
        </a:p>
        <a:p>
          <a:pPr algn="just">
            <a:lnSpc>
              <a:spcPts val="1100"/>
            </a:lnSpc>
          </a:pPr>
          <a:r>
            <a:rPr lang="de-DE" sz="900">
              <a:solidFill>
                <a:schemeClr val="dk1"/>
              </a:solidFill>
              <a:effectLst/>
              <a:latin typeface="Arial" pitchFamily="34" charset="0"/>
              <a:ea typeface="+mn-ea"/>
              <a:cs typeface="Arial" pitchFamily="34" charset="0"/>
            </a:rPr>
            <a:t>Der Beschäftigtenstand im Bereich Bauinstallation und sonstiges Baugewerbe bezieht sich auf das Ende der Berichtsvierteljahre, bei Jahresangaben auf den Durch-schnitt der Vierteljahresergebnisse.</a:t>
          </a: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a:t>
          </a:r>
        </a:p>
        <a:p>
          <a:pPr>
            <a:spcBef>
              <a:spcPts val="600"/>
            </a:spcBef>
          </a:pPr>
          <a:r>
            <a:rPr lang="de-DE" sz="900" b="1">
              <a:solidFill>
                <a:schemeClr val="dk1"/>
              </a:solidFill>
              <a:effectLst/>
              <a:latin typeface="Arial" pitchFamily="34" charset="0"/>
              <a:ea typeface="+mn-ea"/>
              <a:cs typeface="Arial" pitchFamily="34" charset="0"/>
            </a:rPr>
            <a:t>Bruttoentgelte (Lohn- und Gehaltsumme)</a:t>
          </a:r>
          <a:endParaRPr lang="de-DE" sz="900">
            <a:solidFill>
              <a:schemeClr val="dk1"/>
            </a:solidFill>
            <a:effectLst/>
            <a:latin typeface="Arial" pitchFamily="34" charset="0"/>
            <a:ea typeface="+mn-ea"/>
            <a:cs typeface="Arial" pitchFamily="34" charset="0"/>
          </a:endParaRPr>
        </a:p>
        <a:p>
          <a:pPr>
            <a:spcBef>
              <a:spcPts val="400"/>
            </a:spcBef>
          </a:pPr>
          <a:r>
            <a:rPr lang="de-DE" sz="900">
              <a:solidFill>
                <a:schemeClr val="dk1"/>
              </a:solidFill>
              <a:effectLst/>
              <a:latin typeface="Arial" pitchFamily="34" charset="0"/>
              <a:ea typeface="+mn-ea"/>
              <a:cs typeface="Arial" pitchFamily="34" charset="0"/>
            </a:rPr>
            <a:t> </a:t>
          </a:r>
        </a:p>
        <a:p>
          <a:pPr algn="just">
            <a:lnSpc>
              <a:spcPts val="1100"/>
            </a:lnSpc>
          </a:pPr>
          <a:r>
            <a:rPr lang="de-DE" sz="900">
              <a:solidFill>
                <a:schemeClr val="dk1"/>
              </a:solidFill>
              <a:effectLst/>
              <a:latin typeface="Arial" pitchFamily="34" charset="0"/>
              <a:ea typeface="+mn-ea"/>
              <a:cs typeface="Arial" pitchFamily="34" charset="0"/>
            </a:rPr>
            <a:t>Summe der Bruttobezüge (Bar- und Sachbezüge) einschl. der Arbeitnehmeranteile, jedoch ohne die Ar-beitgeberanteile zur Sozialversicherung (Kranken-, Renten- und Arbeitslosenversicherung). Nicht einge-schlossen sind auch Beiträge zu den Sozialkassen des Baugewerbes, Winterbau-Umlage, Aufwendungen für die betriebliche Alters-, Invaliditäts- und Hinterbliebe-nenversorgung sowie gezahltes Vorruhestandsgeld.</a:t>
          </a:r>
        </a:p>
        <a:p>
          <a:endParaRPr lang="de-DE"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28135</xdr:colOff>
      <xdr:row>0</xdr:row>
      <xdr:rowOff>91439</xdr:rowOff>
    </xdr:from>
    <xdr:to>
      <xdr:col>3</xdr:col>
      <xdr:colOff>682283</xdr:colOff>
      <xdr:row>59</xdr:row>
      <xdr:rowOff>28575</xdr:rowOff>
    </xdr:to>
    <xdr:sp macro="" textlink="">
      <xdr:nvSpPr>
        <xdr:cNvPr id="2" name="Textfeld 1"/>
        <xdr:cNvSpPr txBox="1"/>
      </xdr:nvSpPr>
      <xdr:spPr>
        <a:xfrm>
          <a:off x="28135" y="91439"/>
          <a:ext cx="3017520" cy="948206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b="1">
              <a:solidFill>
                <a:schemeClr val="dk1"/>
              </a:solidFill>
              <a:effectLst/>
              <a:latin typeface="Arial" pitchFamily="34" charset="0"/>
              <a:ea typeface="+mn-ea"/>
              <a:cs typeface="Arial" pitchFamily="34" charset="0"/>
            </a:rPr>
            <a:t>Geleistete Arbeitsstunden</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 </a:t>
          </a:r>
          <a:endParaRPr lang="de-DE" sz="900">
            <a:solidFill>
              <a:schemeClr val="dk1"/>
            </a:solidFill>
            <a:effectLst/>
            <a:latin typeface="Arial" pitchFamily="34" charset="0"/>
            <a:ea typeface="+mn-ea"/>
            <a:cs typeface="Arial" pitchFamily="34" charset="0"/>
          </a:endParaRPr>
        </a:p>
        <a:p>
          <a:pPr algn="just"/>
          <a:r>
            <a:rPr lang="de-DE" sz="900">
              <a:solidFill>
                <a:schemeClr val="dk1"/>
              </a:solidFill>
              <a:effectLst/>
              <a:latin typeface="Arial" pitchFamily="34" charset="0"/>
              <a:ea typeface="+mn-ea"/>
              <a:cs typeface="Arial" pitchFamily="34" charset="0"/>
            </a:rPr>
            <a:t>Alle auf Baustellen, Bauhöfen und in Werkstätten im Bundesgebiet tatsächlich geleisteten Arbeitsstunden, gleichgültig ob sie von Lohnempfängern, Polieren, Schachtmeistern und Meistern, von Inhabern, Fami-lienangehörigen, Angestellten oder Auszubildenden erbracht wurden.</a:t>
          </a:r>
        </a:p>
        <a:p>
          <a:pPr algn="just"/>
          <a:r>
            <a:rPr lang="de-DE" sz="900">
              <a:solidFill>
                <a:schemeClr val="dk1"/>
              </a:solidFill>
              <a:effectLst/>
              <a:latin typeface="Arial" pitchFamily="34" charset="0"/>
              <a:ea typeface="+mn-ea"/>
              <a:cs typeface="Arial" pitchFamily="34" charset="0"/>
            </a:rPr>
            <a:t> </a:t>
          </a:r>
        </a:p>
        <a:p>
          <a:pPr algn="just"/>
          <a:r>
            <a:rPr lang="de-DE" sz="900">
              <a:solidFill>
                <a:schemeClr val="dk1"/>
              </a:solidFill>
              <a:effectLst/>
              <a:latin typeface="Arial" pitchFamily="34" charset="0"/>
              <a:ea typeface="+mn-ea"/>
              <a:cs typeface="Arial" pitchFamily="34" charset="0"/>
            </a:rPr>
            <a:t>Nicht einbezogen sind die für Bürotätigkeit geleisteten Arbeitsstunden.</a:t>
          </a: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a:t>
          </a:r>
        </a:p>
        <a:p>
          <a:r>
            <a:rPr lang="de-DE" sz="900" b="1">
              <a:solidFill>
                <a:schemeClr val="dk1"/>
              </a:solidFill>
              <a:effectLst/>
              <a:latin typeface="Arial" pitchFamily="34" charset="0"/>
              <a:ea typeface="+mn-ea"/>
              <a:cs typeface="Arial" pitchFamily="34" charset="0"/>
            </a:rPr>
            <a:t>Umsatz (ohne Umsatzsteuer)</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 </a:t>
          </a:r>
          <a:endParaRPr lang="de-DE" sz="900">
            <a:solidFill>
              <a:schemeClr val="dk1"/>
            </a:solidFill>
            <a:effectLst/>
            <a:latin typeface="Arial" pitchFamily="34" charset="0"/>
            <a:ea typeface="+mn-ea"/>
            <a:cs typeface="Arial" pitchFamily="34" charset="0"/>
          </a:endParaRPr>
        </a:p>
        <a:p>
          <a:pPr algn="just"/>
          <a:r>
            <a:rPr lang="de-DE" sz="900">
              <a:solidFill>
                <a:schemeClr val="dk1"/>
              </a:solidFill>
              <a:effectLst/>
              <a:latin typeface="Arial" pitchFamily="34" charset="0"/>
              <a:ea typeface="+mn-ea"/>
              <a:cs typeface="Arial" pitchFamily="34" charset="0"/>
            </a:rPr>
            <a:t>Die dem Finanzamt für die Umsatzsteuer zu melden-den steuerbaren (steuerpflichtigen und steuerfreien) Beträge für die im Bundesgebiet getätigten Leistun­gen, einschließlich Umsatz aus Nachunternehmer tätigkeit und der Vergabe von Teilleistungen an Nachunter-nehmer. Hierzu zählen auch Anzahlungen für Teil-leistungen oder Vorauszahlungen vor Ausführung der entsprechenden Lieferungen oder Leistungen, die gem. § 13 Umsatzsteuergesetz zu versteuern sind.</a:t>
          </a:r>
        </a:p>
        <a:p>
          <a:pPr algn="just"/>
          <a:r>
            <a:rPr lang="de-DE" sz="900">
              <a:solidFill>
                <a:schemeClr val="dk1"/>
              </a:solidFill>
              <a:effectLst/>
              <a:latin typeface="Arial" pitchFamily="34" charset="0"/>
              <a:ea typeface="+mn-ea"/>
              <a:cs typeface="Arial" pitchFamily="34" charset="0"/>
            </a:rPr>
            <a:t> </a:t>
          </a:r>
        </a:p>
        <a:p>
          <a:pPr algn="just"/>
          <a:r>
            <a:rPr lang="de-DE" sz="900">
              <a:solidFill>
                <a:schemeClr val="dk1"/>
              </a:solidFill>
              <a:effectLst/>
              <a:latin typeface="Arial" pitchFamily="34" charset="0"/>
              <a:ea typeface="+mn-ea"/>
              <a:cs typeface="Arial" pitchFamily="34" charset="0"/>
            </a:rPr>
            <a:t>Neben dem baugewerblichen Umsatz (Umsatz aus Bauleistungen) enthält der Gesamtumsatz sonstige Umsätze, die in der eigenen Bauleistung nicht abge-rechnet wurden. Hierbei handelt es sich vorwiegend um Umsätze aus Handelsware, Umsätze aus sonstigen eigenen Erzeugnissen (Baustoffen, Betonwaren u. Ä.), Umsätze aus Lohnarbeiten für Dritte, Dienstleistungen, Vermietung und Verpachtung.</a:t>
          </a: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a:t>
          </a:r>
        </a:p>
        <a:p>
          <a:r>
            <a:rPr lang="de-DE" sz="900" b="1">
              <a:solidFill>
                <a:schemeClr val="dk1"/>
              </a:solidFill>
              <a:effectLst/>
              <a:latin typeface="Arial" pitchFamily="34" charset="0"/>
              <a:ea typeface="+mn-ea"/>
              <a:cs typeface="Arial" pitchFamily="34" charset="0"/>
            </a:rPr>
            <a:t>Auftragseingang</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 </a:t>
          </a:r>
          <a:endParaRPr lang="de-DE" sz="900">
            <a:solidFill>
              <a:schemeClr val="dk1"/>
            </a:solidFill>
            <a:effectLst/>
            <a:latin typeface="Arial" pitchFamily="34" charset="0"/>
            <a:ea typeface="+mn-ea"/>
            <a:cs typeface="Arial" pitchFamily="34" charset="0"/>
          </a:endParaRPr>
        </a:p>
        <a:p>
          <a:pPr algn="just"/>
          <a:r>
            <a:rPr lang="de-DE" sz="900">
              <a:solidFill>
                <a:schemeClr val="dk1"/>
              </a:solidFill>
              <a:effectLst/>
              <a:latin typeface="Arial" pitchFamily="34" charset="0"/>
              <a:ea typeface="+mn-ea"/>
              <a:cs typeface="Arial" pitchFamily="34" charset="0"/>
            </a:rPr>
            <a:t>Als Auftragseingang gilt die Summe aller im Berichts-zeitraum eingegangenen und vom Betrieb fest akzep-tierten Bauaufträge im Inland entsprechend der Verdingungsordnung für Bauleistungen ohne Umsatz-steuer. Anzugeben sind nur Auftragseingänge, die vom Betrieb selbst ausgeführt werden. Die an Nach-unternehmer zu vergebenden Teile von Bauaufträgen bleiben somit in der eigenen Meldung des Betriebes unberücksichtigt.</a:t>
          </a:r>
          <a:endParaRPr lang="de-DE" sz="900">
            <a:latin typeface="Arial" pitchFamily="34" charset="0"/>
            <a:cs typeface="Arial" pitchFamily="34" charset="0"/>
          </a:endParaRPr>
        </a:p>
      </xdr:txBody>
    </xdr:sp>
    <xdr:clientData/>
  </xdr:twoCellAnchor>
  <xdr:twoCellAnchor>
    <xdr:from>
      <xdr:col>4</xdr:col>
      <xdr:colOff>84407</xdr:colOff>
      <xdr:row>0</xdr:row>
      <xdr:rowOff>105508</xdr:rowOff>
    </xdr:from>
    <xdr:to>
      <xdr:col>7</xdr:col>
      <xdr:colOff>738555</xdr:colOff>
      <xdr:row>59</xdr:row>
      <xdr:rowOff>38100</xdr:rowOff>
    </xdr:to>
    <xdr:sp macro="" textlink="">
      <xdr:nvSpPr>
        <xdr:cNvPr id="3" name="Textfeld 2"/>
        <xdr:cNvSpPr txBox="1"/>
      </xdr:nvSpPr>
      <xdr:spPr>
        <a:xfrm>
          <a:off x="3235570" y="105508"/>
          <a:ext cx="3017520" cy="94775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b="1">
              <a:solidFill>
                <a:schemeClr val="dk1"/>
              </a:solidFill>
              <a:effectLst/>
              <a:latin typeface="Arial" pitchFamily="34" charset="0"/>
              <a:ea typeface="+mn-ea"/>
              <a:cs typeface="Arial" pitchFamily="34" charset="0"/>
            </a:rPr>
            <a:t>Auftragsbestand</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 </a:t>
          </a:r>
          <a:endParaRPr lang="de-DE" sz="900">
            <a:solidFill>
              <a:schemeClr val="dk1"/>
            </a:solidFill>
            <a:effectLst/>
            <a:latin typeface="Arial" pitchFamily="34" charset="0"/>
            <a:ea typeface="+mn-ea"/>
            <a:cs typeface="Arial" pitchFamily="34" charset="0"/>
          </a:endParaRPr>
        </a:p>
        <a:p>
          <a:pPr algn="just"/>
          <a:r>
            <a:rPr lang="de-DE" sz="900">
              <a:solidFill>
                <a:schemeClr val="dk1"/>
              </a:solidFill>
              <a:effectLst/>
              <a:latin typeface="Arial" pitchFamily="34" charset="0"/>
              <a:ea typeface="+mn-ea"/>
              <a:cs typeface="Arial" pitchFamily="34" charset="0"/>
            </a:rPr>
            <a:t>Zum Auftragsbestand rechnet der Wert (ohne Um­satzsteuer) aller fest angenommenen, aber noch nicht ausgeführten Bauaufträge bzw. Auftragsteile im Inland am Ende des Berichtsvierteljahres, ohne an Nach­unternehmer vergebene Aufträge. Bei der Ermittlung des Auftragsbestandes ist vom Wert bereits im Bau befindlicher Projekte der Teil abzusetzen, der produk­tionstechnisch schon fertiggestellt ist.</a:t>
          </a: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a:t>
          </a:r>
        </a:p>
        <a:p>
          <a:r>
            <a:rPr lang="de-DE" sz="900" b="1">
              <a:solidFill>
                <a:schemeClr val="dk1"/>
              </a:solidFill>
              <a:effectLst/>
              <a:latin typeface="Arial" pitchFamily="34" charset="0"/>
              <a:ea typeface="+mn-ea"/>
              <a:cs typeface="Arial" pitchFamily="34" charset="0"/>
            </a:rPr>
            <a:t>Zeichen und Abkürzungen</a:t>
          </a:r>
          <a:endParaRPr lang="de-DE" sz="900">
            <a:solidFill>
              <a:schemeClr val="dk1"/>
            </a:solidFill>
            <a:effectLst/>
            <a:latin typeface="Arial" pitchFamily="34" charset="0"/>
            <a:ea typeface="+mn-ea"/>
            <a:cs typeface="Arial" pitchFamily="34" charset="0"/>
          </a:endParaRP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  nichts vorhanden</a:t>
          </a:r>
        </a:p>
        <a:p>
          <a:pPr>
            <a:spcBef>
              <a:spcPts val="500"/>
            </a:spcBef>
          </a:pPr>
          <a:r>
            <a:rPr lang="de-DE" sz="900">
              <a:solidFill>
                <a:schemeClr val="dk1"/>
              </a:solidFill>
              <a:effectLst/>
              <a:latin typeface="Arial" pitchFamily="34" charset="0"/>
              <a:ea typeface="+mn-ea"/>
              <a:cs typeface="Arial" pitchFamily="34" charset="0"/>
            </a:rPr>
            <a:t>0          =  Weniger als die Hälfte von 1 in der letzten</a:t>
          </a:r>
        </a:p>
        <a:p>
          <a:r>
            <a:rPr lang="de-DE" sz="900">
              <a:solidFill>
                <a:schemeClr val="dk1"/>
              </a:solidFill>
              <a:effectLst/>
              <a:latin typeface="Arial" pitchFamily="34" charset="0"/>
              <a:ea typeface="+mn-ea"/>
              <a:cs typeface="Arial" pitchFamily="34" charset="0"/>
            </a:rPr>
            <a:t>                 besetzten Stelle, jedoch mehr als nichts</a:t>
          </a:r>
        </a:p>
        <a:p>
          <a:pPr>
            <a:spcBef>
              <a:spcPts val="500"/>
            </a:spcBef>
          </a:pPr>
          <a:r>
            <a:rPr lang="de-DE" sz="900" b="1">
              <a:solidFill>
                <a:schemeClr val="dk1"/>
              </a:solidFill>
              <a:effectLst/>
              <a:latin typeface="Arial" pitchFamily="34" charset="0"/>
              <a:ea typeface="+mn-ea"/>
              <a:cs typeface="Arial" pitchFamily="34" charset="0"/>
            </a:rPr>
            <a:t>·           </a:t>
          </a:r>
          <a:r>
            <a:rPr lang="de-DE" sz="900">
              <a:solidFill>
                <a:schemeClr val="dk1"/>
              </a:solidFill>
              <a:effectLst/>
              <a:latin typeface="Arial" pitchFamily="34" charset="0"/>
              <a:ea typeface="+mn-ea"/>
              <a:cs typeface="Arial" pitchFamily="34" charset="0"/>
            </a:rPr>
            <a:t>=  Zahlenwert unbekannt oder geheim zu halten</a:t>
          </a:r>
        </a:p>
        <a:p>
          <a:pPr>
            <a:spcBef>
              <a:spcPts val="500"/>
            </a:spcBef>
          </a:pPr>
          <a:r>
            <a:rPr lang="de-DE" sz="900" b="1">
              <a:solidFill>
                <a:schemeClr val="dk1"/>
              </a:solidFill>
              <a:effectLst/>
              <a:latin typeface="Arial" pitchFamily="34" charset="0"/>
              <a:ea typeface="+mn-ea"/>
              <a:cs typeface="Arial" pitchFamily="34" charset="0"/>
            </a:rPr>
            <a:t>···         </a:t>
          </a:r>
          <a:r>
            <a:rPr lang="de-DE" sz="900">
              <a:solidFill>
                <a:schemeClr val="dk1"/>
              </a:solidFill>
              <a:effectLst/>
              <a:latin typeface="Arial" pitchFamily="34" charset="0"/>
              <a:ea typeface="+mn-ea"/>
              <a:cs typeface="Arial" pitchFamily="34" charset="0"/>
            </a:rPr>
            <a:t>=  Angabe fällt später an</a:t>
          </a:r>
        </a:p>
        <a:p>
          <a:pPr>
            <a:spcBef>
              <a:spcPts val="500"/>
            </a:spcBef>
          </a:pPr>
          <a:r>
            <a:rPr lang="de-DE" sz="900">
              <a:solidFill>
                <a:schemeClr val="dk1"/>
              </a:solidFill>
              <a:effectLst/>
              <a:latin typeface="Arial" pitchFamily="34" charset="0"/>
              <a:ea typeface="+mn-ea"/>
              <a:cs typeface="Arial" pitchFamily="34" charset="0"/>
            </a:rPr>
            <a:t>a. n. g. =  anderweitig nicht genannt</a:t>
          </a:r>
        </a:p>
        <a:p>
          <a:pPr>
            <a:spcBef>
              <a:spcPts val="500"/>
            </a:spcBef>
          </a:pPr>
          <a:r>
            <a:rPr lang="de-DE" sz="900">
              <a:solidFill>
                <a:schemeClr val="dk1"/>
              </a:solidFill>
              <a:effectLst/>
              <a:latin typeface="Arial" pitchFamily="34" charset="0"/>
              <a:ea typeface="+mn-ea"/>
              <a:cs typeface="Arial" pitchFamily="34" charset="0"/>
            </a:rPr>
            <a:t>o. a. S. =  ohne ausgeprägten Schwerpunkt</a:t>
          </a:r>
        </a:p>
        <a:p>
          <a:pPr>
            <a:spcBef>
              <a:spcPts val="500"/>
            </a:spcBef>
          </a:pPr>
          <a:r>
            <a:rPr lang="de-DE" sz="900">
              <a:solidFill>
                <a:schemeClr val="dk1"/>
              </a:solidFill>
              <a:effectLst/>
              <a:latin typeface="Arial" pitchFamily="34" charset="0"/>
              <a:ea typeface="+mn-ea"/>
              <a:cs typeface="Arial" pitchFamily="34" charset="0"/>
            </a:rPr>
            <a:t>r           =  berichtigte Zahl</a:t>
          </a:r>
        </a:p>
        <a:p>
          <a:pPr>
            <a:spcBef>
              <a:spcPts val="500"/>
            </a:spcBef>
          </a:pPr>
          <a:r>
            <a:rPr lang="de-DE" sz="900">
              <a:solidFill>
                <a:schemeClr val="dk1"/>
              </a:solidFill>
              <a:effectLst/>
              <a:latin typeface="Arial" pitchFamily="34" charset="0"/>
              <a:ea typeface="+mn-ea"/>
              <a:cs typeface="Arial" pitchFamily="34" charset="0"/>
            </a:rPr>
            <a:t>u. Ä.     =  und Ähnliche</a:t>
          </a: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a:t>
          </a:r>
        </a:p>
        <a:p>
          <a:pPr algn="just"/>
          <a:r>
            <a:rPr lang="de-DE" sz="900">
              <a:solidFill>
                <a:schemeClr val="dk1"/>
              </a:solidFill>
              <a:effectLst/>
              <a:latin typeface="Arial" pitchFamily="34" charset="0"/>
              <a:ea typeface="+mn-ea"/>
              <a:cs typeface="Arial" pitchFamily="34" charset="0"/>
            </a:rPr>
            <a:t>Abweichungen in den Summen sind auf Runden der Zahlen zurückzuführen.</a:t>
          </a:r>
        </a:p>
        <a:p>
          <a:pPr algn="just"/>
          <a:r>
            <a:rPr lang="de-DE" sz="900">
              <a:solidFill>
                <a:schemeClr val="dk1"/>
              </a:solidFill>
              <a:effectLst/>
              <a:latin typeface="Arial" pitchFamily="34" charset="0"/>
              <a:ea typeface="+mn-ea"/>
              <a:cs typeface="Arial" pitchFamily="34" charset="0"/>
            </a:rPr>
            <a:t> </a:t>
          </a:r>
        </a:p>
        <a:p>
          <a:pPr algn="just"/>
          <a:r>
            <a:rPr lang="de-DE" sz="900">
              <a:solidFill>
                <a:schemeClr val="dk1"/>
              </a:solidFill>
              <a:effectLst/>
              <a:latin typeface="Arial" pitchFamily="34" charset="0"/>
              <a:ea typeface="+mn-ea"/>
              <a:cs typeface="Arial" pitchFamily="34" charset="0"/>
            </a:rPr>
            <a:t>Ergebnisse der jährlich im Juni stattfindenden Ergänzungserhebung im Bereich Vorbereitende Bau-stellen­arbeiten, Hoch- und Tiefbau und der bei Betrieben mit 10 und mehr tätigen Personen im Bereich Bauin-stallation, sonstiges Baugewerbe durchgeführten Jährlichen Erhebung werden in dem Statistischen Bericht E II 2/E III 2 - j veröffentlicht.</a:t>
          </a:r>
          <a:endParaRPr lang="de-DE" sz="900">
            <a:latin typeface="Arial" pitchFamily="34" charset="0"/>
            <a:cs typeface="Arial"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4</xdr:row>
      <xdr:rowOff>0</xdr:rowOff>
    </xdr:from>
    <xdr:to>
      <xdr:col>7</xdr:col>
      <xdr:colOff>823969</xdr:colOff>
      <xdr:row>19</xdr:row>
      <xdr:rowOff>86835</xdr:rowOff>
    </xdr:to>
    <xdr:pic>
      <xdr:nvPicPr>
        <xdr:cNvPr id="5" name="Grafik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678656"/>
          <a:ext cx="6408000" cy="2587148"/>
        </a:xfrm>
        <a:prstGeom prst="rect">
          <a:avLst/>
        </a:prstGeom>
      </xdr:spPr>
    </xdr:pic>
    <xdr:clientData/>
  </xdr:twoCellAnchor>
  <xdr:twoCellAnchor editAs="oneCell">
    <xdr:from>
      <xdr:col>0</xdr:col>
      <xdr:colOff>0</xdr:colOff>
      <xdr:row>22</xdr:row>
      <xdr:rowOff>166687</xdr:rowOff>
    </xdr:from>
    <xdr:to>
      <xdr:col>7</xdr:col>
      <xdr:colOff>823969</xdr:colOff>
      <xdr:row>38</xdr:row>
      <xdr:rowOff>115651</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3798093"/>
          <a:ext cx="6408000" cy="2615964"/>
        </a:xfrm>
        <a:prstGeom prst="rect">
          <a:avLst/>
        </a:prstGeom>
      </xdr:spPr>
    </xdr:pic>
    <xdr:clientData/>
  </xdr:twoCellAnchor>
  <xdr:twoCellAnchor editAs="oneCell">
    <xdr:from>
      <xdr:col>0</xdr:col>
      <xdr:colOff>0</xdr:colOff>
      <xdr:row>41</xdr:row>
      <xdr:rowOff>166686</xdr:rowOff>
    </xdr:from>
    <xdr:to>
      <xdr:col>7</xdr:col>
      <xdr:colOff>823969</xdr:colOff>
      <xdr:row>57</xdr:row>
      <xdr:rowOff>150494</xdr:rowOff>
    </xdr:to>
    <xdr:pic>
      <xdr:nvPicPr>
        <xdr:cNvPr id="7" name="Grafik 6"/>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6965155"/>
          <a:ext cx="6408000" cy="2650808"/>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au@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22"/>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343" t="s">
        <v>47</v>
      </c>
      <c r="B3" s="343"/>
      <c r="C3" s="343"/>
      <c r="D3" s="343"/>
    </row>
    <row r="4" spans="1:7" ht="20.25" x14ac:dyDescent="0.3">
      <c r="A4" s="343" t="s">
        <v>48</v>
      </c>
      <c r="B4" s="343"/>
      <c r="C4" s="343"/>
      <c r="D4" s="343"/>
    </row>
    <row r="11" spans="1:7" ht="15" x14ac:dyDescent="0.2">
      <c r="A11" s="1"/>
      <c r="F11" s="413"/>
      <c r="G11" s="2"/>
    </row>
    <row r="13" spans="1:7" x14ac:dyDescent="0.2">
      <c r="A13" s="4"/>
    </row>
    <row r="15" spans="1:7" ht="23.25" x14ac:dyDescent="0.2">
      <c r="D15" s="344" t="s">
        <v>68</v>
      </c>
      <c r="E15" s="344"/>
      <c r="F15" s="344"/>
      <c r="G15" s="344"/>
    </row>
    <row r="16" spans="1:7" ht="15" x14ac:dyDescent="0.2">
      <c r="D16" s="345" t="s">
        <v>300</v>
      </c>
      <c r="E16" s="345"/>
      <c r="F16" s="345"/>
      <c r="G16" s="345"/>
    </row>
    <row r="18" spans="1:7" ht="37.5" x14ac:dyDescent="0.5">
      <c r="B18" s="414" t="s">
        <v>276</v>
      </c>
      <c r="C18" s="414"/>
      <c r="D18" s="414"/>
      <c r="E18" s="414"/>
      <c r="F18" s="414"/>
      <c r="G18" s="414"/>
    </row>
    <row r="19" spans="1:7" ht="37.5" x14ac:dyDescent="0.5">
      <c r="B19" s="414" t="s">
        <v>299</v>
      </c>
      <c r="C19" s="414"/>
      <c r="D19" s="414"/>
      <c r="E19" s="414"/>
      <c r="F19" s="414"/>
      <c r="G19" s="414"/>
    </row>
    <row r="20" spans="1:7" ht="16.5" x14ac:dyDescent="0.25">
      <c r="A20" s="40"/>
      <c r="B20" s="40"/>
      <c r="C20" s="40"/>
      <c r="D20" s="40"/>
      <c r="E20" s="40"/>
      <c r="F20" s="40"/>
    </row>
    <row r="21" spans="1:7" ht="15" x14ac:dyDescent="0.2">
      <c r="E21" s="415" t="s">
        <v>308</v>
      </c>
      <c r="F21" s="415"/>
      <c r="G21" s="415"/>
    </row>
    <row r="22" spans="1:7" ht="16.5" x14ac:dyDescent="0.25">
      <c r="A22" s="342"/>
      <c r="B22" s="342"/>
      <c r="C22" s="342"/>
      <c r="D22" s="342"/>
      <c r="E22" s="342"/>
      <c r="F22" s="342"/>
      <c r="G22" s="342"/>
    </row>
  </sheetData>
  <mergeCells count="8">
    <mergeCell ref="E21:G21"/>
    <mergeCell ref="A22:G22"/>
    <mergeCell ref="A3:D3"/>
    <mergeCell ref="A4:D4"/>
    <mergeCell ref="D15:G15"/>
    <mergeCell ref="D16:G16"/>
    <mergeCell ref="B18:G18"/>
    <mergeCell ref="B19:G19"/>
  </mergeCells>
  <pageMargins left="0.59055118110236227" right="0.59055118110236227" top="0.59055118110236227" bottom="0.59055118110236227" header="0" footer="0.39370078740157483"/>
  <pageSetup paperSize="9" scale="98" orientation="portrait" r:id="rId1"/>
  <headerFooter scaleWithDoc="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6"/>
  <sheetViews>
    <sheetView view="pageLayout" zoomScaleNormal="100" workbookViewId="0">
      <selection sqref="A1:H1"/>
    </sheetView>
  </sheetViews>
  <sheetFormatPr baseColWidth="10" defaultColWidth="11.140625" defaultRowHeight="12.75" x14ac:dyDescent="0.2"/>
  <cols>
    <col min="1" max="1" width="7.42578125" style="60" customWidth="1"/>
    <col min="2" max="2" width="13.7109375" style="60" customWidth="1"/>
    <col min="3" max="8" width="11.7109375" style="60" customWidth="1"/>
    <col min="9" max="16384" width="11.140625" style="60"/>
  </cols>
  <sheetData>
    <row r="1" spans="1:8" s="327" customFormat="1" x14ac:dyDescent="0.2">
      <c r="A1" s="374" t="s">
        <v>159</v>
      </c>
      <c r="B1" s="377"/>
      <c r="C1" s="377"/>
      <c r="D1" s="377"/>
      <c r="E1" s="377"/>
      <c r="F1" s="377"/>
      <c r="G1" s="377"/>
      <c r="H1" s="377"/>
    </row>
    <row r="2" spans="1:8" s="327" customFormat="1" ht="16.899999999999999" customHeight="1" x14ac:dyDescent="0.2">
      <c r="A2" s="378" t="s">
        <v>160</v>
      </c>
      <c r="B2" s="377"/>
      <c r="C2" s="377"/>
      <c r="D2" s="377"/>
      <c r="E2" s="377"/>
      <c r="F2" s="377"/>
      <c r="G2" s="377"/>
      <c r="H2" s="377"/>
    </row>
    <row r="3" spans="1:8" s="327" customFormat="1" ht="16.899999999999999" customHeight="1" x14ac:dyDescent="0.2">
      <c r="A3" s="71" t="s">
        <v>168</v>
      </c>
      <c r="B3" s="156"/>
      <c r="C3" s="156"/>
      <c r="D3" s="156"/>
      <c r="E3" s="156"/>
      <c r="F3" s="156"/>
      <c r="G3" s="156"/>
      <c r="H3" s="156"/>
    </row>
    <row r="4" spans="1:8" s="327" customFormat="1" x14ac:dyDescent="0.2">
      <c r="A4" s="71"/>
      <c r="B4" s="156"/>
      <c r="C4" s="156"/>
      <c r="D4" s="156"/>
      <c r="E4" s="156"/>
      <c r="F4" s="156"/>
      <c r="G4" s="156"/>
      <c r="H4" s="156"/>
    </row>
    <row r="5" spans="1:8" ht="25.5" customHeight="1" x14ac:dyDescent="0.2">
      <c r="A5" s="369" t="s">
        <v>162</v>
      </c>
      <c r="B5" s="370"/>
      <c r="C5" s="371" t="s">
        <v>169</v>
      </c>
      <c r="D5" s="371" t="s">
        <v>170</v>
      </c>
      <c r="E5" s="371" t="s">
        <v>171</v>
      </c>
      <c r="F5" s="371" t="s">
        <v>172</v>
      </c>
      <c r="G5" s="370" t="s">
        <v>173</v>
      </c>
      <c r="H5" s="379"/>
    </row>
    <row r="6" spans="1:8" s="157" customFormat="1" ht="37.15" customHeight="1" x14ac:dyDescent="0.2">
      <c r="A6" s="369"/>
      <c r="B6" s="370"/>
      <c r="C6" s="371"/>
      <c r="D6" s="371"/>
      <c r="E6" s="371"/>
      <c r="F6" s="371"/>
      <c r="G6" s="108" t="s">
        <v>174</v>
      </c>
      <c r="H6" s="109" t="s">
        <v>175</v>
      </c>
    </row>
    <row r="7" spans="1:8" s="157" customFormat="1" ht="12.75" customHeight="1" x14ac:dyDescent="0.2">
      <c r="A7" s="158"/>
      <c r="B7" s="159"/>
      <c r="C7" s="136"/>
      <c r="D7" s="138"/>
      <c r="E7" s="138"/>
      <c r="F7" s="139"/>
      <c r="G7" s="136"/>
      <c r="H7" s="138"/>
    </row>
    <row r="8" spans="1:8" x14ac:dyDescent="0.2">
      <c r="A8" s="140"/>
      <c r="B8" s="160">
        <v>2012</v>
      </c>
      <c r="C8" s="142">
        <v>253</v>
      </c>
      <c r="D8" s="142">
        <v>9732</v>
      </c>
      <c r="E8" s="161">
        <v>1625146</v>
      </c>
      <c r="F8" s="161">
        <v>1613890</v>
      </c>
      <c r="G8" s="142">
        <v>3306</v>
      </c>
      <c r="H8" s="162">
        <v>361866</v>
      </c>
    </row>
    <row r="9" spans="1:8" x14ac:dyDescent="0.2">
      <c r="A9" s="140"/>
      <c r="B9" s="163">
        <v>2013</v>
      </c>
      <c r="C9" s="142">
        <v>252</v>
      </c>
      <c r="D9" s="142">
        <v>9467</v>
      </c>
      <c r="E9" s="161">
        <v>1792132</v>
      </c>
      <c r="F9" s="161">
        <v>1778749</v>
      </c>
      <c r="G9" s="142">
        <v>3386</v>
      </c>
      <c r="H9" s="162">
        <v>432319</v>
      </c>
    </row>
    <row r="10" spans="1:8" ht="28.15" customHeight="1" x14ac:dyDescent="0.2">
      <c r="A10" s="140">
        <v>2013</v>
      </c>
      <c r="B10" s="141" t="s">
        <v>35</v>
      </c>
      <c r="C10" s="142">
        <v>22</v>
      </c>
      <c r="D10" s="142">
        <v>563</v>
      </c>
      <c r="E10" s="162">
        <v>85663</v>
      </c>
      <c r="F10" s="162">
        <v>85053</v>
      </c>
      <c r="G10" s="142">
        <v>223</v>
      </c>
      <c r="H10" s="162">
        <v>15961</v>
      </c>
    </row>
    <row r="11" spans="1:8" ht="11.45" customHeight="1" x14ac:dyDescent="0.2">
      <c r="A11" s="140"/>
      <c r="B11" s="141" t="s">
        <v>36</v>
      </c>
      <c r="C11" s="142">
        <v>20</v>
      </c>
      <c r="D11" s="142">
        <v>605</v>
      </c>
      <c r="E11" s="162">
        <v>85806</v>
      </c>
      <c r="F11" s="162">
        <v>85134</v>
      </c>
      <c r="G11" s="142">
        <v>220</v>
      </c>
      <c r="H11" s="162">
        <v>14648</v>
      </c>
    </row>
    <row r="12" spans="1:8" ht="11.45" customHeight="1" x14ac:dyDescent="0.2">
      <c r="A12" s="140"/>
      <c r="B12" s="141" t="s">
        <v>37</v>
      </c>
      <c r="C12" s="144">
        <v>20</v>
      </c>
      <c r="D12" s="144">
        <v>616</v>
      </c>
      <c r="E12" s="164">
        <v>106277</v>
      </c>
      <c r="F12" s="164">
        <v>105543</v>
      </c>
      <c r="G12" s="144">
        <v>228</v>
      </c>
      <c r="H12" s="164">
        <v>23177</v>
      </c>
    </row>
    <row r="13" spans="1:8" ht="11.45" customHeight="1" x14ac:dyDescent="0.2">
      <c r="A13" s="140"/>
      <c r="B13" s="141" t="s">
        <v>38</v>
      </c>
      <c r="C13" s="144">
        <v>21</v>
      </c>
      <c r="D13" s="144">
        <v>899</v>
      </c>
      <c r="E13" s="164">
        <v>162565</v>
      </c>
      <c r="F13" s="164">
        <v>161407</v>
      </c>
      <c r="G13" s="144">
        <v>296</v>
      </c>
      <c r="H13" s="164">
        <v>52020</v>
      </c>
    </row>
    <row r="14" spans="1:8" ht="20.25" customHeight="1" x14ac:dyDescent="0.2">
      <c r="A14" s="140"/>
      <c r="B14" s="141" t="s">
        <v>39</v>
      </c>
      <c r="C14" s="144">
        <v>20</v>
      </c>
      <c r="D14" s="144">
        <v>804</v>
      </c>
      <c r="E14" s="164">
        <v>120484</v>
      </c>
      <c r="F14" s="164">
        <v>119742</v>
      </c>
      <c r="G14" s="144">
        <v>272</v>
      </c>
      <c r="H14" s="164">
        <v>18576</v>
      </c>
    </row>
    <row r="15" spans="1:8" ht="11.45" customHeight="1" x14ac:dyDescent="0.2">
      <c r="A15" s="140"/>
      <c r="B15" s="141" t="s">
        <v>40</v>
      </c>
      <c r="C15" s="144">
        <v>20</v>
      </c>
      <c r="D15" s="144">
        <v>856</v>
      </c>
      <c r="E15" s="164">
        <v>169229</v>
      </c>
      <c r="F15" s="164">
        <v>168101</v>
      </c>
      <c r="G15" s="144">
        <v>293</v>
      </c>
      <c r="H15" s="164">
        <v>46689</v>
      </c>
    </row>
    <row r="16" spans="1:8" ht="11.45" customHeight="1" x14ac:dyDescent="0.2">
      <c r="A16" s="140"/>
      <c r="B16" s="141" t="s">
        <v>41</v>
      </c>
      <c r="C16" s="144">
        <v>23</v>
      </c>
      <c r="D16" s="144">
        <v>865</v>
      </c>
      <c r="E16" s="164">
        <v>190300</v>
      </c>
      <c r="F16" s="164">
        <v>189283</v>
      </c>
      <c r="G16" s="144">
        <v>283</v>
      </c>
      <c r="H16" s="164">
        <v>59550</v>
      </c>
    </row>
    <row r="17" spans="1:10" ht="11.45" customHeight="1" x14ac:dyDescent="0.2">
      <c r="A17" s="140"/>
      <c r="B17" s="141" t="s">
        <v>42</v>
      </c>
      <c r="C17" s="144">
        <v>22</v>
      </c>
      <c r="D17" s="144">
        <v>870</v>
      </c>
      <c r="E17" s="164">
        <v>179280</v>
      </c>
      <c r="F17" s="164">
        <v>178235</v>
      </c>
      <c r="G17" s="144">
        <v>293</v>
      </c>
      <c r="H17" s="164">
        <v>31832</v>
      </c>
    </row>
    <row r="18" spans="1:10" ht="20.25" customHeight="1" x14ac:dyDescent="0.2">
      <c r="A18" s="140"/>
      <c r="B18" s="141" t="s">
        <v>43</v>
      </c>
      <c r="C18" s="144">
        <v>21</v>
      </c>
      <c r="D18" s="144">
        <v>848</v>
      </c>
      <c r="E18" s="164">
        <v>155931</v>
      </c>
      <c r="F18" s="164">
        <v>153570</v>
      </c>
      <c r="G18" s="144">
        <v>286</v>
      </c>
      <c r="H18" s="164">
        <v>33005</v>
      </c>
    </row>
    <row r="19" spans="1:10" ht="11.45" customHeight="1" x14ac:dyDescent="0.2">
      <c r="A19" s="140"/>
      <c r="B19" s="141" t="s">
        <v>44</v>
      </c>
      <c r="C19" s="142">
        <v>22</v>
      </c>
      <c r="D19" s="142">
        <v>983</v>
      </c>
      <c r="E19" s="162">
        <v>171791</v>
      </c>
      <c r="F19" s="162">
        <v>169548</v>
      </c>
      <c r="G19" s="142">
        <v>403</v>
      </c>
      <c r="H19" s="162">
        <v>30231</v>
      </c>
    </row>
    <row r="20" spans="1:10" ht="11.45" customHeight="1" x14ac:dyDescent="0.2">
      <c r="A20" s="140"/>
      <c r="B20" s="141" t="s">
        <v>45</v>
      </c>
      <c r="C20" s="142">
        <v>21</v>
      </c>
      <c r="D20" s="142">
        <v>930</v>
      </c>
      <c r="E20" s="162">
        <v>171934</v>
      </c>
      <c r="F20" s="162">
        <v>171169</v>
      </c>
      <c r="G20" s="142">
        <v>375</v>
      </c>
      <c r="H20" s="162">
        <v>32476</v>
      </c>
    </row>
    <row r="21" spans="1:10" ht="11.45" customHeight="1" x14ac:dyDescent="0.2">
      <c r="A21" s="140"/>
      <c r="B21" s="141" t="s">
        <v>46</v>
      </c>
      <c r="C21" s="142">
        <v>20</v>
      </c>
      <c r="D21" s="142">
        <v>628</v>
      </c>
      <c r="E21" s="162">
        <v>192872</v>
      </c>
      <c r="F21" s="162">
        <v>191964</v>
      </c>
      <c r="G21" s="142">
        <v>214</v>
      </c>
      <c r="H21" s="162">
        <v>74154</v>
      </c>
    </row>
    <row r="22" spans="1:10" ht="28.15" customHeight="1" x14ac:dyDescent="0.2">
      <c r="A22" s="140">
        <v>2014</v>
      </c>
      <c r="B22" s="141" t="s">
        <v>35</v>
      </c>
      <c r="C22" s="142">
        <v>22</v>
      </c>
      <c r="D22" s="142">
        <v>635</v>
      </c>
      <c r="E22" s="162">
        <v>101369</v>
      </c>
      <c r="F22" s="162">
        <v>100826</v>
      </c>
      <c r="G22" s="142">
        <v>228</v>
      </c>
      <c r="H22" s="162">
        <v>30778</v>
      </c>
      <c r="I22" s="165"/>
      <c r="J22" s="165"/>
    </row>
    <row r="23" spans="1:10" ht="11.45" customHeight="1" x14ac:dyDescent="0.2">
      <c r="A23" s="140"/>
      <c r="B23" s="141" t="s">
        <v>36</v>
      </c>
      <c r="C23" s="142">
        <v>20</v>
      </c>
      <c r="D23" s="142">
        <v>769</v>
      </c>
      <c r="E23" s="162">
        <v>97262</v>
      </c>
      <c r="F23" s="162">
        <v>96815</v>
      </c>
      <c r="G23" s="142">
        <v>225</v>
      </c>
      <c r="H23" s="162">
        <v>22895</v>
      </c>
    </row>
    <row r="24" spans="1:10" s="148" customFormat="1" ht="11.45" customHeight="1" x14ac:dyDescent="0.2">
      <c r="A24" s="145"/>
      <c r="B24" s="146" t="s">
        <v>37</v>
      </c>
      <c r="C24" s="142"/>
      <c r="D24" s="142"/>
      <c r="E24" s="162"/>
      <c r="F24" s="162"/>
      <c r="G24" s="142"/>
      <c r="H24" s="162"/>
      <c r="I24" s="166"/>
    </row>
    <row r="25" spans="1:10" s="148" customFormat="1" ht="11.45" customHeight="1" x14ac:dyDescent="0.2">
      <c r="A25" s="145"/>
      <c r="B25" s="146" t="s">
        <v>38</v>
      </c>
      <c r="C25" s="142"/>
      <c r="D25" s="142"/>
      <c r="E25" s="162"/>
      <c r="F25" s="162"/>
      <c r="G25" s="142"/>
      <c r="H25" s="162"/>
      <c r="I25" s="166"/>
    </row>
    <row r="26" spans="1:10" s="148" customFormat="1" ht="20.25" customHeight="1" x14ac:dyDescent="0.2">
      <c r="A26" s="145"/>
      <c r="B26" s="146" t="s">
        <v>39</v>
      </c>
      <c r="C26" s="142"/>
      <c r="D26" s="142"/>
      <c r="E26" s="162"/>
      <c r="F26" s="162"/>
      <c r="G26" s="142"/>
      <c r="H26" s="162"/>
      <c r="I26" s="166"/>
    </row>
    <row r="27" spans="1:10" s="148" customFormat="1" ht="11.45" customHeight="1" x14ac:dyDescent="0.2">
      <c r="A27" s="145"/>
      <c r="B27" s="146" t="s">
        <v>40</v>
      </c>
      <c r="C27" s="142"/>
      <c r="D27" s="142"/>
      <c r="E27" s="162"/>
      <c r="F27" s="162"/>
      <c r="G27" s="142"/>
      <c r="H27" s="162"/>
      <c r="I27" s="166"/>
    </row>
    <row r="28" spans="1:10" s="148" customFormat="1" ht="11.45" customHeight="1" x14ac:dyDescent="0.2">
      <c r="A28" s="145"/>
      <c r="B28" s="146" t="s">
        <v>41</v>
      </c>
      <c r="C28" s="142"/>
      <c r="D28" s="142"/>
      <c r="E28" s="161"/>
      <c r="F28" s="161"/>
      <c r="G28" s="142"/>
      <c r="H28" s="162"/>
      <c r="I28" s="166"/>
    </row>
    <row r="29" spans="1:10" s="148" customFormat="1" ht="11.45" customHeight="1" x14ac:dyDescent="0.2">
      <c r="A29" s="145"/>
      <c r="B29" s="146" t="s">
        <v>42</v>
      </c>
      <c r="C29" s="142"/>
      <c r="D29" s="142"/>
      <c r="E29" s="161"/>
      <c r="F29" s="161"/>
      <c r="G29" s="142"/>
      <c r="H29" s="162"/>
      <c r="I29" s="166"/>
    </row>
    <row r="30" spans="1:10" s="148" customFormat="1" ht="20.25" customHeight="1" x14ac:dyDescent="0.2">
      <c r="A30" s="145"/>
      <c r="B30" s="146" t="s">
        <v>43</v>
      </c>
      <c r="C30" s="142"/>
      <c r="D30" s="142"/>
      <c r="E30" s="161"/>
      <c r="F30" s="162"/>
      <c r="G30" s="142"/>
      <c r="H30" s="162"/>
      <c r="I30" s="166"/>
    </row>
    <row r="31" spans="1:10" s="148" customFormat="1" ht="11.45" customHeight="1" x14ac:dyDescent="0.2">
      <c r="A31" s="145"/>
      <c r="B31" s="146" t="s">
        <v>44</v>
      </c>
      <c r="C31" s="142"/>
      <c r="D31" s="142"/>
      <c r="E31" s="161"/>
      <c r="F31" s="162"/>
      <c r="G31" s="142"/>
      <c r="H31" s="162"/>
      <c r="I31" s="167"/>
    </row>
    <row r="32" spans="1:10" s="148" customFormat="1" ht="11.45" customHeight="1" x14ac:dyDescent="0.2">
      <c r="A32" s="145"/>
      <c r="B32" s="146" t="s">
        <v>45</v>
      </c>
      <c r="C32" s="142"/>
      <c r="D32" s="142"/>
      <c r="E32" s="161"/>
      <c r="F32" s="162"/>
      <c r="G32" s="142"/>
      <c r="H32" s="162"/>
    </row>
    <row r="33" spans="1:8" s="148" customFormat="1" ht="11.45" customHeight="1" x14ac:dyDescent="0.2">
      <c r="A33" s="151"/>
      <c r="B33" s="152" t="s">
        <v>46</v>
      </c>
      <c r="C33" s="153"/>
      <c r="D33" s="298"/>
      <c r="E33" s="299"/>
      <c r="F33" s="300"/>
      <c r="G33" s="298"/>
      <c r="H33" s="300"/>
    </row>
    <row r="34" spans="1:8" ht="11.45" customHeight="1" x14ac:dyDescent="0.2">
      <c r="A34" s="155"/>
      <c r="B34" s="155"/>
      <c r="C34" s="63"/>
      <c r="D34" s="63"/>
      <c r="E34" s="63"/>
      <c r="F34" s="63"/>
      <c r="G34" s="63"/>
      <c r="H34" s="63"/>
    </row>
    <row r="35" spans="1:8" s="168" customFormat="1" ht="11.45" customHeight="1" x14ac:dyDescent="0.2">
      <c r="A35" s="368" t="s">
        <v>292</v>
      </c>
      <c r="B35" s="368"/>
      <c r="C35" s="368"/>
      <c r="D35" s="368"/>
      <c r="E35" s="368"/>
      <c r="F35" s="368"/>
      <c r="G35" s="368"/>
      <c r="H35" s="368"/>
    </row>
    <row r="36" spans="1:8" x14ac:dyDescent="0.2">
      <c r="A36" s="368"/>
      <c r="B36" s="368"/>
      <c r="C36" s="368"/>
      <c r="D36" s="368"/>
      <c r="E36" s="368"/>
      <c r="F36" s="368"/>
      <c r="G36" s="368"/>
      <c r="H36" s="368"/>
    </row>
  </sheetData>
  <mergeCells count="9">
    <mergeCell ref="A35:H36"/>
    <mergeCell ref="A1:H1"/>
    <mergeCell ref="A2:H2"/>
    <mergeCell ref="A5:B6"/>
    <mergeCell ref="C5:C6"/>
    <mergeCell ref="D5:D6"/>
    <mergeCell ref="E5:E6"/>
    <mergeCell ref="F5:F6"/>
    <mergeCell ref="G5:H5"/>
  </mergeCells>
  <conditionalFormatting sqref="A7:H33">
    <cfRule type="expression" dxfId="5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02/14 HH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6"/>
  <sheetViews>
    <sheetView view="pageLayout" zoomScaleNormal="100" workbookViewId="0"/>
  </sheetViews>
  <sheetFormatPr baseColWidth="10" defaultColWidth="11.140625" defaultRowHeight="12.75" x14ac:dyDescent="0.2"/>
  <cols>
    <col min="1" max="1" width="6.140625" style="60" customWidth="1"/>
    <col min="2" max="3" width="12.28515625" style="60" customWidth="1"/>
    <col min="4" max="4" width="11.7109375" style="60" customWidth="1"/>
    <col min="5" max="8" width="12.28515625" style="60" customWidth="1"/>
    <col min="9" max="16384" width="11.140625" style="60"/>
  </cols>
  <sheetData>
    <row r="1" spans="1:23" s="327" customFormat="1" x14ac:dyDescent="0.2">
      <c r="A1" s="73" t="s">
        <v>159</v>
      </c>
      <c r="B1" s="73"/>
      <c r="C1" s="73"/>
      <c r="D1" s="73"/>
      <c r="E1" s="73"/>
      <c r="F1" s="73"/>
      <c r="G1" s="73"/>
      <c r="H1" s="73"/>
    </row>
    <row r="2" spans="1:23" s="327" customFormat="1" ht="16.899999999999999" customHeight="1" x14ac:dyDescent="0.2">
      <c r="A2" s="73" t="s">
        <v>160</v>
      </c>
      <c r="B2" s="73"/>
      <c r="C2" s="73"/>
      <c r="D2" s="73"/>
      <c r="E2" s="73"/>
      <c r="F2" s="73"/>
      <c r="G2" s="73"/>
      <c r="H2" s="73"/>
    </row>
    <row r="3" spans="1:23" s="327" customFormat="1" ht="16.899999999999999" customHeight="1" x14ac:dyDescent="0.2">
      <c r="A3" s="71" t="s">
        <v>176</v>
      </c>
      <c r="B3" s="73"/>
      <c r="C3" s="73"/>
      <c r="D3" s="73"/>
      <c r="E3" s="73"/>
      <c r="F3" s="73"/>
      <c r="G3" s="73"/>
      <c r="H3" s="73"/>
    </row>
    <row r="4" spans="1:23" s="327" customFormat="1" ht="16.899999999999999" customHeight="1" x14ac:dyDescent="0.2">
      <c r="A4" s="71" t="s">
        <v>177</v>
      </c>
      <c r="B4" s="73"/>
      <c r="C4" s="73"/>
      <c r="D4" s="73"/>
      <c r="E4" s="73"/>
      <c r="F4" s="73"/>
      <c r="G4" s="73"/>
      <c r="H4" s="73"/>
    </row>
    <row r="5" spans="1:23" s="327" customFormat="1" x14ac:dyDescent="0.2">
      <c r="A5" s="71"/>
      <c r="B5" s="73"/>
      <c r="C5" s="73"/>
      <c r="D5" s="73"/>
      <c r="E5" s="73"/>
      <c r="F5" s="73"/>
      <c r="G5" s="73"/>
      <c r="H5" s="73"/>
    </row>
    <row r="6" spans="1:23" s="130" customFormat="1" ht="25.5" customHeight="1" x14ac:dyDescent="0.2">
      <c r="A6" s="369" t="s">
        <v>162</v>
      </c>
      <c r="B6" s="370"/>
      <c r="C6" s="370" t="s">
        <v>178</v>
      </c>
      <c r="D6" s="370"/>
      <c r="E6" s="370" t="s">
        <v>179</v>
      </c>
      <c r="F6" s="370"/>
      <c r="G6" s="370" t="s">
        <v>180</v>
      </c>
      <c r="H6" s="379"/>
      <c r="I6" s="60"/>
      <c r="J6" s="60"/>
      <c r="K6" s="60"/>
      <c r="L6" s="60"/>
      <c r="M6" s="60"/>
      <c r="N6" s="60"/>
      <c r="O6" s="60"/>
      <c r="P6" s="60"/>
      <c r="Q6" s="60"/>
      <c r="R6" s="60"/>
      <c r="S6" s="60"/>
      <c r="T6" s="60"/>
      <c r="U6" s="60"/>
      <c r="V6" s="60"/>
      <c r="W6" s="60"/>
    </row>
    <row r="7" spans="1:23" s="130" customFormat="1" ht="37.15" customHeight="1" x14ac:dyDescent="0.2">
      <c r="A7" s="369"/>
      <c r="B7" s="370"/>
      <c r="C7" s="108" t="s">
        <v>181</v>
      </c>
      <c r="D7" s="108" t="s">
        <v>182</v>
      </c>
      <c r="E7" s="108" t="s">
        <v>181</v>
      </c>
      <c r="F7" s="108" t="s">
        <v>182</v>
      </c>
      <c r="G7" s="108" t="s">
        <v>181</v>
      </c>
      <c r="H7" s="109" t="s">
        <v>182</v>
      </c>
      <c r="I7" s="60"/>
      <c r="J7" s="60"/>
      <c r="K7" s="60"/>
      <c r="L7" s="60"/>
      <c r="M7" s="60"/>
      <c r="N7" s="60"/>
      <c r="O7" s="60"/>
      <c r="P7" s="60"/>
      <c r="Q7" s="60"/>
      <c r="R7" s="60"/>
      <c r="S7" s="60"/>
      <c r="T7" s="60"/>
      <c r="U7" s="60"/>
      <c r="V7" s="60"/>
      <c r="W7" s="60"/>
    </row>
    <row r="8" spans="1:23" s="130" customFormat="1" x14ac:dyDescent="0.2">
      <c r="A8" s="169"/>
      <c r="B8" s="170"/>
      <c r="C8" s="136"/>
      <c r="D8" s="138"/>
      <c r="E8" s="138"/>
      <c r="F8" s="139"/>
      <c r="G8" s="136"/>
      <c r="H8" s="138"/>
      <c r="I8" s="60"/>
      <c r="J8" s="60"/>
      <c r="K8" s="60"/>
      <c r="L8" s="60"/>
      <c r="M8" s="60"/>
      <c r="N8" s="60"/>
      <c r="O8" s="60"/>
      <c r="P8" s="60"/>
      <c r="Q8" s="60"/>
      <c r="R8" s="60"/>
      <c r="S8" s="60"/>
      <c r="T8" s="60"/>
      <c r="U8" s="60"/>
      <c r="V8" s="60"/>
      <c r="W8" s="60"/>
    </row>
    <row r="9" spans="1:23" ht="12.75" customHeight="1" x14ac:dyDescent="0.2">
      <c r="A9" s="140"/>
      <c r="B9" s="160">
        <v>2012</v>
      </c>
      <c r="C9" s="142">
        <v>3163</v>
      </c>
      <c r="D9" s="142">
        <v>749976</v>
      </c>
      <c r="E9" s="142">
        <v>2062</v>
      </c>
      <c r="F9" s="142">
        <v>526130</v>
      </c>
      <c r="G9" s="142">
        <v>1101</v>
      </c>
      <c r="H9" s="142">
        <v>223846</v>
      </c>
    </row>
    <row r="10" spans="1:23" s="171" customFormat="1" ht="12.75" customHeight="1" x14ac:dyDescent="0.2">
      <c r="A10" s="140"/>
      <c r="B10" s="163">
        <v>2013</v>
      </c>
      <c r="C10" s="142">
        <v>3151</v>
      </c>
      <c r="D10" s="142">
        <v>798801</v>
      </c>
      <c r="E10" s="142">
        <v>2108</v>
      </c>
      <c r="F10" s="142">
        <v>548180</v>
      </c>
      <c r="G10" s="142">
        <v>1043</v>
      </c>
      <c r="H10" s="142">
        <v>250621</v>
      </c>
    </row>
    <row r="11" spans="1:23" ht="28.15" customHeight="1" x14ac:dyDescent="0.2">
      <c r="A11" s="140">
        <v>2013</v>
      </c>
      <c r="B11" s="160" t="s">
        <v>35</v>
      </c>
      <c r="C11" s="142">
        <v>193</v>
      </c>
      <c r="D11" s="142">
        <v>46674</v>
      </c>
      <c r="E11" s="142">
        <v>129</v>
      </c>
      <c r="F11" s="142">
        <v>32648</v>
      </c>
      <c r="G11" s="142">
        <v>64</v>
      </c>
      <c r="H11" s="142">
        <v>14026</v>
      </c>
    </row>
    <row r="12" spans="1:23" ht="11.45" customHeight="1" x14ac:dyDescent="0.2">
      <c r="A12" s="140"/>
      <c r="B12" s="160" t="s">
        <v>36</v>
      </c>
      <c r="C12" s="142">
        <v>223</v>
      </c>
      <c r="D12" s="142">
        <v>44285</v>
      </c>
      <c r="E12" s="142">
        <v>152</v>
      </c>
      <c r="F12" s="142">
        <v>31147</v>
      </c>
      <c r="G12" s="142">
        <v>71</v>
      </c>
      <c r="H12" s="142">
        <v>13138</v>
      </c>
    </row>
    <row r="13" spans="1:23" ht="11.45" customHeight="1" x14ac:dyDescent="0.2">
      <c r="A13" s="140"/>
      <c r="B13" s="160" t="s">
        <v>37</v>
      </c>
      <c r="C13" s="144">
        <v>205</v>
      </c>
      <c r="D13" s="144">
        <v>52243</v>
      </c>
      <c r="E13" s="144">
        <v>134</v>
      </c>
      <c r="F13" s="144">
        <v>34854</v>
      </c>
      <c r="G13" s="144">
        <v>71</v>
      </c>
      <c r="H13" s="144">
        <v>17389</v>
      </c>
    </row>
    <row r="14" spans="1:23" ht="11.45" customHeight="1" x14ac:dyDescent="0.2">
      <c r="A14" s="140"/>
      <c r="B14" s="160" t="s">
        <v>38</v>
      </c>
      <c r="C14" s="144">
        <v>317</v>
      </c>
      <c r="D14" s="144">
        <v>60087</v>
      </c>
      <c r="E14" s="144">
        <v>220</v>
      </c>
      <c r="F14" s="144">
        <v>37153</v>
      </c>
      <c r="G14" s="144">
        <v>97</v>
      </c>
      <c r="H14" s="144">
        <v>22934</v>
      </c>
    </row>
    <row r="15" spans="1:23" ht="20.25" customHeight="1" x14ac:dyDescent="0.2">
      <c r="A15" s="140"/>
      <c r="B15" s="160" t="s">
        <v>39</v>
      </c>
      <c r="C15" s="144">
        <v>250</v>
      </c>
      <c r="D15" s="144">
        <v>54723</v>
      </c>
      <c r="E15" s="144">
        <v>171</v>
      </c>
      <c r="F15" s="144">
        <v>39090</v>
      </c>
      <c r="G15" s="144">
        <v>79</v>
      </c>
      <c r="H15" s="144">
        <v>15633</v>
      </c>
    </row>
    <row r="16" spans="1:23" ht="11.45" customHeight="1" x14ac:dyDescent="0.2">
      <c r="A16" s="140"/>
      <c r="B16" s="160" t="s">
        <v>40</v>
      </c>
      <c r="C16" s="144">
        <v>279</v>
      </c>
      <c r="D16" s="144">
        <v>74180</v>
      </c>
      <c r="E16" s="144">
        <v>187</v>
      </c>
      <c r="F16" s="144">
        <v>52433</v>
      </c>
      <c r="G16" s="144">
        <v>92</v>
      </c>
      <c r="H16" s="144">
        <v>21747</v>
      </c>
    </row>
    <row r="17" spans="1:23" ht="11.45" customHeight="1" x14ac:dyDescent="0.2">
      <c r="A17" s="140"/>
      <c r="B17" s="160" t="s">
        <v>41</v>
      </c>
      <c r="C17" s="144">
        <v>282</v>
      </c>
      <c r="D17" s="144">
        <v>58727</v>
      </c>
      <c r="E17" s="144">
        <v>183</v>
      </c>
      <c r="F17" s="144">
        <v>34873</v>
      </c>
      <c r="G17" s="144">
        <v>99</v>
      </c>
      <c r="H17" s="144">
        <v>23854</v>
      </c>
    </row>
    <row r="18" spans="1:23" ht="11.45" customHeight="1" x14ac:dyDescent="0.2">
      <c r="A18" s="140"/>
      <c r="B18" s="160" t="s">
        <v>42</v>
      </c>
      <c r="C18" s="144">
        <v>288</v>
      </c>
      <c r="D18" s="144">
        <v>93726</v>
      </c>
      <c r="E18" s="144">
        <v>192</v>
      </c>
      <c r="F18" s="144">
        <v>69522</v>
      </c>
      <c r="G18" s="144">
        <v>96</v>
      </c>
      <c r="H18" s="144">
        <v>24204</v>
      </c>
    </row>
    <row r="19" spans="1:23" ht="20.25" customHeight="1" x14ac:dyDescent="0.2">
      <c r="A19" s="140"/>
      <c r="B19" s="160" t="s">
        <v>43</v>
      </c>
      <c r="C19" s="144">
        <v>288</v>
      </c>
      <c r="D19" s="144">
        <v>65757</v>
      </c>
      <c r="E19" s="144">
        <v>194</v>
      </c>
      <c r="F19" s="144">
        <v>44949</v>
      </c>
      <c r="G19" s="144">
        <v>94</v>
      </c>
      <c r="H19" s="144">
        <v>20808</v>
      </c>
    </row>
    <row r="20" spans="1:23" ht="11.45" customHeight="1" x14ac:dyDescent="0.2">
      <c r="A20" s="140"/>
      <c r="B20" s="160" t="s">
        <v>44</v>
      </c>
      <c r="C20" s="142">
        <v>305</v>
      </c>
      <c r="D20" s="142">
        <v>80590</v>
      </c>
      <c r="E20" s="142">
        <v>204</v>
      </c>
      <c r="F20" s="142">
        <v>50259</v>
      </c>
      <c r="G20" s="142">
        <v>101</v>
      </c>
      <c r="H20" s="142">
        <v>30331</v>
      </c>
    </row>
    <row r="21" spans="1:23" ht="11.45" customHeight="1" x14ac:dyDescent="0.2">
      <c r="A21" s="140"/>
      <c r="B21" s="160" t="s">
        <v>45</v>
      </c>
      <c r="C21" s="142">
        <v>291</v>
      </c>
      <c r="D21" s="142">
        <v>92634</v>
      </c>
      <c r="E21" s="142">
        <v>190</v>
      </c>
      <c r="F21" s="142">
        <v>67835</v>
      </c>
      <c r="G21" s="142">
        <v>101</v>
      </c>
      <c r="H21" s="142">
        <v>24799</v>
      </c>
    </row>
    <row r="22" spans="1:23" ht="11.45" customHeight="1" x14ac:dyDescent="0.2">
      <c r="A22" s="155"/>
      <c r="B22" s="141" t="s">
        <v>46</v>
      </c>
      <c r="C22" s="142">
        <v>230</v>
      </c>
      <c r="D22" s="142">
        <v>75175</v>
      </c>
      <c r="E22" s="142">
        <v>152</v>
      </c>
      <c r="F22" s="142">
        <v>53417</v>
      </c>
      <c r="G22" s="142">
        <v>78</v>
      </c>
      <c r="H22" s="142">
        <v>21758</v>
      </c>
    </row>
    <row r="23" spans="1:23" ht="28.15" customHeight="1" x14ac:dyDescent="0.2">
      <c r="A23" s="140">
        <v>2014</v>
      </c>
      <c r="B23" s="160" t="s">
        <v>35</v>
      </c>
      <c r="C23" s="142">
        <v>245</v>
      </c>
      <c r="D23" s="142">
        <v>38382</v>
      </c>
      <c r="E23" s="142">
        <v>162</v>
      </c>
      <c r="F23" s="142">
        <v>31979</v>
      </c>
      <c r="G23" s="142">
        <v>83</v>
      </c>
      <c r="H23" s="142">
        <v>6403</v>
      </c>
    </row>
    <row r="24" spans="1:23" ht="11.45" customHeight="1" x14ac:dyDescent="0.2">
      <c r="A24" s="140"/>
      <c r="B24" s="160" t="s">
        <v>36</v>
      </c>
      <c r="C24" s="142">
        <v>255</v>
      </c>
      <c r="D24" s="142">
        <v>46550</v>
      </c>
      <c r="E24" s="142">
        <v>173</v>
      </c>
      <c r="F24" s="142">
        <v>39041</v>
      </c>
      <c r="G24" s="142">
        <v>82</v>
      </c>
      <c r="H24" s="142">
        <v>7509</v>
      </c>
    </row>
    <row r="25" spans="1:23" s="148" customFormat="1" ht="11.45" customHeight="1" x14ac:dyDescent="0.2">
      <c r="A25" s="145"/>
      <c r="B25" s="172" t="s">
        <v>37</v>
      </c>
      <c r="C25" s="142"/>
      <c r="D25" s="142"/>
      <c r="E25" s="142"/>
      <c r="F25" s="142"/>
      <c r="G25" s="142"/>
      <c r="H25" s="142"/>
      <c r="I25" s="60"/>
      <c r="J25" s="60"/>
      <c r="K25" s="60"/>
      <c r="L25" s="60"/>
      <c r="M25" s="60"/>
      <c r="N25" s="60"/>
      <c r="O25" s="60"/>
      <c r="P25" s="60"/>
      <c r="Q25" s="60"/>
      <c r="R25" s="60"/>
      <c r="S25" s="60"/>
      <c r="T25" s="60"/>
      <c r="U25" s="60"/>
      <c r="V25" s="60"/>
      <c r="W25" s="60"/>
    </row>
    <row r="26" spans="1:23" s="148" customFormat="1" ht="11.45" customHeight="1" x14ac:dyDescent="0.2">
      <c r="A26" s="145"/>
      <c r="B26" s="172" t="s">
        <v>38</v>
      </c>
      <c r="C26" s="142"/>
      <c r="D26" s="142"/>
      <c r="E26" s="142"/>
      <c r="F26" s="142"/>
      <c r="G26" s="142"/>
      <c r="H26" s="142"/>
      <c r="I26" s="60"/>
      <c r="J26" s="60"/>
      <c r="K26" s="60"/>
      <c r="L26" s="60"/>
      <c r="M26" s="60"/>
      <c r="N26" s="60"/>
      <c r="O26" s="60"/>
      <c r="P26" s="60"/>
      <c r="Q26" s="60"/>
      <c r="R26" s="60"/>
      <c r="S26" s="60"/>
      <c r="T26" s="60"/>
      <c r="U26" s="60"/>
      <c r="V26" s="60"/>
      <c r="W26" s="60"/>
    </row>
    <row r="27" spans="1:23" s="148" customFormat="1" ht="20.25" customHeight="1" x14ac:dyDescent="0.2">
      <c r="A27" s="145"/>
      <c r="B27" s="172" t="s">
        <v>39</v>
      </c>
      <c r="C27" s="142"/>
      <c r="D27" s="142"/>
      <c r="E27" s="142"/>
      <c r="F27" s="142"/>
      <c r="G27" s="142"/>
      <c r="H27" s="142"/>
      <c r="I27" s="60"/>
      <c r="J27" s="60"/>
      <c r="K27" s="60"/>
      <c r="L27" s="60"/>
      <c r="M27" s="60"/>
      <c r="N27" s="60"/>
      <c r="O27" s="60"/>
      <c r="P27" s="60"/>
      <c r="Q27" s="60"/>
      <c r="R27" s="60"/>
      <c r="S27" s="60"/>
      <c r="T27" s="60"/>
      <c r="U27" s="60"/>
      <c r="V27" s="60"/>
      <c r="W27" s="60"/>
    </row>
    <row r="28" spans="1:23" s="148" customFormat="1" ht="11.45" customHeight="1" x14ac:dyDescent="0.2">
      <c r="A28" s="145"/>
      <c r="B28" s="172" t="s">
        <v>40</v>
      </c>
      <c r="C28" s="142"/>
      <c r="D28" s="142"/>
      <c r="E28" s="142"/>
      <c r="F28" s="142"/>
      <c r="G28" s="142"/>
      <c r="H28" s="142"/>
      <c r="I28" s="60"/>
      <c r="J28" s="60"/>
      <c r="K28" s="60"/>
      <c r="L28" s="60"/>
      <c r="M28" s="60"/>
      <c r="N28" s="60"/>
      <c r="O28" s="60"/>
      <c r="P28" s="60"/>
      <c r="Q28" s="60"/>
      <c r="R28" s="60"/>
      <c r="S28" s="60"/>
      <c r="T28" s="60"/>
      <c r="U28" s="60"/>
      <c r="V28" s="60"/>
      <c r="W28" s="60"/>
    </row>
    <row r="29" spans="1:23" s="148" customFormat="1" ht="11.45" customHeight="1" x14ac:dyDescent="0.2">
      <c r="A29" s="145"/>
      <c r="B29" s="172" t="s">
        <v>41</v>
      </c>
      <c r="C29" s="142"/>
      <c r="D29" s="142"/>
      <c r="E29" s="142"/>
      <c r="F29" s="142"/>
      <c r="G29" s="142"/>
      <c r="H29" s="142"/>
      <c r="I29" s="60"/>
      <c r="J29" s="60"/>
      <c r="K29" s="60"/>
      <c r="L29" s="60"/>
      <c r="M29" s="60"/>
      <c r="N29" s="60"/>
      <c r="O29" s="60"/>
      <c r="P29" s="60"/>
      <c r="Q29" s="60"/>
      <c r="R29" s="60"/>
      <c r="S29" s="60"/>
      <c r="T29" s="60"/>
      <c r="U29" s="60"/>
      <c r="V29" s="60"/>
      <c r="W29" s="60"/>
    </row>
    <row r="30" spans="1:23" s="148" customFormat="1" ht="11.45" customHeight="1" x14ac:dyDescent="0.2">
      <c r="A30" s="145"/>
      <c r="B30" s="172" t="s">
        <v>42</v>
      </c>
      <c r="C30" s="142"/>
      <c r="D30" s="142"/>
      <c r="E30" s="142"/>
      <c r="F30" s="142"/>
      <c r="G30" s="142"/>
      <c r="H30" s="142"/>
      <c r="I30" s="60"/>
      <c r="J30" s="60"/>
      <c r="K30" s="60"/>
      <c r="L30" s="60"/>
      <c r="M30" s="60"/>
      <c r="N30" s="60"/>
      <c r="O30" s="60"/>
      <c r="P30" s="60"/>
      <c r="Q30" s="60"/>
      <c r="R30" s="60"/>
      <c r="S30" s="60"/>
      <c r="T30" s="60"/>
      <c r="U30" s="60"/>
      <c r="V30" s="60"/>
      <c r="W30" s="60"/>
    </row>
    <row r="31" spans="1:23" s="148" customFormat="1" ht="20.25" customHeight="1" x14ac:dyDescent="0.2">
      <c r="A31" s="145"/>
      <c r="B31" s="172" t="s">
        <v>43</v>
      </c>
      <c r="C31" s="142"/>
      <c r="D31" s="142"/>
      <c r="E31" s="142"/>
      <c r="F31" s="142"/>
      <c r="G31" s="142"/>
      <c r="H31" s="142"/>
      <c r="I31" s="60"/>
      <c r="J31" s="60"/>
      <c r="K31" s="60"/>
      <c r="L31" s="60"/>
      <c r="M31" s="60"/>
      <c r="N31" s="60"/>
      <c r="O31" s="60"/>
      <c r="P31" s="60"/>
      <c r="Q31" s="60"/>
      <c r="R31" s="60"/>
      <c r="S31" s="60"/>
      <c r="T31" s="60"/>
      <c r="U31" s="60"/>
      <c r="V31" s="60"/>
      <c r="W31" s="60"/>
    </row>
    <row r="32" spans="1:23" s="148" customFormat="1" ht="11.45" customHeight="1" x14ac:dyDescent="0.2">
      <c r="A32" s="145"/>
      <c r="B32" s="173" t="s">
        <v>44</v>
      </c>
      <c r="C32" s="142"/>
      <c r="D32" s="142"/>
      <c r="E32" s="142"/>
      <c r="F32" s="142"/>
      <c r="G32" s="142"/>
      <c r="H32" s="142"/>
      <c r="I32" s="60"/>
      <c r="J32" s="60"/>
      <c r="K32" s="60"/>
      <c r="L32" s="60"/>
      <c r="M32" s="60"/>
      <c r="N32" s="60"/>
      <c r="O32" s="60"/>
      <c r="P32" s="60"/>
      <c r="Q32" s="60"/>
      <c r="R32" s="60"/>
      <c r="S32" s="60"/>
      <c r="T32" s="60"/>
      <c r="U32" s="60"/>
      <c r="V32" s="60"/>
      <c r="W32" s="60"/>
    </row>
    <row r="33" spans="1:23" s="148" customFormat="1" ht="11.45" customHeight="1" x14ac:dyDescent="0.2">
      <c r="A33" s="145"/>
      <c r="B33" s="173" t="s">
        <v>45</v>
      </c>
      <c r="C33" s="142"/>
      <c r="D33" s="142"/>
      <c r="E33" s="142"/>
      <c r="F33" s="142"/>
      <c r="G33" s="142"/>
      <c r="H33" s="142"/>
      <c r="I33" s="60"/>
      <c r="J33" s="60"/>
      <c r="K33" s="60"/>
      <c r="L33" s="60"/>
      <c r="M33" s="60"/>
      <c r="N33" s="60"/>
      <c r="O33" s="60"/>
      <c r="P33" s="60"/>
      <c r="Q33" s="60"/>
      <c r="R33" s="60"/>
      <c r="S33" s="60"/>
      <c r="T33" s="60"/>
      <c r="U33" s="60"/>
      <c r="V33" s="60"/>
      <c r="W33" s="60"/>
    </row>
    <row r="34" spans="1:23" s="148" customFormat="1" ht="11.45" customHeight="1" x14ac:dyDescent="0.2">
      <c r="A34" s="151"/>
      <c r="B34" s="174" t="s">
        <v>46</v>
      </c>
      <c r="C34" s="153"/>
      <c r="D34" s="154"/>
      <c r="E34" s="154"/>
      <c r="F34" s="154"/>
      <c r="G34" s="154"/>
      <c r="H34" s="154"/>
      <c r="I34" s="60"/>
      <c r="J34" s="60"/>
      <c r="K34" s="60"/>
      <c r="L34" s="60"/>
      <c r="M34" s="60"/>
      <c r="N34" s="60"/>
      <c r="O34" s="60"/>
      <c r="P34" s="60"/>
      <c r="Q34" s="60"/>
      <c r="R34" s="60"/>
      <c r="S34" s="60"/>
      <c r="T34" s="60"/>
      <c r="U34" s="60"/>
      <c r="V34" s="60"/>
      <c r="W34" s="60"/>
    </row>
    <row r="35" spans="1:23" ht="11.45" customHeight="1" x14ac:dyDescent="0.2">
      <c r="A35" s="171"/>
      <c r="B35" s="171"/>
    </row>
    <row r="36" spans="1:23" ht="11.45" customHeight="1" x14ac:dyDescent="0.2">
      <c r="A36" s="380" t="s">
        <v>183</v>
      </c>
      <c r="B36" s="381"/>
      <c r="C36" s="381"/>
      <c r="D36" s="381"/>
      <c r="E36" s="381"/>
      <c r="F36" s="381"/>
      <c r="G36" s="381"/>
      <c r="H36" s="381"/>
    </row>
  </sheetData>
  <mergeCells count="5">
    <mergeCell ref="A6:B7"/>
    <mergeCell ref="C6:D6"/>
    <mergeCell ref="E6:F6"/>
    <mergeCell ref="G6:H6"/>
    <mergeCell ref="A36:H36"/>
  </mergeCells>
  <conditionalFormatting sqref="A8:B34">
    <cfRule type="expression" dxfId="49" priority="6">
      <formula>MOD(ROW(),2)=1</formula>
    </cfRule>
  </conditionalFormatting>
  <conditionalFormatting sqref="C8:H29">
    <cfRule type="expression" dxfId="48" priority="5">
      <formula>MOD(ROW(),2)=1</formula>
    </cfRule>
  </conditionalFormatting>
  <conditionalFormatting sqref="C31:F34">
    <cfRule type="expression" dxfId="47" priority="4">
      <formula>MOD(ROW(),2)=1</formula>
    </cfRule>
  </conditionalFormatting>
  <conditionalFormatting sqref="C30:F30">
    <cfRule type="expression" dxfId="46" priority="3">
      <formula>MOD(ROW(),2)=1</formula>
    </cfRule>
  </conditionalFormatting>
  <conditionalFormatting sqref="G31:H34">
    <cfRule type="expression" dxfId="45" priority="2">
      <formula>MOD(ROW(),2)=1</formula>
    </cfRule>
  </conditionalFormatting>
  <conditionalFormatting sqref="G30:H30">
    <cfRule type="expression" dxfId="44"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02/14 HH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7"/>
  <sheetViews>
    <sheetView view="pageLayout" zoomScaleNormal="100" workbookViewId="0">
      <selection activeCell="F20" sqref="F20"/>
    </sheetView>
  </sheetViews>
  <sheetFormatPr baseColWidth="10" defaultColWidth="11.140625" defaultRowHeight="12.75" x14ac:dyDescent="0.2"/>
  <cols>
    <col min="1" max="1" width="5.140625" style="60" customWidth="1"/>
    <col min="2" max="2" width="11.28515625" style="60" customWidth="1"/>
    <col min="3" max="3" width="7.85546875" style="60" customWidth="1"/>
    <col min="4" max="4" width="9.42578125" style="60" customWidth="1"/>
    <col min="5" max="5" width="8.42578125" style="60" customWidth="1"/>
    <col min="6" max="6" width="10" style="60" customWidth="1"/>
    <col min="7" max="7" width="8.140625" style="60" customWidth="1"/>
    <col min="8" max="8" width="9.42578125" style="60" customWidth="1"/>
    <col min="9" max="9" width="12.140625" style="60" customWidth="1"/>
    <col min="10" max="10" width="9.7109375" style="60" customWidth="1"/>
    <col min="11" max="16384" width="11.140625" style="60"/>
  </cols>
  <sheetData>
    <row r="1" spans="1:13" s="327" customFormat="1" x14ac:dyDescent="0.2">
      <c r="A1" s="378" t="s">
        <v>159</v>
      </c>
      <c r="B1" s="377"/>
      <c r="C1" s="377"/>
      <c r="D1" s="377"/>
      <c r="E1" s="377"/>
      <c r="F1" s="377"/>
      <c r="G1" s="377"/>
      <c r="H1" s="377"/>
      <c r="I1" s="377"/>
      <c r="J1" s="377"/>
    </row>
    <row r="2" spans="1:13" s="327" customFormat="1" ht="16.899999999999999" customHeight="1" x14ac:dyDescent="0.2">
      <c r="A2" s="378" t="s">
        <v>160</v>
      </c>
      <c r="B2" s="377"/>
      <c r="C2" s="377"/>
      <c r="D2" s="377"/>
      <c r="E2" s="377"/>
      <c r="F2" s="377"/>
      <c r="G2" s="377"/>
      <c r="H2" s="377"/>
      <c r="I2" s="377"/>
      <c r="J2" s="377"/>
    </row>
    <row r="3" spans="1:13" s="327" customFormat="1" ht="16.899999999999999" customHeight="1" x14ac:dyDescent="0.2">
      <c r="A3" s="382" t="s">
        <v>176</v>
      </c>
      <c r="B3" s="377"/>
      <c r="C3" s="377"/>
      <c r="D3" s="377"/>
      <c r="E3" s="377"/>
      <c r="F3" s="377"/>
      <c r="G3" s="377"/>
      <c r="H3" s="377"/>
      <c r="I3" s="377"/>
      <c r="J3" s="377"/>
    </row>
    <row r="4" spans="1:13" s="327" customFormat="1" ht="16.899999999999999" customHeight="1" x14ac:dyDescent="0.2">
      <c r="A4" s="382" t="s">
        <v>184</v>
      </c>
      <c r="B4" s="382"/>
      <c r="C4" s="382"/>
      <c r="D4" s="382"/>
      <c r="E4" s="382"/>
      <c r="F4" s="382"/>
      <c r="G4" s="382"/>
      <c r="H4" s="382"/>
      <c r="I4" s="382"/>
      <c r="J4" s="382"/>
    </row>
    <row r="5" spans="1:13" s="327" customFormat="1" x14ac:dyDescent="0.2">
      <c r="A5" s="106"/>
      <c r="B5" s="329"/>
      <c r="C5" s="329"/>
      <c r="D5" s="329"/>
      <c r="E5" s="329"/>
      <c r="F5" s="329"/>
      <c r="G5" s="329"/>
      <c r="H5" s="329"/>
      <c r="I5" s="329"/>
      <c r="J5" s="329"/>
    </row>
    <row r="6" spans="1:13" s="130" customFormat="1" ht="25.5" customHeight="1" x14ac:dyDescent="0.2">
      <c r="A6" s="369" t="s">
        <v>162</v>
      </c>
      <c r="B6" s="370"/>
      <c r="C6" s="370" t="s">
        <v>178</v>
      </c>
      <c r="D6" s="370"/>
      <c r="E6" s="370" t="s">
        <v>179</v>
      </c>
      <c r="F6" s="370"/>
      <c r="G6" s="370" t="s">
        <v>185</v>
      </c>
      <c r="H6" s="370"/>
      <c r="I6" s="370" t="s">
        <v>146</v>
      </c>
      <c r="J6" s="379"/>
    </row>
    <row r="7" spans="1:13" s="130" customFormat="1" ht="42.6" customHeight="1" x14ac:dyDescent="0.2">
      <c r="A7" s="369"/>
      <c r="B7" s="370"/>
      <c r="C7" s="108" t="s">
        <v>186</v>
      </c>
      <c r="D7" s="108" t="s">
        <v>187</v>
      </c>
      <c r="E7" s="108" t="s">
        <v>188</v>
      </c>
      <c r="F7" s="108" t="s">
        <v>189</v>
      </c>
      <c r="G7" s="108" t="s">
        <v>190</v>
      </c>
      <c r="H7" s="108" t="s">
        <v>191</v>
      </c>
      <c r="I7" s="108" t="s">
        <v>192</v>
      </c>
      <c r="J7" s="109" t="s">
        <v>189</v>
      </c>
      <c r="M7" s="325"/>
    </row>
    <row r="8" spans="1:13" s="130" customFormat="1" x14ac:dyDescent="0.2">
      <c r="A8" s="175"/>
      <c r="B8" s="176"/>
      <c r="C8" s="177"/>
      <c r="D8" s="177"/>
      <c r="E8" s="177"/>
      <c r="F8" s="177"/>
      <c r="G8" s="177"/>
      <c r="H8" s="177"/>
      <c r="I8" s="177"/>
      <c r="J8" s="177"/>
    </row>
    <row r="9" spans="1:13" x14ac:dyDescent="0.2">
      <c r="A9" s="310"/>
      <c r="B9" s="160">
        <v>2012</v>
      </c>
      <c r="C9" s="161">
        <v>3263</v>
      </c>
      <c r="D9" s="161">
        <v>502048</v>
      </c>
      <c r="E9" s="161">
        <v>445</v>
      </c>
      <c r="F9" s="161">
        <v>67526</v>
      </c>
      <c r="G9" s="161">
        <v>1429</v>
      </c>
      <c r="H9" s="161">
        <v>197747</v>
      </c>
      <c r="I9" s="178">
        <v>1389</v>
      </c>
      <c r="J9" s="161">
        <v>236775</v>
      </c>
    </row>
    <row r="10" spans="1:13" s="171" customFormat="1" ht="11.25" x14ac:dyDescent="0.2">
      <c r="A10" s="310"/>
      <c r="B10" s="163">
        <v>2013</v>
      </c>
      <c r="C10" s="161">
        <v>2929</v>
      </c>
      <c r="D10" s="161">
        <v>547629</v>
      </c>
      <c r="E10" s="161">
        <v>434</v>
      </c>
      <c r="F10" s="161">
        <v>112790</v>
      </c>
      <c r="G10" s="161">
        <v>1387</v>
      </c>
      <c r="H10" s="161">
        <v>199676</v>
      </c>
      <c r="I10" s="178">
        <v>1108</v>
      </c>
      <c r="J10" s="161">
        <v>235165</v>
      </c>
    </row>
    <row r="11" spans="1:13" ht="28.15" customHeight="1" x14ac:dyDescent="0.2">
      <c r="A11" s="310">
        <v>2013</v>
      </c>
      <c r="B11" s="179" t="s">
        <v>35</v>
      </c>
      <c r="C11" s="161">
        <v>147</v>
      </c>
      <c r="D11" s="161">
        <v>22418</v>
      </c>
      <c r="E11" s="161">
        <v>24</v>
      </c>
      <c r="F11" s="161">
        <v>2473</v>
      </c>
      <c r="G11" s="161">
        <v>55</v>
      </c>
      <c r="H11" s="161">
        <v>5824</v>
      </c>
      <c r="I11" s="178">
        <v>68</v>
      </c>
      <c r="J11" s="161">
        <v>14121</v>
      </c>
    </row>
    <row r="12" spans="1:13" x14ac:dyDescent="0.2">
      <c r="A12" s="310"/>
      <c r="B12" s="179" t="s">
        <v>36</v>
      </c>
      <c r="C12" s="161">
        <v>162</v>
      </c>
      <c r="D12" s="161">
        <v>26201</v>
      </c>
      <c r="E12" s="161">
        <v>23</v>
      </c>
      <c r="F12" s="161">
        <v>5396</v>
      </c>
      <c r="G12" s="161">
        <v>61</v>
      </c>
      <c r="H12" s="161">
        <v>4828</v>
      </c>
      <c r="I12" s="178">
        <v>78</v>
      </c>
      <c r="J12" s="161">
        <v>15977</v>
      </c>
    </row>
    <row r="13" spans="1:13" x14ac:dyDescent="0.2">
      <c r="A13" s="310"/>
      <c r="B13" s="179" t="s">
        <v>37</v>
      </c>
      <c r="C13" s="161">
        <v>183</v>
      </c>
      <c r="D13" s="161">
        <v>30123</v>
      </c>
      <c r="E13" s="161">
        <v>34</v>
      </c>
      <c r="F13" s="161">
        <v>6173</v>
      </c>
      <c r="G13" s="161">
        <v>62</v>
      </c>
      <c r="H13" s="161">
        <v>6947</v>
      </c>
      <c r="I13" s="178">
        <v>87</v>
      </c>
      <c r="J13" s="161">
        <v>17003</v>
      </c>
    </row>
    <row r="14" spans="1:13" x14ac:dyDescent="0.2">
      <c r="A14" s="310"/>
      <c r="B14" s="179" t="s">
        <v>38</v>
      </c>
      <c r="C14" s="161">
        <v>286</v>
      </c>
      <c r="D14" s="161">
        <v>49300</v>
      </c>
      <c r="E14" s="161">
        <v>38</v>
      </c>
      <c r="F14" s="161">
        <v>10403</v>
      </c>
      <c r="G14" s="161">
        <v>142</v>
      </c>
      <c r="H14" s="161">
        <v>13537</v>
      </c>
      <c r="I14" s="178">
        <v>106</v>
      </c>
      <c r="J14" s="161">
        <v>25360</v>
      </c>
    </row>
    <row r="15" spans="1:13" ht="20.25" customHeight="1" x14ac:dyDescent="0.2">
      <c r="A15" s="310"/>
      <c r="B15" s="179" t="s">
        <v>39</v>
      </c>
      <c r="C15" s="161">
        <v>282</v>
      </c>
      <c r="D15" s="161">
        <v>46443</v>
      </c>
      <c r="E15" s="161">
        <v>43</v>
      </c>
      <c r="F15" s="161">
        <v>8501</v>
      </c>
      <c r="G15" s="161">
        <v>136</v>
      </c>
      <c r="H15" s="161">
        <v>14700</v>
      </c>
      <c r="I15" s="178">
        <v>103</v>
      </c>
      <c r="J15" s="161">
        <v>23242</v>
      </c>
    </row>
    <row r="16" spans="1:13" x14ac:dyDescent="0.2">
      <c r="A16" s="310"/>
      <c r="B16" s="179" t="s">
        <v>40</v>
      </c>
      <c r="C16" s="161">
        <v>283</v>
      </c>
      <c r="D16" s="161">
        <v>47232</v>
      </c>
      <c r="E16" s="161">
        <v>39</v>
      </c>
      <c r="F16" s="161">
        <v>8927</v>
      </c>
      <c r="G16" s="161">
        <v>138</v>
      </c>
      <c r="H16" s="161">
        <v>18377</v>
      </c>
      <c r="I16" s="178">
        <v>106</v>
      </c>
      <c r="J16" s="161">
        <v>19930</v>
      </c>
    </row>
    <row r="17" spans="1:11" x14ac:dyDescent="0.2">
      <c r="A17" s="310"/>
      <c r="B17" s="179" t="s">
        <v>41</v>
      </c>
      <c r="C17" s="161">
        <v>300</v>
      </c>
      <c r="D17" s="161">
        <v>71006</v>
      </c>
      <c r="E17" s="161">
        <v>49</v>
      </c>
      <c r="F17" s="161">
        <v>13890</v>
      </c>
      <c r="G17" s="161">
        <v>142</v>
      </c>
      <c r="H17" s="161">
        <v>30760</v>
      </c>
      <c r="I17" s="178">
        <v>109</v>
      </c>
      <c r="J17" s="161">
        <v>26356</v>
      </c>
    </row>
    <row r="18" spans="1:11" x14ac:dyDescent="0.2">
      <c r="A18" s="310"/>
      <c r="B18" s="179" t="s">
        <v>42</v>
      </c>
      <c r="C18" s="161">
        <v>289</v>
      </c>
      <c r="D18" s="161">
        <v>52677</v>
      </c>
      <c r="E18" s="161">
        <v>50</v>
      </c>
      <c r="F18" s="161">
        <v>12540</v>
      </c>
      <c r="G18" s="161">
        <v>142</v>
      </c>
      <c r="H18" s="161">
        <v>19938</v>
      </c>
      <c r="I18" s="178">
        <v>97</v>
      </c>
      <c r="J18" s="161">
        <v>20199</v>
      </c>
    </row>
    <row r="19" spans="1:11" ht="20.25" customHeight="1" x14ac:dyDescent="0.2">
      <c r="A19" s="310"/>
      <c r="B19" s="179" t="s">
        <v>43</v>
      </c>
      <c r="C19" s="161">
        <v>274</v>
      </c>
      <c r="D19" s="161">
        <v>54808</v>
      </c>
      <c r="E19" s="161">
        <v>40</v>
      </c>
      <c r="F19" s="161">
        <v>11392</v>
      </c>
      <c r="G19" s="161">
        <v>140</v>
      </c>
      <c r="H19" s="161">
        <v>22544</v>
      </c>
      <c r="I19" s="178">
        <v>94</v>
      </c>
      <c r="J19" s="161">
        <v>20872</v>
      </c>
    </row>
    <row r="20" spans="1:11" x14ac:dyDescent="0.2">
      <c r="A20" s="310"/>
      <c r="B20" s="179" t="s">
        <v>44</v>
      </c>
      <c r="C20" s="161">
        <v>275</v>
      </c>
      <c r="D20" s="161">
        <v>58727</v>
      </c>
      <c r="E20" s="161">
        <v>39</v>
      </c>
      <c r="F20" s="161">
        <v>15484</v>
      </c>
      <c r="G20" s="161">
        <v>140</v>
      </c>
      <c r="H20" s="161">
        <v>24842</v>
      </c>
      <c r="I20" s="178">
        <v>96</v>
      </c>
      <c r="J20" s="161">
        <v>18401</v>
      </c>
    </row>
    <row r="21" spans="1:11" x14ac:dyDescent="0.2">
      <c r="A21" s="310"/>
      <c r="B21" s="179" t="s">
        <v>45</v>
      </c>
      <c r="C21" s="161">
        <v>264</v>
      </c>
      <c r="D21" s="161">
        <v>46059</v>
      </c>
      <c r="E21" s="161">
        <v>31</v>
      </c>
      <c r="F21" s="161">
        <v>8527</v>
      </c>
      <c r="G21" s="161">
        <v>136</v>
      </c>
      <c r="H21" s="161">
        <v>21879</v>
      </c>
      <c r="I21" s="178">
        <v>97</v>
      </c>
      <c r="J21" s="161">
        <v>15653</v>
      </c>
    </row>
    <row r="22" spans="1:11" x14ac:dyDescent="0.2">
      <c r="A22" s="311"/>
      <c r="B22" s="141" t="s">
        <v>46</v>
      </c>
      <c r="C22" s="161">
        <v>184</v>
      </c>
      <c r="D22" s="161">
        <v>42635</v>
      </c>
      <c r="E22" s="161">
        <v>24</v>
      </c>
      <c r="F22" s="161">
        <v>9084</v>
      </c>
      <c r="G22" s="161">
        <v>93</v>
      </c>
      <c r="H22" s="161">
        <v>15500</v>
      </c>
      <c r="I22" s="178">
        <v>67</v>
      </c>
      <c r="J22" s="161">
        <v>18051</v>
      </c>
    </row>
    <row r="23" spans="1:11" ht="28.15" customHeight="1" x14ac:dyDescent="0.2">
      <c r="A23" s="310">
        <v>2014</v>
      </c>
      <c r="B23" s="179" t="s">
        <v>35</v>
      </c>
      <c r="C23" s="161">
        <v>162</v>
      </c>
      <c r="D23" s="161">
        <v>31666</v>
      </c>
      <c r="E23" s="161">
        <v>24</v>
      </c>
      <c r="F23" s="161">
        <v>16324</v>
      </c>
      <c r="G23" s="161">
        <v>64</v>
      </c>
      <c r="H23" s="161">
        <v>5359</v>
      </c>
      <c r="I23" s="178">
        <v>74</v>
      </c>
      <c r="J23" s="161">
        <v>9983</v>
      </c>
    </row>
    <row r="24" spans="1:11" x14ac:dyDescent="0.2">
      <c r="A24" s="310"/>
      <c r="B24" s="179" t="s">
        <v>36</v>
      </c>
      <c r="C24" s="161">
        <v>289</v>
      </c>
      <c r="D24" s="161">
        <v>27370</v>
      </c>
      <c r="E24" s="161">
        <v>22</v>
      </c>
      <c r="F24" s="161">
        <v>9969</v>
      </c>
      <c r="G24" s="161">
        <v>199</v>
      </c>
      <c r="H24" s="161">
        <v>4827</v>
      </c>
      <c r="I24" s="178">
        <v>68</v>
      </c>
      <c r="J24" s="161">
        <v>12574</v>
      </c>
    </row>
    <row r="25" spans="1:11" s="148" customFormat="1" x14ac:dyDescent="0.2">
      <c r="A25" s="312"/>
      <c r="B25" s="180" t="s">
        <v>37</v>
      </c>
      <c r="C25" s="161"/>
      <c r="D25" s="161"/>
      <c r="E25" s="161"/>
      <c r="F25" s="161"/>
      <c r="G25" s="161"/>
      <c r="H25" s="161"/>
      <c r="I25" s="178"/>
      <c r="J25" s="161"/>
      <c r="K25" s="181"/>
    </row>
    <row r="26" spans="1:11" s="148" customFormat="1" x14ac:dyDescent="0.2">
      <c r="A26" s="312"/>
      <c r="B26" s="180" t="s">
        <v>38</v>
      </c>
      <c r="C26" s="161"/>
      <c r="D26" s="161"/>
      <c r="E26" s="161"/>
      <c r="F26" s="161"/>
      <c r="G26" s="161"/>
      <c r="H26" s="161"/>
      <c r="I26" s="178"/>
      <c r="J26" s="161"/>
      <c r="K26" s="181"/>
    </row>
    <row r="27" spans="1:11" s="148" customFormat="1" ht="20.25" customHeight="1" x14ac:dyDescent="0.2">
      <c r="A27" s="312"/>
      <c r="B27" s="180" t="s">
        <v>39</v>
      </c>
      <c r="C27" s="161"/>
      <c r="D27" s="161"/>
      <c r="E27" s="161"/>
      <c r="F27" s="161"/>
      <c r="G27" s="161"/>
      <c r="H27" s="161"/>
      <c r="I27" s="178"/>
      <c r="J27" s="161"/>
      <c r="K27" s="181"/>
    </row>
    <row r="28" spans="1:11" s="148" customFormat="1" x14ac:dyDescent="0.2">
      <c r="A28" s="312"/>
      <c r="B28" s="180" t="s">
        <v>40</v>
      </c>
      <c r="C28" s="161"/>
      <c r="D28" s="161"/>
      <c r="E28" s="161"/>
      <c r="F28" s="161"/>
      <c r="G28" s="161"/>
      <c r="H28" s="161"/>
      <c r="I28" s="178"/>
      <c r="J28" s="161"/>
      <c r="K28" s="181"/>
    </row>
    <row r="29" spans="1:11" s="148" customFormat="1" x14ac:dyDescent="0.2">
      <c r="A29" s="312"/>
      <c r="B29" s="180" t="s">
        <v>41</v>
      </c>
      <c r="C29" s="161"/>
      <c r="D29" s="161"/>
      <c r="E29" s="161"/>
      <c r="F29" s="161"/>
      <c r="G29" s="161"/>
      <c r="H29" s="161"/>
      <c r="I29" s="178"/>
      <c r="J29" s="161"/>
      <c r="K29" s="181"/>
    </row>
    <row r="30" spans="1:11" s="148" customFormat="1" x14ac:dyDescent="0.2">
      <c r="A30" s="312"/>
      <c r="B30" s="180" t="s">
        <v>42</v>
      </c>
      <c r="C30" s="161"/>
      <c r="D30" s="161"/>
      <c r="E30" s="161"/>
      <c r="F30" s="161"/>
      <c r="G30" s="161"/>
      <c r="H30" s="161"/>
      <c r="I30" s="178"/>
      <c r="J30" s="161"/>
      <c r="K30" s="181"/>
    </row>
    <row r="31" spans="1:11" s="148" customFormat="1" ht="20.25" customHeight="1" x14ac:dyDescent="0.2">
      <c r="A31" s="312"/>
      <c r="B31" s="180" t="s">
        <v>43</v>
      </c>
      <c r="C31" s="161"/>
      <c r="D31" s="161"/>
      <c r="E31" s="161"/>
      <c r="F31" s="161"/>
      <c r="G31" s="161"/>
      <c r="H31" s="161"/>
      <c r="I31" s="178"/>
      <c r="J31" s="161"/>
      <c r="K31" s="181"/>
    </row>
    <row r="32" spans="1:11" s="148" customFormat="1" x14ac:dyDescent="0.2">
      <c r="A32" s="312"/>
      <c r="B32" s="180" t="s">
        <v>44</v>
      </c>
      <c r="C32" s="161"/>
      <c r="D32" s="161"/>
      <c r="E32" s="161"/>
      <c r="F32" s="161"/>
      <c r="G32" s="161"/>
      <c r="H32" s="161"/>
      <c r="I32" s="142"/>
      <c r="J32" s="161"/>
    </row>
    <row r="33" spans="1:11" s="148" customFormat="1" x14ac:dyDescent="0.2">
      <c r="A33" s="312"/>
      <c r="B33" s="180" t="s">
        <v>45</v>
      </c>
      <c r="C33" s="161"/>
      <c r="D33" s="161"/>
      <c r="E33" s="161"/>
      <c r="F33" s="161"/>
      <c r="G33" s="161"/>
      <c r="H33" s="161"/>
      <c r="I33" s="178"/>
      <c r="J33" s="161"/>
    </row>
    <row r="34" spans="1:11" s="148" customFormat="1" x14ac:dyDescent="0.2">
      <c r="A34" s="151"/>
      <c r="B34" s="182" t="s">
        <v>46</v>
      </c>
      <c r="C34" s="307"/>
      <c r="D34" s="308"/>
      <c r="E34" s="308"/>
      <c r="F34" s="308"/>
      <c r="G34" s="308"/>
      <c r="H34" s="308"/>
      <c r="I34" s="309"/>
      <c r="J34" s="308"/>
    </row>
    <row r="35" spans="1:11" ht="11.45" customHeight="1" x14ac:dyDescent="0.2">
      <c r="A35" s="171"/>
      <c r="B35" s="171"/>
    </row>
    <row r="36" spans="1:11" ht="11.45" customHeight="1" x14ac:dyDescent="0.2">
      <c r="A36" s="368" t="s">
        <v>292</v>
      </c>
      <c r="B36" s="368"/>
      <c r="C36" s="368"/>
      <c r="D36" s="368"/>
      <c r="E36" s="368"/>
      <c r="F36" s="368"/>
      <c r="G36" s="368"/>
      <c r="H36" s="368"/>
      <c r="I36" s="368"/>
      <c r="J36" s="368"/>
      <c r="K36" s="183"/>
    </row>
    <row r="37" spans="1:11" x14ac:dyDescent="0.2">
      <c r="A37" s="368"/>
      <c r="B37" s="368"/>
      <c r="C37" s="368"/>
      <c r="D37" s="368"/>
      <c r="E37" s="368"/>
      <c r="F37" s="368"/>
      <c r="G37" s="368"/>
      <c r="H37" s="368"/>
      <c r="I37" s="368"/>
      <c r="J37" s="368"/>
    </row>
  </sheetData>
  <mergeCells count="10">
    <mergeCell ref="A36:J37"/>
    <mergeCell ref="A1:J1"/>
    <mergeCell ref="A2:J2"/>
    <mergeCell ref="A3:J3"/>
    <mergeCell ref="A4:J4"/>
    <mergeCell ref="A6:B7"/>
    <mergeCell ref="C6:D6"/>
    <mergeCell ref="E6:F6"/>
    <mergeCell ref="G6:H6"/>
    <mergeCell ref="I6:J6"/>
  </mergeCells>
  <conditionalFormatting sqref="A8:J8 A9:B34">
    <cfRule type="expression" dxfId="43" priority="16">
      <formula>MOD(ROW(),2)=1</formula>
    </cfRule>
  </conditionalFormatting>
  <conditionalFormatting sqref="C9:J29">
    <cfRule type="expression" dxfId="42" priority="15">
      <formula>MOD(ROW(),2)=1</formula>
    </cfRule>
  </conditionalFormatting>
  <conditionalFormatting sqref="I32">
    <cfRule type="expression" dxfId="41" priority="14">
      <formula>MOD(ROW(),2)=1</formula>
    </cfRule>
  </conditionalFormatting>
  <conditionalFormatting sqref="C30:J30">
    <cfRule type="expression" dxfId="40" priority="11">
      <formula>MOD(ROW(),2)=1</formula>
    </cfRule>
  </conditionalFormatting>
  <conditionalFormatting sqref="C31:J31">
    <cfRule type="expression" dxfId="39" priority="10">
      <formula>MOD(ROW(),2)=1</formula>
    </cfRule>
  </conditionalFormatting>
  <conditionalFormatting sqref="G32">
    <cfRule type="expression" dxfId="38" priority="9">
      <formula>MOD(ROW(),2)=1</formula>
    </cfRule>
  </conditionalFormatting>
  <conditionalFormatting sqref="E32">
    <cfRule type="expression" dxfId="37" priority="8">
      <formula>MOD(ROW(),2)=1</formula>
    </cfRule>
  </conditionalFormatting>
  <conditionalFormatting sqref="C32">
    <cfRule type="expression" dxfId="36" priority="7">
      <formula>MOD(ROW(),2)=1</formula>
    </cfRule>
  </conditionalFormatting>
  <conditionalFormatting sqref="F32">
    <cfRule type="expression" dxfId="35" priority="6">
      <formula>MOD(ROW(),2)=1</formula>
    </cfRule>
  </conditionalFormatting>
  <conditionalFormatting sqref="H32">
    <cfRule type="expression" dxfId="34" priority="5">
      <formula>MOD(ROW(),2)=1</formula>
    </cfRule>
  </conditionalFormatting>
  <conditionalFormatting sqref="J32">
    <cfRule type="expression" dxfId="33" priority="4">
      <formula>MOD(ROW(),2)=1</formula>
    </cfRule>
  </conditionalFormatting>
  <conditionalFormatting sqref="D32">
    <cfRule type="expression" dxfId="32" priority="3">
      <formula>MOD(ROW(),2)=1</formula>
    </cfRule>
  </conditionalFormatting>
  <conditionalFormatting sqref="C33:J33">
    <cfRule type="expression" dxfId="31" priority="2">
      <formula>MOD(ROW(),2)=1</formula>
    </cfRule>
  </conditionalFormatting>
  <conditionalFormatting sqref="C34:J34">
    <cfRule type="expression" dxfId="3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02/14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7"/>
  <sheetViews>
    <sheetView view="pageLayout" topLeftCell="A4" zoomScaleNormal="110" workbookViewId="0">
      <selection activeCell="F20" sqref="F20"/>
    </sheetView>
  </sheetViews>
  <sheetFormatPr baseColWidth="10" defaultColWidth="6.42578125" defaultRowHeight="12.75" x14ac:dyDescent="0.2"/>
  <cols>
    <col min="1" max="1" width="6.42578125" style="60" customWidth="1"/>
    <col min="2" max="2" width="15.42578125" style="60" customWidth="1"/>
    <col min="3" max="6" width="13.28515625" style="60" customWidth="1"/>
    <col min="7" max="7" width="14.28515625" style="60" customWidth="1"/>
    <col min="8" max="16384" width="6.42578125" style="60"/>
  </cols>
  <sheetData>
    <row r="1" spans="1:8" s="327" customFormat="1" x14ac:dyDescent="0.2">
      <c r="A1" s="329" t="s">
        <v>159</v>
      </c>
      <c r="B1" s="329"/>
      <c r="C1" s="329"/>
      <c r="D1" s="329"/>
      <c r="E1" s="329"/>
      <c r="F1" s="329"/>
      <c r="G1" s="329"/>
    </row>
    <row r="2" spans="1:8" s="327" customFormat="1" ht="16.899999999999999" customHeight="1" x14ac:dyDescent="0.2">
      <c r="A2" s="73" t="s">
        <v>128</v>
      </c>
      <c r="B2" s="73"/>
      <c r="C2" s="73"/>
      <c r="D2" s="73"/>
      <c r="E2" s="73"/>
      <c r="F2" s="73"/>
      <c r="G2" s="73"/>
    </row>
    <row r="3" spans="1:8" s="327" customFormat="1" ht="16.899999999999999" customHeight="1" x14ac:dyDescent="0.2">
      <c r="A3" s="71" t="s">
        <v>193</v>
      </c>
      <c r="B3" s="73"/>
      <c r="C3" s="73"/>
      <c r="D3" s="73"/>
      <c r="E3" s="73"/>
      <c r="F3" s="73"/>
      <c r="G3" s="73"/>
    </row>
    <row r="4" spans="1:8" s="327" customFormat="1" x14ac:dyDescent="0.2">
      <c r="A4" s="106"/>
      <c r="B4" s="329"/>
      <c r="C4" s="329"/>
      <c r="D4" s="329"/>
      <c r="E4" s="329"/>
      <c r="F4" s="329"/>
      <c r="G4" s="329"/>
    </row>
    <row r="5" spans="1:8" ht="25.5" customHeight="1" x14ac:dyDescent="0.2">
      <c r="A5" s="383" t="s">
        <v>162</v>
      </c>
      <c r="B5" s="371"/>
      <c r="C5" s="371" t="s">
        <v>130</v>
      </c>
      <c r="D5" s="371" t="s">
        <v>106</v>
      </c>
      <c r="E5" s="371"/>
      <c r="F5" s="371"/>
      <c r="G5" s="384" t="s">
        <v>121</v>
      </c>
    </row>
    <row r="6" spans="1:8" ht="20.25" customHeight="1" x14ac:dyDescent="0.2">
      <c r="A6" s="383"/>
      <c r="B6" s="371"/>
      <c r="C6" s="371"/>
      <c r="D6" s="371" t="s">
        <v>163</v>
      </c>
      <c r="E6" s="371" t="s">
        <v>194</v>
      </c>
      <c r="F6" s="371" t="s">
        <v>165</v>
      </c>
      <c r="G6" s="384"/>
    </row>
    <row r="7" spans="1:8" ht="25.5" customHeight="1" x14ac:dyDescent="0.2">
      <c r="A7" s="383"/>
      <c r="B7" s="371"/>
      <c r="C7" s="371"/>
      <c r="D7" s="371"/>
      <c r="E7" s="371"/>
      <c r="F7" s="371"/>
      <c r="G7" s="184" t="s">
        <v>136</v>
      </c>
    </row>
    <row r="8" spans="1:8" x14ac:dyDescent="0.2">
      <c r="A8" s="185"/>
      <c r="B8" s="186"/>
      <c r="C8" s="136"/>
      <c r="D8" s="138"/>
      <c r="E8" s="138"/>
      <c r="F8" s="139"/>
      <c r="G8" s="136"/>
    </row>
    <row r="9" spans="1:8" x14ac:dyDescent="0.2">
      <c r="A9" s="187"/>
      <c r="B9" s="188" t="s">
        <v>166</v>
      </c>
      <c r="C9" s="142">
        <v>86</v>
      </c>
      <c r="D9" s="142">
        <v>5819</v>
      </c>
      <c r="E9" s="142">
        <v>5806</v>
      </c>
      <c r="F9" s="142">
        <v>14</v>
      </c>
      <c r="G9" s="142">
        <v>254536</v>
      </c>
      <c r="H9" s="148"/>
    </row>
    <row r="10" spans="1:8" s="171" customFormat="1" ht="10.15" customHeight="1" x14ac:dyDescent="0.2">
      <c r="A10" s="187"/>
      <c r="B10" s="189" t="s">
        <v>298</v>
      </c>
      <c r="C10" s="142">
        <v>87</v>
      </c>
      <c r="D10" s="142">
        <v>5841</v>
      </c>
      <c r="E10" s="142">
        <v>5833</v>
      </c>
      <c r="F10" s="142">
        <v>8</v>
      </c>
      <c r="G10" s="142">
        <v>254716</v>
      </c>
      <c r="H10" s="165"/>
    </row>
    <row r="11" spans="1:8" ht="28.15" customHeight="1" x14ac:dyDescent="0.2">
      <c r="A11" s="187">
        <v>2013</v>
      </c>
      <c r="B11" s="188" t="s">
        <v>35</v>
      </c>
      <c r="C11" s="142">
        <v>87</v>
      </c>
      <c r="D11" s="142">
        <v>5818</v>
      </c>
      <c r="E11" s="142">
        <v>5810</v>
      </c>
      <c r="F11" s="142">
        <v>8</v>
      </c>
      <c r="G11" s="142">
        <v>18693</v>
      </c>
      <c r="H11" s="148"/>
    </row>
    <row r="12" spans="1:8" x14ac:dyDescent="0.2">
      <c r="A12" s="187"/>
      <c r="B12" s="188" t="s">
        <v>36</v>
      </c>
      <c r="C12" s="142">
        <v>87</v>
      </c>
      <c r="D12" s="142">
        <v>5833</v>
      </c>
      <c r="E12" s="142">
        <v>5824</v>
      </c>
      <c r="F12" s="142">
        <v>9</v>
      </c>
      <c r="G12" s="142">
        <v>18494</v>
      </c>
      <c r="H12" s="148"/>
    </row>
    <row r="13" spans="1:8" x14ac:dyDescent="0.2">
      <c r="A13" s="187"/>
      <c r="B13" s="188" t="s">
        <v>37</v>
      </c>
      <c r="C13" s="144">
        <v>87</v>
      </c>
      <c r="D13" s="144">
        <v>5838</v>
      </c>
      <c r="E13" s="144">
        <v>5829</v>
      </c>
      <c r="F13" s="144">
        <v>9</v>
      </c>
      <c r="G13" s="144">
        <v>17646</v>
      </c>
      <c r="H13" s="148"/>
    </row>
    <row r="14" spans="1:8" x14ac:dyDescent="0.2">
      <c r="A14" s="187"/>
      <c r="B14" s="188" t="s">
        <v>38</v>
      </c>
      <c r="C14" s="144">
        <v>87</v>
      </c>
      <c r="D14" s="144">
        <v>5859</v>
      </c>
      <c r="E14" s="144">
        <v>5850</v>
      </c>
      <c r="F14" s="144">
        <v>9</v>
      </c>
      <c r="G14" s="144">
        <v>23094</v>
      </c>
      <c r="H14" s="148"/>
    </row>
    <row r="15" spans="1:8" ht="20.25" customHeight="1" x14ac:dyDescent="0.2">
      <c r="A15" s="187"/>
      <c r="B15" s="188" t="s">
        <v>39</v>
      </c>
      <c r="C15" s="144">
        <v>84</v>
      </c>
      <c r="D15" s="144">
        <v>5738</v>
      </c>
      <c r="E15" s="144">
        <v>5729</v>
      </c>
      <c r="F15" s="144">
        <v>9</v>
      </c>
      <c r="G15" s="144">
        <v>21408</v>
      </c>
      <c r="H15" s="148"/>
    </row>
    <row r="16" spans="1:8" x14ac:dyDescent="0.2">
      <c r="A16" s="187"/>
      <c r="B16" s="188" t="s">
        <v>40</v>
      </c>
      <c r="C16" s="144">
        <v>84</v>
      </c>
      <c r="D16" s="144">
        <v>5779</v>
      </c>
      <c r="E16" s="144">
        <v>5771</v>
      </c>
      <c r="F16" s="144">
        <v>8</v>
      </c>
      <c r="G16" s="144">
        <v>21960</v>
      </c>
      <c r="H16" s="148"/>
    </row>
    <row r="17" spans="1:8" x14ac:dyDescent="0.2">
      <c r="A17" s="187"/>
      <c r="B17" s="188" t="s">
        <v>41</v>
      </c>
      <c r="C17" s="144">
        <v>84</v>
      </c>
      <c r="D17" s="144">
        <v>5762</v>
      </c>
      <c r="E17" s="144">
        <v>5754</v>
      </c>
      <c r="F17" s="144">
        <v>8</v>
      </c>
      <c r="G17" s="144">
        <v>22258</v>
      </c>
      <c r="H17" s="148"/>
    </row>
    <row r="18" spans="1:8" x14ac:dyDescent="0.2">
      <c r="A18" s="187"/>
      <c r="B18" s="188" t="s">
        <v>42</v>
      </c>
      <c r="C18" s="144">
        <v>84</v>
      </c>
      <c r="D18" s="144">
        <v>5772</v>
      </c>
      <c r="E18" s="144">
        <v>5764</v>
      </c>
      <c r="F18" s="144">
        <v>8</v>
      </c>
      <c r="G18" s="144">
        <v>22003</v>
      </c>
      <c r="H18" s="148"/>
    </row>
    <row r="19" spans="1:8" ht="20.25" customHeight="1" x14ac:dyDescent="0.2">
      <c r="A19" s="187"/>
      <c r="B19" s="188" t="s">
        <v>43</v>
      </c>
      <c r="C19" s="144">
        <v>84</v>
      </c>
      <c r="D19" s="144">
        <v>5763</v>
      </c>
      <c r="E19" s="144">
        <v>5758</v>
      </c>
      <c r="F19" s="144">
        <v>5</v>
      </c>
      <c r="G19" s="144">
        <v>20673</v>
      </c>
      <c r="H19" s="148"/>
    </row>
    <row r="20" spans="1:8" x14ac:dyDescent="0.2">
      <c r="A20" s="187"/>
      <c r="B20" s="188" t="s">
        <v>44</v>
      </c>
      <c r="C20" s="142">
        <v>90</v>
      </c>
      <c r="D20" s="142">
        <v>6032</v>
      </c>
      <c r="E20" s="142">
        <v>6026</v>
      </c>
      <c r="F20" s="142">
        <v>6</v>
      </c>
      <c r="G20" s="142">
        <v>22001</v>
      </c>
      <c r="H20" s="148"/>
    </row>
    <row r="21" spans="1:8" x14ac:dyDescent="0.2">
      <c r="A21" s="187"/>
      <c r="B21" s="188" t="s">
        <v>45</v>
      </c>
      <c r="C21" s="142">
        <v>90</v>
      </c>
      <c r="D21" s="142">
        <v>5983</v>
      </c>
      <c r="E21" s="142">
        <v>5977</v>
      </c>
      <c r="F21" s="142">
        <v>6</v>
      </c>
      <c r="G21" s="142">
        <v>25533</v>
      </c>
      <c r="H21" s="148"/>
    </row>
    <row r="22" spans="1:8" x14ac:dyDescent="0.2">
      <c r="A22" s="87"/>
      <c r="B22" s="188" t="s">
        <v>46</v>
      </c>
      <c r="C22" s="142">
        <v>90</v>
      </c>
      <c r="D22" s="142">
        <v>5914</v>
      </c>
      <c r="E22" s="142">
        <v>5908</v>
      </c>
      <c r="F22" s="142">
        <v>6</v>
      </c>
      <c r="G22" s="142">
        <v>20953</v>
      </c>
      <c r="H22" s="148"/>
    </row>
    <row r="23" spans="1:8" ht="28.15" customHeight="1" x14ac:dyDescent="0.2">
      <c r="A23" s="187">
        <v>2014</v>
      </c>
      <c r="B23" s="188" t="s">
        <v>35</v>
      </c>
      <c r="C23" s="142">
        <v>89</v>
      </c>
      <c r="D23" s="142">
        <v>5821</v>
      </c>
      <c r="E23" s="142">
        <v>5816</v>
      </c>
      <c r="F23" s="142">
        <v>5</v>
      </c>
      <c r="G23" s="142">
        <v>19093</v>
      </c>
    </row>
    <row r="24" spans="1:8" x14ac:dyDescent="0.2">
      <c r="A24" s="187"/>
      <c r="B24" s="188" t="s">
        <v>36</v>
      </c>
      <c r="C24" s="142">
        <v>89</v>
      </c>
      <c r="D24" s="142">
        <v>5793</v>
      </c>
      <c r="E24" s="142">
        <v>5787</v>
      </c>
      <c r="F24" s="142">
        <v>6</v>
      </c>
      <c r="G24" s="142">
        <v>19553</v>
      </c>
    </row>
    <row r="25" spans="1:8" s="148" customFormat="1" x14ac:dyDescent="0.2">
      <c r="A25" s="190"/>
      <c r="B25" s="191" t="s">
        <v>37</v>
      </c>
      <c r="C25" s="142"/>
      <c r="D25" s="142"/>
      <c r="E25" s="142"/>
      <c r="F25" s="142"/>
      <c r="G25" s="142"/>
    </row>
    <row r="26" spans="1:8" s="148" customFormat="1" x14ac:dyDescent="0.2">
      <c r="A26" s="190"/>
      <c r="B26" s="191" t="s">
        <v>38</v>
      </c>
      <c r="C26" s="142"/>
      <c r="D26" s="142"/>
      <c r="E26" s="142"/>
      <c r="F26" s="142"/>
      <c r="G26" s="142"/>
    </row>
    <row r="27" spans="1:8" s="148" customFormat="1" ht="20.25" customHeight="1" x14ac:dyDescent="0.2">
      <c r="A27" s="190"/>
      <c r="B27" s="191" t="s">
        <v>39</v>
      </c>
      <c r="C27" s="142"/>
      <c r="D27" s="142"/>
      <c r="E27" s="142"/>
      <c r="F27" s="142"/>
      <c r="G27" s="142"/>
    </row>
    <row r="28" spans="1:8" s="148" customFormat="1" x14ac:dyDescent="0.2">
      <c r="A28" s="190"/>
      <c r="B28" s="191" t="s">
        <v>40</v>
      </c>
      <c r="C28" s="142"/>
      <c r="D28" s="142"/>
      <c r="E28" s="142"/>
      <c r="F28" s="142"/>
      <c r="G28" s="142"/>
    </row>
    <row r="29" spans="1:8" s="148" customFormat="1" x14ac:dyDescent="0.2">
      <c r="A29" s="190"/>
      <c r="B29" s="191" t="s">
        <v>41</v>
      </c>
      <c r="C29" s="142"/>
      <c r="D29" s="142"/>
      <c r="E29" s="142"/>
      <c r="F29" s="142"/>
      <c r="G29" s="142"/>
    </row>
    <row r="30" spans="1:8" s="148" customFormat="1" x14ac:dyDescent="0.2">
      <c r="A30" s="190"/>
      <c r="B30" s="191" t="s">
        <v>42</v>
      </c>
      <c r="C30" s="142"/>
      <c r="D30" s="142"/>
      <c r="E30" s="142"/>
      <c r="F30" s="142"/>
      <c r="G30" s="142"/>
    </row>
    <row r="31" spans="1:8" s="148" customFormat="1" ht="20.25" customHeight="1" x14ac:dyDescent="0.2">
      <c r="A31" s="190"/>
      <c r="B31" s="191" t="s">
        <v>43</v>
      </c>
      <c r="C31" s="142"/>
      <c r="D31" s="142"/>
      <c r="E31" s="142"/>
      <c r="F31" s="142"/>
      <c r="G31" s="142"/>
    </row>
    <row r="32" spans="1:8" s="148" customFormat="1" x14ac:dyDescent="0.2">
      <c r="A32" s="190"/>
      <c r="B32" s="191" t="s">
        <v>44</v>
      </c>
      <c r="C32" s="142"/>
      <c r="D32" s="142"/>
      <c r="E32" s="142"/>
      <c r="F32" s="142"/>
      <c r="G32" s="142"/>
    </row>
    <row r="33" spans="1:7" s="148" customFormat="1" x14ac:dyDescent="0.2">
      <c r="A33" s="190"/>
      <c r="B33" s="191" t="s">
        <v>45</v>
      </c>
      <c r="C33" s="142"/>
      <c r="D33" s="142"/>
      <c r="E33" s="142"/>
      <c r="F33" s="142"/>
      <c r="G33" s="142"/>
    </row>
    <row r="34" spans="1:7" s="148" customFormat="1" x14ac:dyDescent="0.2">
      <c r="A34" s="192"/>
      <c r="B34" s="193" t="s">
        <v>46</v>
      </c>
      <c r="C34" s="153"/>
      <c r="D34" s="154"/>
      <c r="E34" s="154"/>
      <c r="F34" s="154"/>
      <c r="G34" s="154"/>
    </row>
    <row r="35" spans="1:7" ht="11.45" customHeight="1" x14ac:dyDescent="0.2">
      <c r="A35" s="87"/>
      <c r="B35" s="87"/>
      <c r="C35" s="63"/>
      <c r="D35" s="63"/>
      <c r="E35" s="63"/>
      <c r="F35" s="63"/>
      <c r="G35" s="63"/>
    </row>
    <row r="36" spans="1:7" ht="11.45" customHeight="1" x14ac:dyDescent="0.2">
      <c r="A36" s="375" t="s">
        <v>195</v>
      </c>
      <c r="B36" s="375"/>
      <c r="C36" s="375"/>
      <c r="D36" s="375"/>
      <c r="E36" s="375"/>
      <c r="F36" s="375"/>
      <c r="G36" s="375"/>
    </row>
    <row r="37" spans="1:7" x14ac:dyDescent="0.2">
      <c r="A37" s="63"/>
      <c r="B37" s="63"/>
      <c r="C37" s="194" t="s">
        <v>196</v>
      </c>
      <c r="D37" s="195"/>
      <c r="E37" s="195"/>
      <c r="F37" s="195"/>
      <c r="G37" s="63"/>
    </row>
  </sheetData>
  <mergeCells count="8">
    <mergeCell ref="A36:G36"/>
    <mergeCell ref="A5:B7"/>
    <mergeCell ref="C5:C7"/>
    <mergeCell ref="D5:F5"/>
    <mergeCell ref="G5:G6"/>
    <mergeCell ref="D6:D7"/>
    <mergeCell ref="E6:E7"/>
    <mergeCell ref="F6:F7"/>
  </mergeCells>
  <conditionalFormatting sqref="A8:B34">
    <cfRule type="expression" dxfId="29" priority="6">
      <formula>MOD(ROW(),2)=1</formula>
    </cfRule>
  </conditionalFormatting>
  <conditionalFormatting sqref="C8:G29">
    <cfRule type="expression" dxfId="28" priority="5">
      <formula>MOD(ROW(),2)=1</formula>
    </cfRule>
  </conditionalFormatting>
  <conditionalFormatting sqref="C31:F34">
    <cfRule type="expression" dxfId="27" priority="4">
      <formula>MOD(ROW(),2)=1</formula>
    </cfRule>
  </conditionalFormatting>
  <conditionalFormatting sqref="C30:F30">
    <cfRule type="expression" dxfId="26" priority="3">
      <formula>MOD(ROW(),2)=1</formula>
    </cfRule>
  </conditionalFormatting>
  <conditionalFormatting sqref="G31:G34">
    <cfRule type="expression" dxfId="25" priority="2">
      <formula>MOD(ROW(),2)=1</formula>
    </cfRule>
  </conditionalFormatting>
  <conditionalFormatting sqref="G30">
    <cfRule type="expression" dxfId="24"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02/14 HH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35"/>
  <sheetViews>
    <sheetView view="pageLayout" topLeftCell="A10" zoomScaleNormal="110" workbookViewId="0">
      <selection activeCell="F20" sqref="F20"/>
    </sheetView>
  </sheetViews>
  <sheetFormatPr baseColWidth="10" defaultColWidth="11.140625" defaultRowHeight="12.75" x14ac:dyDescent="0.2"/>
  <cols>
    <col min="1" max="1" width="6.42578125" style="60" customWidth="1"/>
    <col min="2" max="2" width="15.42578125" style="60" customWidth="1"/>
    <col min="3" max="7" width="13.7109375" style="60" customWidth="1"/>
    <col min="8" max="8" width="18" style="60" customWidth="1"/>
    <col min="9" max="9" width="8.85546875" style="60" customWidth="1"/>
    <col min="10" max="16384" width="11.140625" style="60"/>
  </cols>
  <sheetData>
    <row r="1" spans="1:31" s="327" customFormat="1" x14ac:dyDescent="0.2">
      <c r="A1" s="329" t="s">
        <v>159</v>
      </c>
      <c r="B1" s="329"/>
      <c r="C1" s="329"/>
      <c r="D1" s="329"/>
      <c r="E1" s="329"/>
      <c r="F1" s="329"/>
      <c r="G1" s="329"/>
    </row>
    <row r="2" spans="1:31" s="327" customFormat="1" ht="16.899999999999999" customHeight="1" x14ac:dyDescent="0.2">
      <c r="A2" s="73" t="s">
        <v>128</v>
      </c>
      <c r="B2" s="73"/>
      <c r="C2" s="73"/>
      <c r="D2" s="73"/>
      <c r="E2" s="73"/>
      <c r="F2" s="73"/>
      <c r="G2" s="73"/>
    </row>
    <row r="3" spans="1:31" s="330" customFormat="1" ht="16.899999999999999" customHeight="1" x14ac:dyDescent="0.2">
      <c r="A3" s="71" t="s">
        <v>197</v>
      </c>
      <c r="B3" s="71"/>
      <c r="C3" s="71"/>
      <c r="D3" s="71"/>
      <c r="E3" s="71"/>
      <c r="F3" s="71"/>
      <c r="G3" s="71"/>
      <c r="H3" s="196"/>
      <c r="I3" s="327"/>
      <c r="J3" s="327"/>
      <c r="K3" s="327"/>
      <c r="L3" s="327"/>
      <c r="M3" s="327"/>
      <c r="N3" s="327"/>
      <c r="O3" s="327"/>
      <c r="P3" s="327"/>
      <c r="Q3" s="327"/>
      <c r="R3" s="327"/>
      <c r="S3" s="327"/>
      <c r="T3" s="327"/>
      <c r="U3" s="327"/>
      <c r="V3" s="327"/>
      <c r="W3" s="327"/>
      <c r="X3" s="327"/>
      <c r="Y3" s="327"/>
      <c r="Z3" s="327"/>
      <c r="AA3" s="327"/>
      <c r="AB3" s="327"/>
      <c r="AC3" s="327"/>
      <c r="AD3" s="327"/>
      <c r="AE3" s="327"/>
    </row>
    <row r="4" spans="1:31" s="330" customFormat="1" x14ac:dyDescent="0.2">
      <c r="A4" s="106"/>
      <c r="B4" s="106"/>
      <c r="C4" s="106"/>
      <c r="D4" s="106"/>
      <c r="E4" s="106"/>
      <c r="F4" s="106"/>
      <c r="G4" s="106"/>
      <c r="H4" s="196"/>
      <c r="I4" s="327"/>
      <c r="J4" s="327"/>
      <c r="K4" s="327"/>
      <c r="L4" s="327"/>
      <c r="M4" s="327"/>
      <c r="N4" s="327"/>
      <c r="O4" s="327"/>
      <c r="P4" s="327"/>
      <c r="Q4" s="327"/>
      <c r="R4" s="327"/>
      <c r="S4" s="327"/>
      <c r="T4" s="327"/>
      <c r="U4" s="327"/>
      <c r="V4" s="327"/>
      <c r="W4" s="327"/>
      <c r="X4" s="327"/>
      <c r="Y4" s="327"/>
      <c r="Z4" s="327"/>
      <c r="AA4" s="327"/>
      <c r="AB4" s="327"/>
      <c r="AC4" s="327"/>
      <c r="AD4" s="327"/>
      <c r="AE4" s="327"/>
    </row>
    <row r="5" spans="1:31" s="70" customFormat="1" ht="25.5" customHeight="1" x14ac:dyDescent="0.2">
      <c r="A5" s="369" t="s">
        <v>162</v>
      </c>
      <c r="B5" s="370"/>
      <c r="C5" s="371" t="s">
        <v>198</v>
      </c>
      <c r="D5" s="385" t="s">
        <v>171</v>
      </c>
      <c r="E5" s="371" t="s">
        <v>199</v>
      </c>
      <c r="F5" s="370" t="s">
        <v>173</v>
      </c>
      <c r="G5" s="379"/>
      <c r="H5" s="197"/>
      <c r="I5" s="60"/>
      <c r="J5" s="60"/>
      <c r="K5" s="60"/>
      <c r="L5" s="60"/>
      <c r="M5" s="60"/>
      <c r="N5" s="60"/>
      <c r="O5" s="60"/>
      <c r="P5" s="60"/>
      <c r="Q5" s="60"/>
      <c r="R5" s="60"/>
      <c r="S5" s="60"/>
      <c r="T5" s="60"/>
      <c r="U5" s="60"/>
      <c r="V5" s="60"/>
      <c r="W5" s="60"/>
      <c r="X5" s="60"/>
      <c r="Y5" s="60"/>
      <c r="Z5" s="60"/>
      <c r="AA5" s="60"/>
      <c r="AB5" s="60"/>
      <c r="AC5" s="60"/>
      <c r="AD5" s="60"/>
      <c r="AE5" s="60"/>
    </row>
    <row r="6" spans="1:31" s="70" customFormat="1" ht="38.450000000000003" customHeight="1" x14ac:dyDescent="0.2">
      <c r="A6" s="369"/>
      <c r="B6" s="370"/>
      <c r="C6" s="371"/>
      <c r="D6" s="385"/>
      <c r="E6" s="371"/>
      <c r="F6" s="108" t="s">
        <v>200</v>
      </c>
      <c r="G6" s="109" t="s">
        <v>175</v>
      </c>
      <c r="H6" s="198"/>
      <c r="I6" s="60"/>
      <c r="J6" s="60"/>
      <c r="K6" s="60"/>
      <c r="L6" s="60"/>
      <c r="M6" s="60"/>
      <c r="N6" s="60"/>
      <c r="O6" s="60"/>
      <c r="P6" s="60"/>
      <c r="Q6" s="60"/>
      <c r="R6" s="60"/>
      <c r="S6" s="60"/>
      <c r="T6" s="60"/>
      <c r="U6" s="60"/>
      <c r="V6" s="60"/>
      <c r="W6" s="60"/>
      <c r="X6" s="60"/>
      <c r="Y6" s="60"/>
      <c r="Z6" s="60"/>
      <c r="AA6" s="60"/>
      <c r="AB6" s="60"/>
      <c r="AC6" s="60"/>
      <c r="AD6" s="60"/>
      <c r="AE6" s="60"/>
    </row>
    <row r="7" spans="1:31" s="70" customFormat="1" x14ac:dyDescent="0.2">
      <c r="A7" s="313"/>
      <c r="B7" s="314"/>
      <c r="C7" s="136"/>
      <c r="D7" s="138"/>
      <c r="E7" s="138"/>
      <c r="F7" s="139"/>
      <c r="G7" s="136"/>
      <c r="H7" s="198"/>
      <c r="I7" s="60"/>
      <c r="J7" s="60"/>
      <c r="K7" s="60"/>
      <c r="L7" s="60"/>
      <c r="M7" s="60"/>
      <c r="N7" s="60"/>
      <c r="O7" s="60"/>
      <c r="P7" s="60"/>
      <c r="Q7" s="60"/>
      <c r="R7" s="60"/>
      <c r="S7" s="60"/>
      <c r="T7" s="60"/>
      <c r="U7" s="60"/>
      <c r="V7" s="60"/>
      <c r="W7" s="60"/>
      <c r="X7" s="60"/>
      <c r="Y7" s="60"/>
      <c r="Z7" s="60"/>
      <c r="AA7" s="60"/>
      <c r="AB7" s="60"/>
      <c r="AC7" s="60"/>
      <c r="AD7" s="60"/>
      <c r="AE7" s="60"/>
    </row>
    <row r="8" spans="1:31" x14ac:dyDescent="0.2">
      <c r="A8" s="315"/>
      <c r="B8" s="200">
        <v>2012</v>
      </c>
      <c r="C8" s="144">
        <v>6279</v>
      </c>
      <c r="D8" s="316">
        <v>1376828</v>
      </c>
      <c r="E8" s="316">
        <v>1368824</v>
      </c>
      <c r="F8" s="144">
        <v>940</v>
      </c>
      <c r="G8" s="144">
        <v>214358</v>
      </c>
      <c r="H8" s="165"/>
    </row>
    <row r="9" spans="1:31" x14ac:dyDescent="0.2">
      <c r="A9" s="315"/>
      <c r="B9" s="200">
        <v>2013</v>
      </c>
      <c r="C9" s="144">
        <v>6003</v>
      </c>
      <c r="D9" s="316">
        <v>1514109</v>
      </c>
      <c r="E9" s="316">
        <v>1504558</v>
      </c>
      <c r="F9" s="144">
        <v>1056</v>
      </c>
      <c r="G9" s="144">
        <v>278246</v>
      </c>
      <c r="H9" s="165"/>
    </row>
    <row r="10" spans="1:31" ht="28.15" customHeight="1" x14ac:dyDescent="0.2">
      <c r="A10" s="315">
        <v>2013</v>
      </c>
      <c r="B10" s="189" t="s">
        <v>35</v>
      </c>
      <c r="C10" s="144">
        <v>357</v>
      </c>
      <c r="D10" s="144">
        <v>74862</v>
      </c>
      <c r="E10" s="144">
        <v>74416</v>
      </c>
      <c r="F10" s="144">
        <v>70</v>
      </c>
      <c r="G10" s="144">
        <v>10078</v>
      </c>
      <c r="H10" s="165"/>
    </row>
    <row r="11" spans="1:31" x14ac:dyDescent="0.2">
      <c r="A11" s="315"/>
      <c r="B11" s="189" t="s">
        <v>36</v>
      </c>
      <c r="C11" s="144">
        <v>395</v>
      </c>
      <c r="D11" s="144">
        <v>75253</v>
      </c>
      <c r="E11" s="144">
        <v>74762</v>
      </c>
      <c r="F11" s="144">
        <v>69</v>
      </c>
      <c r="G11" s="144">
        <v>9249</v>
      </c>
      <c r="H11" s="165"/>
    </row>
    <row r="12" spans="1:31" x14ac:dyDescent="0.2">
      <c r="A12" s="315"/>
      <c r="B12" s="189" t="s">
        <v>37</v>
      </c>
      <c r="C12" s="144">
        <v>377</v>
      </c>
      <c r="D12" s="144">
        <v>90806</v>
      </c>
      <c r="E12" s="144">
        <v>90278</v>
      </c>
      <c r="F12" s="144">
        <v>66</v>
      </c>
      <c r="G12" s="144">
        <v>13970</v>
      </c>
      <c r="H12" s="165"/>
    </row>
    <row r="13" spans="1:31" x14ac:dyDescent="0.2">
      <c r="A13" s="315"/>
      <c r="B13" s="189" t="s">
        <v>38</v>
      </c>
      <c r="C13" s="144">
        <v>569</v>
      </c>
      <c r="D13" s="144">
        <v>132064</v>
      </c>
      <c r="E13" s="144">
        <v>131231</v>
      </c>
      <c r="F13" s="144">
        <v>86</v>
      </c>
      <c r="G13" s="144">
        <v>31355</v>
      </c>
      <c r="H13" s="165"/>
    </row>
    <row r="14" spans="1:31" ht="20.25" customHeight="1" x14ac:dyDescent="0.2">
      <c r="A14" s="315"/>
      <c r="B14" s="189" t="s">
        <v>39</v>
      </c>
      <c r="C14" s="144">
        <v>505</v>
      </c>
      <c r="D14" s="144">
        <v>104807</v>
      </c>
      <c r="E14" s="144">
        <v>104273</v>
      </c>
      <c r="F14" s="144">
        <v>79</v>
      </c>
      <c r="G14" s="144">
        <v>11197</v>
      </c>
      <c r="H14" s="165"/>
    </row>
    <row r="15" spans="1:31" x14ac:dyDescent="0.2">
      <c r="A15" s="315"/>
      <c r="B15" s="189" t="s">
        <v>40</v>
      </c>
      <c r="C15" s="144">
        <v>532</v>
      </c>
      <c r="D15" s="144">
        <v>142533</v>
      </c>
      <c r="E15" s="144">
        <v>141808</v>
      </c>
      <c r="F15" s="144">
        <v>84</v>
      </c>
      <c r="G15" s="144">
        <v>41827</v>
      </c>
      <c r="H15" s="165"/>
    </row>
    <row r="16" spans="1:31" x14ac:dyDescent="0.2">
      <c r="A16" s="315"/>
      <c r="B16" s="189" t="s">
        <v>41</v>
      </c>
      <c r="C16" s="144">
        <v>548</v>
      </c>
      <c r="D16" s="144">
        <v>154566</v>
      </c>
      <c r="E16" s="144">
        <v>153834</v>
      </c>
      <c r="F16" s="144">
        <v>82</v>
      </c>
      <c r="G16" s="144">
        <v>35894</v>
      </c>
      <c r="H16" s="165"/>
    </row>
    <row r="17" spans="1:31" x14ac:dyDescent="0.2">
      <c r="A17" s="315"/>
      <c r="B17" s="189" t="s">
        <v>42</v>
      </c>
      <c r="C17" s="144">
        <v>544</v>
      </c>
      <c r="D17" s="144">
        <v>153638</v>
      </c>
      <c r="E17" s="144">
        <v>152886</v>
      </c>
      <c r="F17" s="144">
        <v>85</v>
      </c>
      <c r="G17" s="144">
        <v>19187</v>
      </c>
      <c r="H17" s="165"/>
    </row>
    <row r="18" spans="1:31" ht="20.25" customHeight="1" x14ac:dyDescent="0.2">
      <c r="A18" s="315"/>
      <c r="B18" s="189" t="s">
        <v>43</v>
      </c>
      <c r="C18" s="144">
        <v>532</v>
      </c>
      <c r="D18" s="144">
        <v>131686</v>
      </c>
      <c r="E18" s="144">
        <v>129987</v>
      </c>
      <c r="F18" s="144">
        <v>83</v>
      </c>
      <c r="G18" s="144">
        <v>19894</v>
      </c>
      <c r="H18" s="165"/>
    </row>
    <row r="19" spans="1:31" x14ac:dyDescent="0.2">
      <c r="A19" s="315"/>
      <c r="B19" s="189" t="s">
        <v>44</v>
      </c>
      <c r="C19" s="144">
        <v>626</v>
      </c>
      <c r="D19" s="144">
        <v>147591</v>
      </c>
      <c r="E19" s="144">
        <v>145981</v>
      </c>
      <c r="F19" s="144">
        <v>143</v>
      </c>
      <c r="G19" s="144">
        <v>18907</v>
      </c>
      <c r="H19" s="165"/>
    </row>
    <row r="20" spans="1:31" x14ac:dyDescent="0.2">
      <c r="A20" s="315"/>
      <c r="B20" s="189" t="s">
        <v>45</v>
      </c>
      <c r="C20" s="144">
        <v>598</v>
      </c>
      <c r="D20" s="144">
        <v>150086</v>
      </c>
      <c r="E20" s="144">
        <v>149537</v>
      </c>
      <c r="F20" s="144">
        <v>133</v>
      </c>
      <c r="G20" s="144">
        <v>20311</v>
      </c>
      <c r="H20" s="165"/>
    </row>
    <row r="21" spans="1:31" x14ac:dyDescent="0.2">
      <c r="A21" s="315"/>
      <c r="B21" s="189" t="s">
        <v>46</v>
      </c>
      <c r="C21" s="144">
        <v>420</v>
      </c>
      <c r="D21" s="144">
        <v>156217</v>
      </c>
      <c r="E21" s="144">
        <v>155565</v>
      </c>
      <c r="F21" s="144">
        <v>76</v>
      </c>
      <c r="G21" s="144">
        <v>46377</v>
      </c>
      <c r="H21" s="165"/>
    </row>
    <row r="22" spans="1:31" ht="28.15" customHeight="1" x14ac:dyDescent="0.2">
      <c r="A22" s="315">
        <v>2014</v>
      </c>
      <c r="B22" s="189" t="s">
        <v>35</v>
      </c>
      <c r="C22" s="144">
        <v>419</v>
      </c>
      <c r="D22" s="144">
        <v>83577</v>
      </c>
      <c r="E22" s="144">
        <v>83187</v>
      </c>
      <c r="F22" s="144">
        <v>81</v>
      </c>
      <c r="G22" s="144">
        <v>19249</v>
      </c>
      <c r="H22" s="165"/>
    </row>
    <row r="23" spans="1:31" x14ac:dyDescent="0.2">
      <c r="A23" s="315"/>
      <c r="B23" s="189" t="s">
        <v>36</v>
      </c>
      <c r="C23" s="144">
        <v>537</v>
      </c>
      <c r="D23" s="144">
        <v>82845</v>
      </c>
      <c r="E23" s="144">
        <v>82524</v>
      </c>
      <c r="F23" s="144">
        <v>80</v>
      </c>
      <c r="G23" s="144">
        <v>14319</v>
      </c>
      <c r="H23" s="165"/>
    </row>
    <row r="24" spans="1:31" s="148" customFormat="1" x14ac:dyDescent="0.2">
      <c r="A24" s="317"/>
      <c r="B24" s="318" t="s">
        <v>37</v>
      </c>
      <c r="C24" s="144"/>
      <c r="D24" s="144"/>
      <c r="E24" s="144"/>
      <c r="F24" s="144"/>
      <c r="G24" s="144"/>
      <c r="H24" s="165"/>
      <c r="I24" s="60"/>
      <c r="J24" s="60"/>
      <c r="K24" s="60"/>
      <c r="L24" s="60"/>
      <c r="M24" s="60"/>
      <c r="N24" s="60"/>
      <c r="O24" s="60"/>
      <c r="P24" s="60"/>
      <c r="Q24" s="60"/>
      <c r="R24" s="60"/>
      <c r="S24" s="60"/>
      <c r="T24" s="60"/>
      <c r="U24" s="60"/>
      <c r="V24" s="60"/>
      <c r="W24" s="60"/>
      <c r="X24" s="60"/>
      <c r="Y24" s="60"/>
      <c r="Z24" s="60"/>
      <c r="AA24" s="60"/>
      <c r="AB24" s="60"/>
      <c r="AC24" s="60"/>
      <c r="AD24" s="60"/>
      <c r="AE24" s="60"/>
    </row>
    <row r="25" spans="1:31" s="148" customFormat="1" x14ac:dyDescent="0.2">
      <c r="A25" s="317"/>
      <c r="B25" s="318" t="s">
        <v>38</v>
      </c>
      <c r="C25" s="144"/>
      <c r="D25" s="144"/>
      <c r="E25" s="144"/>
      <c r="F25" s="144"/>
      <c r="G25" s="144"/>
      <c r="H25" s="165"/>
      <c r="I25" s="60"/>
      <c r="J25" s="60"/>
      <c r="K25" s="60"/>
      <c r="L25" s="60"/>
      <c r="M25" s="60"/>
      <c r="N25" s="60"/>
      <c r="O25" s="60"/>
      <c r="P25" s="60"/>
      <c r="Q25" s="60"/>
      <c r="R25" s="60"/>
      <c r="S25" s="60"/>
      <c r="T25" s="60"/>
      <c r="U25" s="60"/>
      <c r="V25" s="60"/>
      <c r="W25" s="60"/>
      <c r="X25" s="60"/>
      <c r="Y25" s="60"/>
      <c r="Z25" s="60"/>
      <c r="AA25" s="60"/>
      <c r="AB25" s="60"/>
      <c r="AC25" s="60"/>
      <c r="AD25" s="60"/>
      <c r="AE25" s="60"/>
    </row>
    <row r="26" spans="1:31" s="148" customFormat="1" ht="20.25" customHeight="1" x14ac:dyDescent="0.2">
      <c r="A26" s="317"/>
      <c r="B26" s="318" t="s">
        <v>39</v>
      </c>
      <c r="C26" s="144"/>
      <c r="D26" s="144"/>
      <c r="E26" s="144"/>
      <c r="F26" s="144"/>
      <c r="G26" s="144"/>
      <c r="H26" s="165"/>
      <c r="I26" s="60"/>
      <c r="J26" s="60"/>
      <c r="K26" s="60"/>
      <c r="L26" s="60"/>
      <c r="M26" s="60"/>
      <c r="N26" s="60"/>
      <c r="O26" s="60"/>
      <c r="P26" s="60"/>
      <c r="Q26" s="60"/>
      <c r="R26" s="60"/>
      <c r="S26" s="60"/>
      <c r="T26" s="60"/>
      <c r="U26" s="60"/>
      <c r="V26" s="60"/>
      <c r="W26" s="60"/>
      <c r="X26" s="60"/>
      <c r="Y26" s="60"/>
      <c r="Z26" s="60"/>
      <c r="AA26" s="60"/>
      <c r="AB26" s="60"/>
      <c r="AC26" s="60"/>
      <c r="AD26" s="60"/>
      <c r="AE26" s="60"/>
    </row>
    <row r="27" spans="1:31" s="148" customFormat="1" x14ac:dyDescent="0.2">
      <c r="A27" s="317"/>
      <c r="B27" s="318" t="s">
        <v>40</v>
      </c>
      <c r="C27" s="144"/>
      <c r="D27" s="144"/>
      <c r="E27" s="144"/>
      <c r="F27" s="144"/>
      <c r="G27" s="144"/>
      <c r="H27" s="165"/>
      <c r="I27" s="60"/>
      <c r="J27" s="60"/>
      <c r="K27" s="60"/>
      <c r="L27" s="60"/>
      <c r="M27" s="60"/>
      <c r="N27" s="60"/>
      <c r="O27" s="60"/>
      <c r="P27" s="60"/>
      <c r="Q27" s="60"/>
      <c r="R27" s="60"/>
      <c r="S27" s="60"/>
      <c r="T27" s="60"/>
      <c r="U27" s="60"/>
      <c r="V27" s="60"/>
      <c r="W27" s="60"/>
      <c r="X27" s="60"/>
      <c r="Y27" s="60"/>
      <c r="Z27" s="60"/>
      <c r="AA27" s="60"/>
      <c r="AB27" s="60"/>
      <c r="AC27" s="60"/>
      <c r="AD27" s="60"/>
      <c r="AE27" s="60"/>
    </row>
    <row r="28" spans="1:31" s="148" customFormat="1" x14ac:dyDescent="0.2">
      <c r="A28" s="317"/>
      <c r="B28" s="318" t="s">
        <v>41</v>
      </c>
      <c r="C28" s="144"/>
      <c r="D28" s="144"/>
      <c r="E28" s="144"/>
      <c r="F28" s="144"/>
      <c r="G28" s="144"/>
      <c r="H28" s="165"/>
      <c r="I28" s="60"/>
      <c r="J28" s="60"/>
      <c r="K28" s="60"/>
      <c r="L28" s="60"/>
      <c r="M28" s="60"/>
      <c r="N28" s="60"/>
      <c r="O28" s="60"/>
      <c r="P28" s="60"/>
      <c r="Q28" s="60"/>
      <c r="R28" s="60"/>
      <c r="S28" s="60"/>
      <c r="T28" s="60"/>
      <c r="U28" s="60"/>
      <c r="V28" s="60"/>
      <c r="W28" s="60"/>
      <c r="X28" s="60"/>
      <c r="Y28" s="60"/>
      <c r="Z28" s="60"/>
      <c r="AA28" s="60"/>
      <c r="AB28" s="60"/>
      <c r="AC28" s="60"/>
      <c r="AD28" s="60"/>
      <c r="AE28" s="60"/>
    </row>
    <row r="29" spans="1:31" s="148" customFormat="1" x14ac:dyDescent="0.2">
      <c r="A29" s="317"/>
      <c r="B29" s="318" t="s">
        <v>42</v>
      </c>
      <c r="C29" s="144"/>
      <c r="D29" s="144"/>
      <c r="E29" s="144"/>
      <c r="F29" s="144"/>
      <c r="G29" s="144"/>
      <c r="H29" s="165"/>
      <c r="I29" s="60"/>
      <c r="J29" s="60"/>
      <c r="K29" s="60"/>
      <c r="L29" s="60"/>
      <c r="M29" s="60"/>
      <c r="N29" s="60"/>
      <c r="O29" s="60"/>
      <c r="P29" s="60"/>
      <c r="Q29" s="60"/>
      <c r="R29" s="60"/>
      <c r="S29" s="60"/>
      <c r="T29" s="60"/>
      <c r="U29" s="60"/>
      <c r="V29" s="60"/>
      <c r="W29" s="60"/>
      <c r="X29" s="60"/>
      <c r="Y29" s="60"/>
      <c r="Z29" s="60"/>
      <c r="AA29" s="60"/>
      <c r="AB29" s="60"/>
      <c r="AC29" s="60"/>
      <c r="AD29" s="60"/>
      <c r="AE29" s="60"/>
    </row>
    <row r="30" spans="1:31" s="148" customFormat="1" ht="20.25" customHeight="1" x14ac:dyDescent="0.2">
      <c r="A30" s="317"/>
      <c r="B30" s="318" t="s">
        <v>43</v>
      </c>
      <c r="C30" s="144"/>
      <c r="D30" s="144"/>
      <c r="E30" s="144"/>
      <c r="F30" s="144"/>
      <c r="G30" s="144"/>
      <c r="H30" s="165"/>
      <c r="I30" s="60"/>
      <c r="J30" s="60"/>
      <c r="K30" s="60"/>
      <c r="L30" s="60"/>
      <c r="M30" s="60"/>
      <c r="N30" s="60"/>
      <c r="O30" s="60"/>
      <c r="P30" s="60"/>
      <c r="Q30" s="60"/>
      <c r="R30" s="60"/>
      <c r="S30" s="60"/>
      <c r="T30" s="60"/>
      <c r="U30" s="60"/>
      <c r="V30" s="60"/>
      <c r="W30" s="60"/>
      <c r="X30" s="60"/>
      <c r="Y30" s="60"/>
      <c r="Z30" s="60"/>
      <c r="AA30" s="60"/>
      <c r="AB30" s="60"/>
      <c r="AC30" s="60"/>
      <c r="AD30" s="60"/>
      <c r="AE30" s="60"/>
    </row>
    <row r="31" spans="1:31" s="148" customFormat="1" x14ac:dyDescent="0.2">
      <c r="A31" s="317"/>
      <c r="B31" s="318" t="s">
        <v>44</v>
      </c>
      <c r="C31" s="144"/>
      <c r="D31" s="144"/>
      <c r="E31" s="144"/>
      <c r="F31" s="144"/>
      <c r="G31" s="144"/>
      <c r="H31" s="165"/>
      <c r="I31" s="60"/>
      <c r="J31" s="60"/>
      <c r="K31" s="60"/>
      <c r="L31" s="60"/>
      <c r="M31" s="60"/>
      <c r="N31" s="60"/>
      <c r="O31" s="60"/>
      <c r="P31" s="60"/>
      <c r="Q31" s="60"/>
      <c r="R31" s="60"/>
      <c r="S31" s="60"/>
      <c r="T31" s="60"/>
      <c r="U31" s="60"/>
      <c r="V31" s="60"/>
      <c r="W31" s="60"/>
      <c r="X31" s="60"/>
      <c r="Y31" s="60"/>
      <c r="Z31" s="60"/>
      <c r="AA31" s="60"/>
      <c r="AB31" s="60"/>
      <c r="AC31" s="60"/>
      <c r="AD31" s="60"/>
      <c r="AE31" s="60"/>
    </row>
    <row r="32" spans="1:31" s="148" customFormat="1" x14ac:dyDescent="0.2">
      <c r="A32" s="317"/>
      <c r="B32" s="318" t="s">
        <v>45</v>
      </c>
      <c r="C32" s="144"/>
      <c r="D32" s="144"/>
      <c r="E32" s="144"/>
      <c r="F32" s="144"/>
      <c r="G32" s="144"/>
      <c r="H32" s="165"/>
      <c r="I32" s="60"/>
      <c r="J32" s="60"/>
      <c r="K32" s="60"/>
      <c r="L32" s="60"/>
      <c r="M32" s="60"/>
      <c r="N32" s="60"/>
      <c r="O32" s="60"/>
      <c r="P32" s="60"/>
      <c r="Q32" s="60"/>
      <c r="R32" s="60"/>
      <c r="S32" s="60"/>
      <c r="T32" s="60"/>
      <c r="U32" s="60"/>
      <c r="V32" s="60"/>
      <c r="W32" s="60"/>
      <c r="X32" s="60"/>
      <c r="Y32" s="60"/>
      <c r="Z32" s="60"/>
      <c r="AA32" s="60"/>
      <c r="AB32" s="60"/>
      <c r="AC32" s="60"/>
      <c r="AD32" s="60"/>
      <c r="AE32" s="60"/>
    </row>
    <row r="33" spans="1:31" s="148" customFormat="1" x14ac:dyDescent="0.2">
      <c r="A33" s="319"/>
      <c r="B33" s="320" t="s">
        <v>46</v>
      </c>
      <c r="C33" s="321"/>
      <c r="D33" s="322"/>
      <c r="E33" s="322"/>
      <c r="F33" s="322"/>
      <c r="G33" s="322"/>
      <c r="H33" s="165"/>
      <c r="I33" s="60"/>
      <c r="J33" s="60"/>
      <c r="K33" s="60"/>
      <c r="L33" s="60"/>
      <c r="M33" s="60"/>
      <c r="N33" s="60"/>
      <c r="O33" s="60"/>
      <c r="P33" s="60"/>
      <c r="Q33" s="60"/>
      <c r="R33" s="60"/>
      <c r="S33" s="60"/>
      <c r="T33" s="60"/>
      <c r="U33" s="60"/>
      <c r="V33" s="60"/>
      <c r="W33" s="60"/>
      <c r="X33" s="60"/>
      <c r="Y33" s="60"/>
      <c r="Z33" s="60"/>
      <c r="AA33" s="60"/>
      <c r="AB33" s="60"/>
      <c r="AC33" s="60"/>
      <c r="AD33" s="60"/>
      <c r="AE33" s="60"/>
    </row>
    <row r="35" spans="1:31" x14ac:dyDescent="0.2">
      <c r="C35" s="201" t="s">
        <v>201</v>
      </c>
    </row>
  </sheetData>
  <mergeCells count="5">
    <mergeCell ref="A5:B6"/>
    <mergeCell ref="C5:C6"/>
    <mergeCell ref="D5:D6"/>
    <mergeCell ref="E5:E6"/>
    <mergeCell ref="F5:G5"/>
  </mergeCells>
  <conditionalFormatting sqref="A7:G33">
    <cfRule type="expression" dxfId="23"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02/14 HH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36"/>
  <sheetViews>
    <sheetView view="pageLayout" zoomScaleNormal="120" workbookViewId="0">
      <selection activeCell="F20" sqref="F20"/>
    </sheetView>
  </sheetViews>
  <sheetFormatPr baseColWidth="10" defaultColWidth="11.140625" defaultRowHeight="12.75" x14ac:dyDescent="0.2"/>
  <cols>
    <col min="1" max="1" width="6.42578125" style="60" customWidth="1"/>
    <col min="2" max="2" width="14.28515625" style="60" customWidth="1"/>
    <col min="3" max="8" width="11.7109375" style="60" customWidth="1"/>
    <col min="9" max="9" width="15.28515625" style="60" customWidth="1"/>
    <col min="10" max="10" width="12.42578125" style="60" customWidth="1"/>
    <col min="11" max="16384" width="11.140625" style="60"/>
  </cols>
  <sheetData>
    <row r="1" spans="1:36" s="325" customFormat="1" x14ac:dyDescent="0.2">
      <c r="A1" s="329" t="s">
        <v>159</v>
      </c>
      <c r="B1" s="329"/>
      <c r="C1" s="329"/>
      <c r="D1" s="329"/>
      <c r="E1" s="329"/>
      <c r="F1" s="329"/>
      <c r="G1" s="329"/>
      <c r="H1" s="329"/>
      <c r="I1" s="327"/>
      <c r="J1" s="327"/>
      <c r="K1" s="327"/>
      <c r="L1" s="327"/>
      <c r="M1" s="327"/>
      <c r="N1" s="327"/>
      <c r="O1" s="327"/>
      <c r="P1" s="327"/>
      <c r="Q1" s="327"/>
      <c r="R1" s="327"/>
      <c r="S1" s="327"/>
      <c r="T1" s="327"/>
      <c r="U1" s="327"/>
      <c r="V1" s="327"/>
      <c r="W1" s="327"/>
      <c r="X1" s="327"/>
      <c r="Y1" s="327"/>
      <c r="Z1" s="327"/>
      <c r="AA1" s="327"/>
      <c r="AB1" s="327"/>
      <c r="AC1" s="327"/>
      <c r="AD1" s="327"/>
      <c r="AE1" s="327"/>
      <c r="AF1" s="327"/>
      <c r="AG1" s="327"/>
      <c r="AH1" s="327"/>
      <c r="AI1" s="327"/>
      <c r="AJ1" s="327"/>
    </row>
    <row r="2" spans="1:36" s="325" customFormat="1" ht="16.899999999999999" customHeight="1" x14ac:dyDescent="0.2">
      <c r="A2" s="73" t="s">
        <v>202</v>
      </c>
      <c r="B2" s="73"/>
      <c r="C2" s="73"/>
      <c r="D2" s="73"/>
      <c r="E2" s="73"/>
      <c r="F2" s="73"/>
      <c r="G2" s="73"/>
      <c r="H2" s="73"/>
      <c r="I2" s="327"/>
      <c r="J2" s="327"/>
      <c r="K2" s="327"/>
      <c r="L2" s="327"/>
      <c r="M2" s="327"/>
      <c r="N2" s="327"/>
      <c r="O2" s="327"/>
      <c r="P2" s="327"/>
      <c r="Q2" s="327"/>
      <c r="R2" s="327"/>
      <c r="S2" s="327"/>
      <c r="T2" s="327"/>
      <c r="U2" s="327"/>
      <c r="V2" s="327"/>
      <c r="W2" s="327"/>
      <c r="X2" s="327"/>
      <c r="Y2" s="327"/>
      <c r="Z2" s="327"/>
      <c r="AA2" s="327"/>
      <c r="AB2" s="327"/>
      <c r="AC2" s="327"/>
      <c r="AD2" s="327"/>
      <c r="AE2" s="327"/>
      <c r="AF2" s="327"/>
      <c r="AG2" s="327"/>
      <c r="AH2" s="327"/>
      <c r="AI2" s="327"/>
      <c r="AJ2" s="327"/>
    </row>
    <row r="3" spans="1:36" s="325" customFormat="1" ht="16.899999999999999" customHeight="1" x14ac:dyDescent="0.2">
      <c r="A3" s="71" t="s">
        <v>203</v>
      </c>
      <c r="B3" s="73"/>
      <c r="C3" s="73"/>
      <c r="D3" s="73"/>
      <c r="E3" s="73"/>
      <c r="F3" s="73"/>
      <c r="G3" s="73"/>
      <c r="H3" s="73"/>
      <c r="I3" s="327"/>
      <c r="J3" s="327"/>
      <c r="K3" s="327"/>
      <c r="L3" s="327"/>
      <c r="M3" s="327"/>
      <c r="N3" s="327"/>
      <c r="O3" s="327"/>
      <c r="P3" s="327"/>
      <c r="Q3" s="327"/>
      <c r="R3" s="327"/>
      <c r="S3" s="327"/>
      <c r="T3" s="327"/>
      <c r="U3" s="327"/>
      <c r="V3" s="327"/>
      <c r="W3" s="327"/>
      <c r="X3" s="327"/>
      <c r="Y3" s="327"/>
      <c r="Z3" s="327"/>
      <c r="AA3" s="327"/>
      <c r="AB3" s="327"/>
      <c r="AC3" s="327"/>
      <c r="AD3" s="327"/>
      <c r="AE3" s="327"/>
      <c r="AF3" s="327"/>
      <c r="AG3" s="327"/>
      <c r="AH3" s="327"/>
      <c r="AI3" s="327"/>
      <c r="AJ3" s="327"/>
    </row>
    <row r="4" spans="1:36" s="325" customFormat="1" ht="16.899999999999999" customHeight="1" x14ac:dyDescent="0.2">
      <c r="A4" s="71" t="s">
        <v>204</v>
      </c>
      <c r="B4" s="73"/>
      <c r="C4" s="73"/>
      <c r="D4" s="73"/>
      <c r="E4" s="73"/>
      <c r="F4" s="73"/>
      <c r="G4" s="73"/>
      <c r="H4" s="73"/>
      <c r="I4" s="327"/>
      <c r="J4" s="327"/>
      <c r="K4" s="327"/>
      <c r="L4" s="327"/>
      <c r="M4" s="327"/>
      <c r="N4" s="327"/>
      <c r="O4" s="327"/>
      <c r="P4" s="327"/>
      <c r="Q4" s="327"/>
      <c r="R4" s="327"/>
      <c r="S4" s="327"/>
      <c r="T4" s="327"/>
      <c r="U4" s="327"/>
      <c r="V4" s="327"/>
      <c r="W4" s="327"/>
      <c r="X4" s="327"/>
      <c r="Y4" s="327"/>
      <c r="Z4" s="327"/>
      <c r="AA4" s="327"/>
      <c r="AB4" s="327"/>
      <c r="AC4" s="327"/>
      <c r="AD4" s="327"/>
      <c r="AE4" s="327"/>
      <c r="AF4" s="327"/>
      <c r="AG4" s="327"/>
      <c r="AH4" s="327"/>
      <c r="AI4" s="327"/>
      <c r="AJ4" s="327"/>
    </row>
    <row r="5" spans="1:36" s="325" customFormat="1" x14ac:dyDescent="0.2">
      <c r="A5" s="106"/>
      <c r="B5" s="329"/>
      <c r="C5" s="329"/>
      <c r="D5" s="329"/>
      <c r="E5" s="329"/>
      <c r="F5" s="329"/>
      <c r="G5" s="329"/>
      <c r="H5" s="329"/>
      <c r="I5" s="327"/>
      <c r="J5" s="327"/>
      <c r="K5" s="327"/>
      <c r="L5" s="327"/>
      <c r="M5" s="327"/>
      <c r="N5" s="327"/>
      <c r="O5" s="327"/>
      <c r="P5" s="327"/>
      <c r="Q5" s="327"/>
      <c r="R5" s="327"/>
      <c r="S5" s="327"/>
      <c r="T5" s="327"/>
      <c r="U5" s="327"/>
      <c r="V5" s="327"/>
      <c r="W5" s="327"/>
      <c r="X5" s="327"/>
      <c r="Y5" s="327"/>
      <c r="Z5" s="327"/>
      <c r="AA5" s="327"/>
      <c r="AB5" s="327"/>
      <c r="AC5" s="327"/>
      <c r="AD5" s="327"/>
      <c r="AE5" s="327"/>
      <c r="AF5" s="327"/>
      <c r="AG5" s="327"/>
      <c r="AH5" s="327"/>
      <c r="AI5" s="327"/>
      <c r="AJ5" s="327"/>
    </row>
    <row r="6" spans="1:36" s="130" customFormat="1" ht="25.5" customHeight="1" x14ac:dyDescent="0.2">
      <c r="A6" s="369" t="s">
        <v>162</v>
      </c>
      <c r="B6" s="370"/>
      <c r="C6" s="370" t="s">
        <v>178</v>
      </c>
      <c r="D6" s="370"/>
      <c r="E6" s="370" t="s">
        <v>179</v>
      </c>
      <c r="F6" s="370"/>
      <c r="G6" s="370" t="s">
        <v>180</v>
      </c>
      <c r="H6" s="379"/>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row>
    <row r="7" spans="1:36" s="130" customFormat="1" ht="38.450000000000003" customHeight="1" x14ac:dyDescent="0.2">
      <c r="A7" s="369"/>
      <c r="B7" s="370"/>
      <c r="C7" s="108" t="s">
        <v>205</v>
      </c>
      <c r="D7" s="108" t="s">
        <v>206</v>
      </c>
      <c r="E7" s="108" t="s">
        <v>207</v>
      </c>
      <c r="F7" s="108" t="s">
        <v>208</v>
      </c>
      <c r="G7" s="108" t="s">
        <v>209</v>
      </c>
      <c r="H7" s="109" t="s">
        <v>208</v>
      </c>
      <c r="I7" s="60"/>
      <c r="J7" s="60"/>
      <c r="K7" s="60"/>
      <c r="L7" s="60"/>
      <c r="M7" s="60"/>
      <c r="N7" s="60"/>
      <c r="O7" s="60"/>
      <c r="P7" s="60"/>
      <c r="Q7" s="60"/>
      <c r="R7" s="60"/>
      <c r="S7" s="60"/>
      <c r="T7" s="60"/>
      <c r="U7" s="60"/>
      <c r="V7" s="60"/>
      <c r="W7" s="60"/>
      <c r="X7" s="60"/>
      <c r="Y7" s="60"/>
      <c r="Z7" s="60"/>
      <c r="AA7" s="60"/>
      <c r="AB7" s="60"/>
      <c r="AC7" s="60"/>
      <c r="AD7" s="60"/>
      <c r="AE7" s="60"/>
      <c r="AF7" s="60"/>
      <c r="AG7" s="60"/>
      <c r="AH7" s="60"/>
      <c r="AI7" s="60"/>
      <c r="AJ7" s="60"/>
    </row>
    <row r="8" spans="1:36" s="130" customFormat="1" x14ac:dyDescent="0.2">
      <c r="A8" s="175"/>
      <c r="B8" s="176"/>
      <c r="C8" s="136"/>
      <c r="D8" s="138"/>
      <c r="E8" s="138"/>
      <c r="F8" s="139"/>
      <c r="G8" s="136"/>
      <c r="H8" s="136"/>
      <c r="I8" s="60"/>
      <c r="J8" s="60"/>
      <c r="K8" s="60"/>
      <c r="L8" s="60"/>
      <c r="M8" s="60"/>
      <c r="N8" s="60"/>
      <c r="O8" s="60"/>
      <c r="P8" s="60"/>
      <c r="Q8" s="60"/>
      <c r="R8" s="60"/>
      <c r="S8" s="60"/>
      <c r="T8" s="60"/>
      <c r="U8" s="60"/>
      <c r="V8" s="60"/>
      <c r="W8" s="60"/>
      <c r="X8" s="60"/>
      <c r="Y8" s="60"/>
      <c r="Z8" s="60"/>
      <c r="AA8" s="60"/>
      <c r="AB8" s="60"/>
      <c r="AC8" s="60"/>
      <c r="AD8" s="60"/>
      <c r="AE8" s="60"/>
      <c r="AF8" s="60"/>
      <c r="AG8" s="60"/>
      <c r="AH8" s="60"/>
      <c r="AI8" s="60"/>
      <c r="AJ8" s="60"/>
    </row>
    <row r="9" spans="1:36" x14ac:dyDescent="0.2">
      <c r="A9" s="140"/>
      <c r="B9" s="160">
        <v>2012</v>
      </c>
      <c r="C9" s="142">
        <v>2555</v>
      </c>
      <c r="D9" s="142">
        <v>693380</v>
      </c>
      <c r="E9" s="142">
        <v>1571</v>
      </c>
      <c r="F9" s="142">
        <v>481679</v>
      </c>
      <c r="G9" s="142">
        <v>984</v>
      </c>
      <c r="H9" s="142">
        <v>211701</v>
      </c>
    </row>
    <row r="10" spans="1:36" x14ac:dyDescent="0.2">
      <c r="A10" s="140"/>
      <c r="B10" s="163">
        <v>2013</v>
      </c>
      <c r="C10" s="142">
        <v>2492</v>
      </c>
      <c r="D10" s="142">
        <v>733636</v>
      </c>
      <c r="E10" s="142">
        <v>1591</v>
      </c>
      <c r="F10" s="142">
        <v>492161</v>
      </c>
      <c r="G10" s="142">
        <v>901</v>
      </c>
      <c r="H10" s="142">
        <v>241475</v>
      </c>
    </row>
    <row r="11" spans="1:36" ht="28.15" customHeight="1" x14ac:dyDescent="0.2">
      <c r="A11" s="140">
        <v>2013</v>
      </c>
      <c r="B11" s="179" t="s">
        <v>35</v>
      </c>
      <c r="C11" s="142">
        <v>159</v>
      </c>
      <c r="D11" s="142">
        <v>43406</v>
      </c>
      <c r="E11" s="142">
        <v>100</v>
      </c>
      <c r="F11" s="142">
        <v>29946</v>
      </c>
      <c r="G11" s="142">
        <v>59</v>
      </c>
      <c r="H11" s="142">
        <v>13460</v>
      </c>
    </row>
    <row r="12" spans="1:36" x14ac:dyDescent="0.2">
      <c r="A12" s="140"/>
      <c r="B12" s="179" t="s">
        <v>36</v>
      </c>
      <c r="C12" s="142">
        <v>183</v>
      </c>
      <c r="D12" s="142">
        <v>41177</v>
      </c>
      <c r="E12" s="142">
        <v>118</v>
      </c>
      <c r="F12" s="142">
        <v>28569</v>
      </c>
      <c r="G12" s="142">
        <v>65</v>
      </c>
      <c r="H12" s="142">
        <v>12608</v>
      </c>
    </row>
    <row r="13" spans="1:36" x14ac:dyDescent="0.2">
      <c r="A13" s="140"/>
      <c r="B13" s="179" t="s">
        <v>37</v>
      </c>
      <c r="C13" s="144">
        <v>160</v>
      </c>
      <c r="D13" s="144">
        <v>48818</v>
      </c>
      <c r="E13" s="144">
        <v>100</v>
      </c>
      <c r="F13" s="144">
        <v>32107</v>
      </c>
      <c r="G13" s="144">
        <v>60</v>
      </c>
      <c r="H13" s="144">
        <v>16711</v>
      </c>
    </row>
    <row r="14" spans="1:36" x14ac:dyDescent="0.2">
      <c r="A14" s="140"/>
      <c r="B14" s="179" t="s">
        <v>38</v>
      </c>
      <c r="C14" s="144">
        <v>247</v>
      </c>
      <c r="D14" s="144">
        <v>56265</v>
      </c>
      <c r="E14" s="144">
        <v>165</v>
      </c>
      <c r="F14" s="144">
        <v>34225</v>
      </c>
      <c r="G14" s="144">
        <v>82</v>
      </c>
      <c r="H14" s="144">
        <v>22040</v>
      </c>
    </row>
    <row r="15" spans="1:36" ht="20.25" customHeight="1" x14ac:dyDescent="0.2">
      <c r="A15" s="140"/>
      <c r="B15" s="179" t="s">
        <v>39</v>
      </c>
      <c r="C15" s="144">
        <v>195</v>
      </c>
      <c r="D15" s="144">
        <v>51032</v>
      </c>
      <c r="E15" s="144">
        <v>128</v>
      </c>
      <c r="F15" s="144">
        <v>36009</v>
      </c>
      <c r="G15" s="144">
        <v>67</v>
      </c>
      <c r="H15" s="144">
        <v>15023</v>
      </c>
    </row>
    <row r="16" spans="1:36" x14ac:dyDescent="0.2">
      <c r="A16" s="140"/>
      <c r="B16" s="179" t="s">
        <v>40</v>
      </c>
      <c r="C16" s="144">
        <v>213</v>
      </c>
      <c r="D16" s="144">
        <v>56289</v>
      </c>
      <c r="E16" s="144">
        <v>137</v>
      </c>
      <c r="F16" s="144">
        <v>35597</v>
      </c>
      <c r="G16" s="144">
        <v>76</v>
      </c>
      <c r="H16" s="144">
        <v>20692</v>
      </c>
    </row>
    <row r="17" spans="1:36" x14ac:dyDescent="0.2">
      <c r="A17" s="140"/>
      <c r="B17" s="179" t="s">
        <v>41</v>
      </c>
      <c r="C17" s="144">
        <v>221</v>
      </c>
      <c r="D17" s="144">
        <v>55049</v>
      </c>
      <c r="E17" s="144">
        <v>137</v>
      </c>
      <c r="F17" s="144">
        <v>32125</v>
      </c>
      <c r="G17" s="144">
        <v>84</v>
      </c>
      <c r="H17" s="144">
        <v>22924</v>
      </c>
    </row>
    <row r="18" spans="1:36" x14ac:dyDescent="0.2">
      <c r="A18" s="140"/>
      <c r="B18" s="179" t="s">
        <v>42</v>
      </c>
      <c r="C18" s="144">
        <v>225</v>
      </c>
      <c r="D18" s="144">
        <v>87303</v>
      </c>
      <c r="E18" s="144">
        <v>144</v>
      </c>
      <c r="F18" s="144">
        <v>64043</v>
      </c>
      <c r="G18" s="144">
        <v>81</v>
      </c>
      <c r="H18" s="144">
        <v>23260</v>
      </c>
    </row>
    <row r="19" spans="1:36" ht="20.25" customHeight="1" x14ac:dyDescent="0.2">
      <c r="A19" s="140"/>
      <c r="B19" s="179" t="s">
        <v>43</v>
      </c>
      <c r="C19" s="144">
        <v>225</v>
      </c>
      <c r="D19" s="144">
        <v>61404</v>
      </c>
      <c r="E19" s="144">
        <v>145</v>
      </c>
      <c r="F19" s="144">
        <v>41407</v>
      </c>
      <c r="G19" s="144">
        <v>80</v>
      </c>
      <c r="H19" s="144">
        <v>19997</v>
      </c>
    </row>
    <row r="20" spans="1:36" x14ac:dyDescent="0.2">
      <c r="A20" s="140"/>
      <c r="B20" s="179" t="s">
        <v>44</v>
      </c>
      <c r="C20" s="142">
        <v>245</v>
      </c>
      <c r="D20" s="142">
        <v>75830</v>
      </c>
      <c r="E20" s="142">
        <v>156</v>
      </c>
      <c r="F20" s="142">
        <v>46339</v>
      </c>
      <c r="G20" s="142">
        <v>89</v>
      </c>
      <c r="H20" s="142">
        <v>29491</v>
      </c>
    </row>
    <row r="21" spans="1:36" x14ac:dyDescent="0.2">
      <c r="A21" s="140"/>
      <c r="B21" s="179" t="s">
        <v>45</v>
      </c>
      <c r="C21" s="142">
        <v>234</v>
      </c>
      <c r="D21" s="142">
        <v>86657</v>
      </c>
      <c r="E21" s="142">
        <v>145</v>
      </c>
      <c r="F21" s="142">
        <v>62544</v>
      </c>
      <c r="G21" s="142">
        <v>89</v>
      </c>
      <c r="H21" s="142">
        <v>24113</v>
      </c>
    </row>
    <row r="22" spans="1:36" x14ac:dyDescent="0.2">
      <c r="A22" s="155"/>
      <c r="B22" s="141" t="s">
        <v>46</v>
      </c>
      <c r="C22" s="142">
        <v>185</v>
      </c>
      <c r="D22" s="142">
        <v>70406</v>
      </c>
      <c r="E22" s="142">
        <v>116</v>
      </c>
      <c r="F22" s="142">
        <v>49250</v>
      </c>
      <c r="G22" s="142">
        <v>69</v>
      </c>
      <c r="H22" s="142">
        <v>21156</v>
      </c>
    </row>
    <row r="23" spans="1:36" ht="28.15" customHeight="1" x14ac:dyDescent="0.2">
      <c r="A23" s="140">
        <v>2014</v>
      </c>
      <c r="B23" s="179" t="s">
        <v>35</v>
      </c>
      <c r="C23" s="142">
        <v>197</v>
      </c>
      <c r="D23" s="142">
        <v>35711</v>
      </c>
      <c r="E23" s="142">
        <v>124</v>
      </c>
      <c r="F23" s="142">
        <v>29485</v>
      </c>
      <c r="G23" s="142">
        <v>73</v>
      </c>
      <c r="H23" s="142">
        <v>6226</v>
      </c>
    </row>
    <row r="24" spans="1:36" x14ac:dyDescent="0.2">
      <c r="A24" s="140"/>
      <c r="B24" s="179" t="s">
        <v>36</v>
      </c>
      <c r="C24" s="142">
        <v>204</v>
      </c>
      <c r="D24" s="142">
        <v>43297</v>
      </c>
      <c r="E24" s="142">
        <v>132</v>
      </c>
      <c r="F24" s="142">
        <v>35996</v>
      </c>
      <c r="G24" s="142">
        <v>72</v>
      </c>
      <c r="H24" s="142">
        <v>7301</v>
      </c>
    </row>
    <row r="25" spans="1:36" s="148" customFormat="1" x14ac:dyDescent="0.2">
      <c r="A25" s="145"/>
      <c r="B25" s="180" t="s">
        <v>37</v>
      </c>
      <c r="C25" s="142"/>
      <c r="D25" s="142"/>
      <c r="E25" s="142"/>
      <c r="F25" s="142"/>
      <c r="G25" s="142"/>
      <c r="H25" s="142"/>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0"/>
      <c r="AI25" s="60"/>
      <c r="AJ25" s="60"/>
    </row>
    <row r="26" spans="1:36" s="148" customFormat="1" x14ac:dyDescent="0.2">
      <c r="A26" s="145"/>
      <c r="B26" s="180" t="s">
        <v>38</v>
      </c>
      <c r="C26" s="142"/>
      <c r="D26" s="142"/>
      <c r="E26" s="142"/>
      <c r="F26" s="142"/>
      <c r="G26" s="142"/>
      <c r="H26" s="142"/>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0"/>
      <c r="AI26" s="60"/>
      <c r="AJ26" s="60"/>
    </row>
    <row r="27" spans="1:36" s="148" customFormat="1" ht="20.25" customHeight="1" x14ac:dyDescent="0.2">
      <c r="A27" s="145"/>
      <c r="B27" s="180" t="s">
        <v>39</v>
      </c>
      <c r="C27" s="142"/>
      <c r="D27" s="142"/>
      <c r="E27" s="142"/>
      <c r="F27" s="142"/>
      <c r="G27" s="142"/>
      <c r="H27" s="142"/>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0"/>
      <c r="AI27" s="60"/>
      <c r="AJ27" s="60"/>
    </row>
    <row r="28" spans="1:36" s="148" customFormat="1" x14ac:dyDescent="0.2">
      <c r="A28" s="145"/>
      <c r="B28" s="180" t="s">
        <v>40</v>
      </c>
      <c r="C28" s="142"/>
      <c r="D28" s="142"/>
      <c r="E28" s="142"/>
      <c r="F28" s="142"/>
      <c r="G28" s="142"/>
      <c r="H28" s="142"/>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row>
    <row r="29" spans="1:36" s="148" customFormat="1" x14ac:dyDescent="0.2">
      <c r="A29" s="145"/>
      <c r="B29" s="180" t="s">
        <v>41</v>
      </c>
      <c r="C29" s="142"/>
      <c r="D29" s="142"/>
      <c r="E29" s="142"/>
      <c r="F29" s="142"/>
      <c r="G29" s="142"/>
      <c r="H29" s="142"/>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0"/>
      <c r="AI29" s="60"/>
      <c r="AJ29" s="60"/>
    </row>
    <row r="30" spans="1:36" s="148" customFormat="1" x14ac:dyDescent="0.2">
      <c r="A30" s="145"/>
      <c r="B30" s="180" t="s">
        <v>42</v>
      </c>
      <c r="C30" s="142"/>
      <c r="D30" s="142"/>
      <c r="E30" s="142"/>
      <c r="F30" s="142"/>
      <c r="G30" s="142"/>
      <c r="H30" s="142"/>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0"/>
      <c r="AI30" s="60"/>
      <c r="AJ30" s="60"/>
    </row>
    <row r="31" spans="1:36" s="148" customFormat="1" ht="20.25" customHeight="1" x14ac:dyDescent="0.2">
      <c r="A31" s="145"/>
      <c r="B31" s="180" t="s">
        <v>43</v>
      </c>
      <c r="C31" s="142"/>
      <c r="D31" s="142"/>
      <c r="E31" s="142"/>
      <c r="F31" s="142"/>
      <c r="G31" s="142"/>
      <c r="H31" s="142"/>
      <c r="I31" s="60"/>
      <c r="J31" s="60"/>
      <c r="K31" s="60"/>
      <c r="L31" s="60"/>
      <c r="M31" s="60"/>
      <c r="N31" s="60"/>
      <c r="O31" s="60"/>
      <c r="P31" s="60"/>
      <c r="Q31" s="60"/>
      <c r="R31" s="60"/>
      <c r="S31" s="60"/>
      <c r="T31" s="60"/>
      <c r="U31" s="60"/>
      <c r="V31" s="60"/>
      <c r="W31" s="60"/>
      <c r="X31" s="60"/>
      <c r="Y31" s="60"/>
      <c r="Z31" s="60"/>
      <c r="AA31" s="60"/>
      <c r="AB31" s="60"/>
      <c r="AC31" s="60"/>
      <c r="AD31" s="60"/>
      <c r="AE31" s="60"/>
      <c r="AF31" s="60"/>
      <c r="AG31" s="60"/>
      <c r="AH31" s="60"/>
      <c r="AI31" s="60"/>
      <c r="AJ31" s="60"/>
    </row>
    <row r="32" spans="1:36" s="148" customFormat="1" x14ac:dyDescent="0.2">
      <c r="A32" s="145"/>
      <c r="B32" s="180" t="s">
        <v>44</v>
      </c>
      <c r="C32" s="142"/>
      <c r="D32" s="142"/>
      <c r="E32" s="142"/>
      <c r="F32" s="142"/>
      <c r="G32" s="142"/>
      <c r="H32" s="142"/>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0"/>
      <c r="AI32" s="60"/>
      <c r="AJ32" s="60"/>
    </row>
    <row r="33" spans="1:36" s="148" customFormat="1" x14ac:dyDescent="0.2">
      <c r="A33" s="145"/>
      <c r="B33" s="180" t="s">
        <v>45</v>
      </c>
      <c r="C33" s="142"/>
      <c r="D33" s="142"/>
      <c r="E33" s="142"/>
      <c r="F33" s="142"/>
      <c r="G33" s="142"/>
      <c r="H33" s="142"/>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0"/>
      <c r="AI33" s="60"/>
      <c r="AJ33" s="60"/>
    </row>
    <row r="34" spans="1:36" s="148" customFormat="1" x14ac:dyDescent="0.2">
      <c r="A34" s="151"/>
      <c r="B34" s="182" t="s">
        <v>46</v>
      </c>
      <c r="C34" s="153"/>
      <c r="D34" s="154"/>
      <c r="E34" s="154"/>
      <c r="F34" s="154"/>
      <c r="G34" s="154"/>
      <c r="H34" s="154"/>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row>
    <row r="35" spans="1:36" ht="11.45" customHeight="1" x14ac:dyDescent="0.2">
      <c r="A35" s="171"/>
      <c r="B35" s="171"/>
    </row>
    <row r="36" spans="1:36" ht="11.45" customHeight="1" x14ac:dyDescent="0.2">
      <c r="A36" s="380" t="s">
        <v>210</v>
      </c>
      <c r="B36" s="386"/>
      <c r="C36" s="386"/>
      <c r="D36" s="386"/>
      <c r="E36" s="386"/>
      <c r="F36" s="386"/>
      <c r="G36" s="386"/>
      <c r="H36" s="386"/>
    </row>
  </sheetData>
  <mergeCells count="5">
    <mergeCell ref="A6:B7"/>
    <mergeCell ref="C6:D6"/>
    <mergeCell ref="E6:F6"/>
    <mergeCell ref="G6:H6"/>
    <mergeCell ref="A36:H36"/>
  </mergeCells>
  <conditionalFormatting sqref="A8:B34">
    <cfRule type="expression" dxfId="22" priority="7">
      <formula>MOD(ROW(),2)=1</formula>
    </cfRule>
  </conditionalFormatting>
  <conditionalFormatting sqref="C8:H24">
    <cfRule type="expression" dxfId="21" priority="6">
      <formula>MOD(ROW(),2)=1</formula>
    </cfRule>
  </conditionalFormatting>
  <conditionalFormatting sqref="C25:H29">
    <cfRule type="expression" dxfId="20" priority="5">
      <formula>MOD(ROW(),2)=1</formula>
    </cfRule>
  </conditionalFormatting>
  <conditionalFormatting sqref="C31:F34">
    <cfRule type="expression" dxfId="19" priority="4">
      <formula>MOD(ROW(),2)=1</formula>
    </cfRule>
  </conditionalFormatting>
  <conditionalFormatting sqref="C30:F30">
    <cfRule type="expression" dxfId="18" priority="3">
      <formula>MOD(ROW(),2)=1</formula>
    </cfRule>
  </conditionalFormatting>
  <conditionalFormatting sqref="G31:H34">
    <cfRule type="expression" dxfId="17" priority="2">
      <formula>MOD(ROW(),2)=1</formula>
    </cfRule>
  </conditionalFormatting>
  <conditionalFormatting sqref="G30:H30">
    <cfRule type="expression" dxfId="16"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02/14 HH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3"/>
  <sheetViews>
    <sheetView view="pageLayout" zoomScaleNormal="110" workbookViewId="0">
      <selection activeCell="F20" sqref="F20"/>
    </sheetView>
  </sheetViews>
  <sheetFormatPr baseColWidth="10" defaultColWidth="11.140625" defaultRowHeight="12.75" x14ac:dyDescent="0.2"/>
  <cols>
    <col min="1" max="1" width="6.140625" style="60" customWidth="1"/>
    <col min="2" max="2" width="11.28515625" style="60" customWidth="1"/>
    <col min="3" max="9" width="9.28515625" style="168" customWidth="1"/>
    <col min="10" max="10" width="9.28515625" style="60" customWidth="1"/>
    <col min="11" max="16384" width="11.140625" style="60"/>
  </cols>
  <sheetData>
    <row r="1" spans="1:10" s="327" customFormat="1" x14ac:dyDescent="0.2">
      <c r="A1" s="387" t="s">
        <v>159</v>
      </c>
      <c r="B1" s="377"/>
      <c r="C1" s="377"/>
      <c r="D1" s="377"/>
      <c r="E1" s="377"/>
      <c r="F1" s="377"/>
      <c r="G1" s="377"/>
      <c r="H1" s="377"/>
      <c r="I1" s="377"/>
      <c r="J1" s="377"/>
    </row>
    <row r="2" spans="1:10" s="327" customFormat="1" ht="16.899999999999999" customHeight="1" x14ac:dyDescent="0.2">
      <c r="A2" s="378" t="s">
        <v>202</v>
      </c>
      <c r="B2" s="377"/>
      <c r="C2" s="377"/>
      <c r="D2" s="377"/>
      <c r="E2" s="377"/>
      <c r="F2" s="377"/>
      <c r="G2" s="377"/>
      <c r="H2" s="377"/>
      <c r="I2" s="377"/>
      <c r="J2" s="377"/>
    </row>
    <row r="3" spans="1:10" s="325" customFormat="1" ht="16.899999999999999" customHeight="1" x14ac:dyDescent="0.2">
      <c r="A3" s="73" t="s">
        <v>211</v>
      </c>
      <c r="B3" s="73"/>
      <c r="C3" s="328"/>
      <c r="D3" s="328"/>
      <c r="E3" s="328"/>
      <c r="F3" s="328"/>
      <c r="G3" s="328"/>
      <c r="H3" s="328"/>
      <c r="I3" s="328"/>
      <c r="J3" s="73"/>
    </row>
    <row r="4" spans="1:10" s="325" customFormat="1" ht="16.899999999999999" customHeight="1" x14ac:dyDescent="0.2">
      <c r="A4" s="71" t="s">
        <v>212</v>
      </c>
      <c r="B4" s="73"/>
      <c r="C4" s="328"/>
      <c r="D4" s="328"/>
      <c r="E4" s="328"/>
      <c r="F4" s="328"/>
      <c r="G4" s="328"/>
      <c r="H4" s="328"/>
      <c r="I4" s="328"/>
      <c r="J4" s="73"/>
    </row>
    <row r="5" spans="1:10" s="325" customFormat="1" x14ac:dyDescent="0.2">
      <c r="A5" s="106"/>
      <c r="B5" s="329"/>
      <c r="C5" s="332"/>
      <c r="D5" s="332"/>
      <c r="E5" s="332"/>
      <c r="F5" s="332"/>
      <c r="G5" s="332"/>
      <c r="H5" s="332"/>
      <c r="I5" s="332"/>
      <c r="J5" s="329"/>
    </row>
    <row r="6" spans="1:10" s="130" customFormat="1" ht="25.5" customHeight="1" x14ac:dyDescent="0.2">
      <c r="A6" s="388" t="s">
        <v>162</v>
      </c>
      <c r="B6" s="389"/>
      <c r="C6" s="379" t="s">
        <v>178</v>
      </c>
      <c r="D6" s="369"/>
      <c r="E6" s="379" t="s">
        <v>179</v>
      </c>
      <c r="F6" s="369"/>
      <c r="G6" s="379" t="s">
        <v>185</v>
      </c>
      <c r="H6" s="392"/>
      <c r="I6" s="379" t="s">
        <v>146</v>
      </c>
      <c r="J6" s="393"/>
    </row>
    <row r="7" spans="1:10" s="130" customFormat="1" ht="48.2" customHeight="1" x14ac:dyDescent="0.2">
      <c r="A7" s="390"/>
      <c r="B7" s="391"/>
      <c r="C7" s="108" t="s">
        <v>213</v>
      </c>
      <c r="D7" s="108" t="s">
        <v>214</v>
      </c>
      <c r="E7" s="108" t="s">
        <v>213</v>
      </c>
      <c r="F7" s="108" t="s">
        <v>214</v>
      </c>
      <c r="G7" s="108" t="s">
        <v>213</v>
      </c>
      <c r="H7" s="108" t="s">
        <v>214</v>
      </c>
      <c r="I7" s="108" t="s">
        <v>213</v>
      </c>
      <c r="J7" s="109" t="s">
        <v>214</v>
      </c>
    </row>
    <row r="8" spans="1:10" s="130" customFormat="1" x14ac:dyDescent="0.2">
      <c r="A8" s="202"/>
      <c r="B8" s="176"/>
      <c r="C8" s="136"/>
      <c r="D8" s="138"/>
      <c r="E8" s="138"/>
      <c r="F8" s="139"/>
      <c r="G8" s="136"/>
      <c r="H8" s="136"/>
      <c r="I8" s="136"/>
      <c r="J8" s="138"/>
    </row>
    <row r="9" spans="1:10" x14ac:dyDescent="0.2">
      <c r="A9" s="140"/>
      <c r="B9" s="160">
        <v>2012</v>
      </c>
      <c r="C9" s="162">
        <v>2784</v>
      </c>
      <c r="D9" s="162">
        <v>461086</v>
      </c>
      <c r="E9" s="162">
        <v>328</v>
      </c>
      <c r="F9" s="162">
        <v>54681</v>
      </c>
      <c r="G9" s="162">
        <v>1145</v>
      </c>
      <c r="H9" s="162">
        <v>176482</v>
      </c>
      <c r="I9" s="162">
        <v>1311</v>
      </c>
      <c r="J9" s="162">
        <v>229923</v>
      </c>
    </row>
    <row r="10" spans="1:10" x14ac:dyDescent="0.2">
      <c r="A10" s="140"/>
      <c r="B10" s="163">
        <v>2013</v>
      </c>
      <c r="C10" s="162">
        <v>2455</v>
      </c>
      <c r="D10" s="162">
        <v>492676</v>
      </c>
      <c r="E10" s="162">
        <v>302</v>
      </c>
      <c r="F10" s="162">
        <v>80911</v>
      </c>
      <c r="G10" s="162">
        <v>1148</v>
      </c>
      <c r="H10" s="162">
        <v>184428</v>
      </c>
      <c r="I10" s="162">
        <v>1005</v>
      </c>
      <c r="J10" s="162">
        <v>227337</v>
      </c>
    </row>
    <row r="11" spans="1:10" ht="28.15" customHeight="1" x14ac:dyDescent="0.2">
      <c r="A11" s="140">
        <v>2013</v>
      </c>
      <c r="B11" s="179" t="s">
        <v>35</v>
      </c>
      <c r="C11" s="162">
        <v>128</v>
      </c>
      <c r="D11" s="162">
        <v>20932</v>
      </c>
      <c r="E11" s="162">
        <v>18</v>
      </c>
      <c r="F11" s="162">
        <v>1919</v>
      </c>
      <c r="G11" s="162">
        <v>46</v>
      </c>
      <c r="H11" s="162">
        <v>5345</v>
      </c>
      <c r="I11" s="162">
        <v>64</v>
      </c>
      <c r="J11" s="162">
        <v>13668</v>
      </c>
    </row>
    <row r="12" spans="1:10" x14ac:dyDescent="0.2">
      <c r="A12" s="140"/>
      <c r="B12" s="179" t="s">
        <v>36</v>
      </c>
      <c r="C12" s="162">
        <v>143</v>
      </c>
      <c r="D12" s="162">
        <v>24336</v>
      </c>
      <c r="E12" s="162">
        <v>18</v>
      </c>
      <c r="F12" s="162">
        <v>4440</v>
      </c>
      <c r="G12" s="162">
        <v>51</v>
      </c>
      <c r="H12" s="162">
        <v>4431</v>
      </c>
      <c r="I12" s="162">
        <v>74</v>
      </c>
      <c r="J12" s="162">
        <v>15465</v>
      </c>
    </row>
    <row r="13" spans="1:10" x14ac:dyDescent="0.2">
      <c r="A13" s="140"/>
      <c r="B13" s="179" t="s">
        <v>37</v>
      </c>
      <c r="C13" s="164">
        <v>151</v>
      </c>
      <c r="D13" s="164">
        <v>27490</v>
      </c>
      <c r="E13" s="164">
        <v>23</v>
      </c>
      <c r="F13" s="164">
        <v>4747</v>
      </c>
      <c r="G13" s="164">
        <v>50</v>
      </c>
      <c r="H13" s="164">
        <v>6354</v>
      </c>
      <c r="I13" s="164">
        <v>78</v>
      </c>
      <c r="J13" s="164">
        <v>16389</v>
      </c>
    </row>
    <row r="14" spans="1:10" x14ac:dyDescent="0.2">
      <c r="A14" s="140"/>
      <c r="B14" s="179" t="s">
        <v>38</v>
      </c>
      <c r="C14" s="164">
        <v>236</v>
      </c>
      <c r="D14" s="164">
        <v>43611</v>
      </c>
      <c r="E14" s="164">
        <v>27</v>
      </c>
      <c r="F14" s="164">
        <v>6786</v>
      </c>
      <c r="G14" s="164">
        <v>114</v>
      </c>
      <c r="H14" s="164">
        <v>12381</v>
      </c>
      <c r="I14" s="164">
        <v>95</v>
      </c>
      <c r="J14" s="164">
        <v>24444</v>
      </c>
    </row>
    <row r="15" spans="1:10" ht="20.25" customHeight="1" x14ac:dyDescent="0.2">
      <c r="A15" s="140"/>
      <c r="B15" s="179" t="s">
        <v>39</v>
      </c>
      <c r="C15" s="164">
        <v>231</v>
      </c>
      <c r="D15" s="164">
        <v>42044</v>
      </c>
      <c r="E15" s="164">
        <v>30</v>
      </c>
      <c r="F15" s="164">
        <v>6197</v>
      </c>
      <c r="G15" s="164">
        <v>109</v>
      </c>
      <c r="H15" s="164">
        <v>13445</v>
      </c>
      <c r="I15" s="164">
        <v>92</v>
      </c>
      <c r="J15" s="164">
        <v>22402</v>
      </c>
    </row>
    <row r="16" spans="1:10" x14ac:dyDescent="0.2">
      <c r="A16" s="140"/>
      <c r="B16" s="179" t="s">
        <v>40</v>
      </c>
      <c r="C16" s="164">
        <v>235</v>
      </c>
      <c r="D16" s="164">
        <v>43692</v>
      </c>
      <c r="E16" s="164">
        <v>27</v>
      </c>
      <c r="F16" s="164">
        <v>7141</v>
      </c>
      <c r="G16" s="164">
        <v>111</v>
      </c>
      <c r="H16" s="164">
        <v>16827</v>
      </c>
      <c r="I16" s="164">
        <v>97</v>
      </c>
      <c r="J16" s="164">
        <v>19724</v>
      </c>
    </row>
    <row r="17" spans="1:10" x14ac:dyDescent="0.2">
      <c r="A17" s="140"/>
      <c r="B17" s="179" t="s">
        <v>41</v>
      </c>
      <c r="C17" s="164">
        <v>245</v>
      </c>
      <c r="D17" s="164">
        <v>62891</v>
      </c>
      <c r="E17" s="164">
        <v>33</v>
      </c>
      <c r="F17" s="164">
        <v>9353</v>
      </c>
      <c r="G17" s="164">
        <v>114</v>
      </c>
      <c r="H17" s="164">
        <v>28134</v>
      </c>
      <c r="I17" s="164">
        <v>98</v>
      </c>
      <c r="J17" s="164">
        <v>25404</v>
      </c>
    </row>
    <row r="18" spans="1:10" x14ac:dyDescent="0.2">
      <c r="A18" s="140"/>
      <c r="B18" s="179" t="s">
        <v>42</v>
      </c>
      <c r="C18" s="164">
        <v>234</v>
      </c>
      <c r="D18" s="164">
        <v>46396</v>
      </c>
      <c r="E18" s="164">
        <v>33</v>
      </c>
      <c r="F18" s="164">
        <v>8691</v>
      </c>
      <c r="G18" s="164">
        <v>114</v>
      </c>
      <c r="H18" s="164">
        <v>18236</v>
      </c>
      <c r="I18" s="164">
        <v>87</v>
      </c>
      <c r="J18" s="164">
        <v>19469</v>
      </c>
    </row>
    <row r="19" spans="1:10" ht="20.25" customHeight="1" x14ac:dyDescent="0.2">
      <c r="A19" s="140"/>
      <c r="B19" s="179" t="s">
        <v>43</v>
      </c>
      <c r="C19" s="164">
        <v>224</v>
      </c>
      <c r="D19" s="164">
        <v>46689</v>
      </c>
      <c r="E19" s="164">
        <v>27</v>
      </c>
      <c r="F19" s="164">
        <v>7952</v>
      </c>
      <c r="G19" s="164">
        <v>113</v>
      </c>
      <c r="H19" s="164">
        <v>20619</v>
      </c>
      <c r="I19" s="164">
        <v>84</v>
      </c>
      <c r="J19" s="164">
        <v>20118</v>
      </c>
    </row>
    <row r="20" spans="1:10" x14ac:dyDescent="0.2">
      <c r="A20" s="140"/>
      <c r="B20" s="179" t="s">
        <v>44</v>
      </c>
      <c r="C20" s="162">
        <v>238</v>
      </c>
      <c r="D20" s="162">
        <v>51244</v>
      </c>
      <c r="E20" s="162">
        <v>27</v>
      </c>
      <c r="F20" s="162">
        <v>10078</v>
      </c>
      <c r="G20" s="162">
        <v>124</v>
      </c>
      <c r="H20" s="162">
        <v>23419</v>
      </c>
      <c r="I20" s="162">
        <v>87</v>
      </c>
      <c r="J20" s="162">
        <v>17747</v>
      </c>
    </row>
    <row r="21" spans="1:10" x14ac:dyDescent="0.2">
      <c r="A21" s="140"/>
      <c r="B21" s="179" t="s">
        <v>45</v>
      </c>
      <c r="C21" s="162">
        <v>231</v>
      </c>
      <c r="D21" s="162">
        <v>42569</v>
      </c>
      <c r="E21" s="162">
        <v>23</v>
      </c>
      <c r="F21" s="162">
        <v>6847</v>
      </c>
      <c r="G21" s="162">
        <v>120</v>
      </c>
      <c r="H21" s="162">
        <v>20625</v>
      </c>
      <c r="I21" s="162">
        <v>88</v>
      </c>
      <c r="J21" s="162">
        <v>15097</v>
      </c>
    </row>
    <row r="22" spans="1:10" x14ac:dyDescent="0.2">
      <c r="A22" s="155"/>
      <c r="B22" s="141" t="s">
        <v>46</v>
      </c>
      <c r="C22" s="162">
        <v>159</v>
      </c>
      <c r="D22" s="162">
        <v>38782</v>
      </c>
      <c r="E22" s="162">
        <v>16</v>
      </c>
      <c r="F22" s="162">
        <v>6760</v>
      </c>
      <c r="G22" s="162">
        <v>82</v>
      </c>
      <c r="H22" s="162">
        <v>14612</v>
      </c>
      <c r="I22" s="162">
        <v>61</v>
      </c>
      <c r="J22" s="162">
        <v>17410</v>
      </c>
    </row>
    <row r="23" spans="1:10" ht="28.15" customHeight="1" x14ac:dyDescent="0.2">
      <c r="A23" s="140">
        <v>2014</v>
      </c>
      <c r="B23" s="179" t="s">
        <v>35</v>
      </c>
      <c r="C23" s="162">
        <v>141</v>
      </c>
      <c r="D23" s="162">
        <v>28227</v>
      </c>
      <c r="E23" s="162">
        <v>17</v>
      </c>
      <c r="F23" s="162">
        <v>13547</v>
      </c>
      <c r="G23" s="162">
        <v>57</v>
      </c>
      <c r="H23" s="162">
        <v>5052</v>
      </c>
      <c r="I23" s="162">
        <v>67</v>
      </c>
      <c r="J23" s="162">
        <v>9628</v>
      </c>
    </row>
    <row r="24" spans="1:10" x14ac:dyDescent="0.2">
      <c r="A24" s="140"/>
      <c r="B24" s="179" t="s">
        <v>36</v>
      </c>
      <c r="C24" s="162">
        <v>253</v>
      </c>
      <c r="D24" s="162">
        <v>24908</v>
      </c>
      <c r="E24" s="162">
        <v>15</v>
      </c>
      <c r="F24" s="162">
        <v>8231</v>
      </c>
      <c r="G24" s="162">
        <v>176</v>
      </c>
      <c r="H24" s="162">
        <v>4550</v>
      </c>
      <c r="I24" s="162">
        <v>62</v>
      </c>
      <c r="J24" s="162">
        <v>12127</v>
      </c>
    </row>
    <row r="25" spans="1:10" s="148" customFormat="1" x14ac:dyDescent="0.2">
      <c r="A25" s="145"/>
      <c r="B25" s="180" t="s">
        <v>37</v>
      </c>
      <c r="C25" s="162"/>
      <c r="D25" s="162"/>
      <c r="E25" s="162"/>
      <c r="F25" s="162"/>
      <c r="G25" s="162"/>
      <c r="H25" s="162"/>
      <c r="I25" s="162"/>
      <c r="J25" s="162"/>
    </row>
    <row r="26" spans="1:10" s="148" customFormat="1" x14ac:dyDescent="0.2">
      <c r="A26" s="145"/>
      <c r="B26" s="180" t="s">
        <v>38</v>
      </c>
      <c r="C26" s="162"/>
      <c r="D26" s="162"/>
      <c r="E26" s="162"/>
      <c r="F26" s="162"/>
      <c r="G26" s="162"/>
      <c r="H26" s="162"/>
      <c r="I26" s="162"/>
      <c r="J26" s="162"/>
    </row>
    <row r="27" spans="1:10" s="148" customFormat="1" ht="20.25" customHeight="1" x14ac:dyDescent="0.2">
      <c r="A27" s="145"/>
      <c r="B27" s="180" t="s">
        <v>39</v>
      </c>
      <c r="C27" s="162"/>
      <c r="D27" s="162"/>
      <c r="E27" s="162"/>
      <c r="F27" s="162"/>
      <c r="G27" s="162"/>
      <c r="H27" s="162"/>
      <c r="I27" s="162"/>
      <c r="J27" s="162"/>
    </row>
    <row r="28" spans="1:10" s="148" customFormat="1" x14ac:dyDescent="0.2">
      <c r="A28" s="145"/>
      <c r="B28" s="180" t="s">
        <v>40</v>
      </c>
      <c r="C28" s="162"/>
      <c r="D28" s="162"/>
      <c r="E28" s="162"/>
      <c r="F28" s="162"/>
      <c r="G28" s="162"/>
      <c r="H28" s="162"/>
      <c r="I28" s="162"/>
      <c r="J28" s="162"/>
    </row>
    <row r="29" spans="1:10" s="148" customFormat="1" x14ac:dyDescent="0.2">
      <c r="A29" s="145"/>
      <c r="B29" s="180" t="s">
        <v>41</v>
      </c>
      <c r="C29" s="162"/>
      <c r="D29" s="162"/>
      <c r="E29" s="162"/>
      <c r="F29" s="162"/>
      <c r="G29" s="162"/>
      <c r="H29" s="162"/>
      <c r="I29" s="162"/>
      <c r="J29" s="162"/>
    </row>
    <row r="30" spans="1:10" s="148" customFormat="1" x14ac:dyDescent="0.2">
      <c r="A30" s="145"/>
      <c r="B30" s="180" t="s">
        <v>42</v>
      </c>
      <c r="C30" s="162"/>
      <c r="D30" s="162"/>
      <c r="E30" s="162"/>
      <c r="F30" s="162"/>
      <c r="G30" s="162"/>
      <c r="H30" s="162"/>
      <c r="I30" s="162"/>
      <c r="J30" s="162"/>
    </row>
    <row r="31" spans="1:10" s="148" customFormat="1" ht="20.25" customHeight="1" x14ac:dyDescent="0.2">
      <c r="A31" s="145"/>
      <c r="B31" s="180" t="s">
        <v>43</v>
      </c>
      <c r="C31" s="162"/>
      <c r="D31" s="162"/>
      <c r="E31" s="162"/>
      <c r="F31" s="162"/>
      <c r="G31" s="162"/>
      <c r="H31" s="162"/>
      <c r="I31" s="162"/>
      <c r="J31" s="162"/>
    </row>
    <row r="32" spans="1:10" s="148" customFormat="1" x14ac:dyDescent="0.2">
      <c r="A32" s="145"/>
      <c r="B32" s="180" t="s">
        <v>44</v>
      </c>
      <c r="C32" s="162"/>
      <c r="D32" s="162"/>
      <c r="E32" s="162"/>
      <c r="F32" s="162"/>
      <c r="G32" s="162"/>
      <c r="H32" s="162"/>
      <c r="I32" s="162"/>
      <c r="J32" s="162"/>
    </row>
    <row r="33" spans="1:11" s="148" customFormat="1" x14ac:dyDescent="0.2">
      <c r="A33" s="145"/>
      <c r="B33" s="301" t="s">
        <v>45</v>
      </c>
      <c r="C33" s="162"/>
      <c r="D33" s="162"/>
      <c r="E33" s="162"/>
      <c r="F33" s="162"/>
      <c r="G33" s="162"/>
      <c r="H33" s="162"/>
      <c r="I33" s="162"/>
      <c r="J33" s="162"/>
    </row>
    <row r="34" spans="1:11" s="148" customFormat="1" x14ac:dyDescent="0.2">
      <c r="A34" s="151"/>
      <c r="B34" s="302" t="s">
        <v>46</v>
      </c>
      <c r="C34" s="303"/>
      <c r="D34" s="300"/>
      <c r="E34" s="300"/>
      <c r="F34" s="300"/>
      <c r="G34" s="300"/>
      <c r="H34" s="300"/>
      <c r="I34" s="300"/>
      <c r="J34" s="300"/>
    </row>
    <row r="38" spans="1:11" x14ac:dyDescent="0.2">
      <c r="F38" s="142"/>
      <c r="G38" s="142"/>
      <c r="H38" s="142"/>
      <c r="I38" s="142"/>
      <c r="J38" s="142"/>
      <c r="K38" s="142"/>
    </row>
    <row r="39" spans="1:11" x14ac:dyDescent="0.2">
      <c r="F39" s="60"/>
      <c r="G39" s="60"/>
      <c r="H39" s="60"/>
      <c r="I39" s="60"/>
    </row>
    <row r="40" spans="1:11" x14ac:dyDescent="0.2">
      <c r="F40" s="60"/>
      <c r="G40" s="60"/>
      <c r="H40" s="60"/>
      <c r="I40" s="60"/>
    </row>
    <row r="41" spans="1:11" x14ac:dyDescent="0.2">
      <c r="F41" s="60"/>
      <c r="G41" s="60"/>
      <c r="H41" s="60"/>
      <c r="I41" s="60"/>
    </row>
    <row r="42" spans="1:11" x14ac:dyDescent="0.2">
      <c r="F42" s="60"/>
      <c r="G42" s="60"/>
      <c r="H42" s="60"/>
      <c r="I42" s="60"/>
    </row>
    <row r="43" spans="1:11" x14ac:dyDescent="0.2">
      <c r="F43" s="60"/>
      <c r="G43" s="60"/>
      <c r="H43" s="60"/>
      <c r="I43" s="60"/>
    </row>
  </sheetData>
  <mergeCells count="7">
    <mergeCell ref="A1:J1"/>
    <mergeCell ref="A2:J2"/>
    <mergeCell ref="A6:B7"/>
    <mergeCell ref="C6:D6"/>
    <mergeCell ref="E6:F6"/>
    <mergeCell ref="G6:H6"/>
    <mergeCell ref="I6:J6"/>
  </mergeCells>
  <conditionalFormatting sqref="A8:B34">
    <cfRule type="expression" dxfId="15" priority="17">
      <formula>MOD(ROW(),2)=1</formula>
    </cfRule>
  </conditionalFormatting>
  <conditionalFormatting sqref="C8:J24">
    <cfRule type="expression" dxfId="14" priority="16">
      <formula>MOD(ROW(),2)=1</formula>
    </cfRule>
  </conditionalFormatting>
  <conditionalFormatting sqref="C25:J26">
    <cfRule type="expression" dxfId="13" priority="15">
      <formula>MOD(ROW(),2)=1</formula>
    </cfRule>
  </conditionalFormatting>
  <conditionalFormatting sqref="C27:J27">
    <cfRule type="expression" dxfId="12" priority="14">
      <formula>MOD(ROW(),2)=1</formula>
    </cfRule>
  </conditionalFormatting>
  <conditionalFormatting sqref="C28:J28">
    <cfRule type="expression" dxfId="11" priority="13">
      <formula>MOD(ROW(),2)=1</formula>
    </cfRule>
  </conditionalFormatting>
  <conditionalFormatting sqref="C29:J29">
    <cfRule type="expression" dxfId="10" priority="12">
      <formula>MOD(ROW(),2)=1</formula>
    </cfRule>
  </conditionalFormatting>
  <conditionalFormatting sqref="F38:I38">
    <cfRule type="expression" dxfId="9" priority="9">
      <formula>MOD(ROW(),2)=1</formula>
    </cfRule>
  </conditionalFormatting>
  <conditionalFormatting sqref="J38:K38">
    <cfRule type="expression" dxfId="8" priority="8">
      <formula>MOD(ROW(),2)=1</formula>
    </cfRule>
  </conditionalFormatting>
  <conditionalFormatting sqref="C30:J30">
    <cfRule type="expression" dxfId="7" priority="6">
      <formula>MOD(ROW(),2)=1</formula>
    </cfRule>
  </conditionalFormatting>
  <conditionalFormatting sqref="C31:J31">
    <cfRule type="expression" dxfId="6" priority="5">
      <formula>MOD(ROW(),2)=1</formula>
    </cfRule>
  </conditionalFormatting>
  <conditionalFormatting sqref="F32:J32">
    <cfRule type="expression" dxfId="5" priority="4">
      <formula>MOD(ROW(),2)=1</formula>
    </cfRule>
  </conditionalFormatting>
  <conditionalFormatting sqref="C32:E32">
    <cfRule type="expression" dxfId="4" priority="3">
      <formula>MOD(ROW(),2)=1</formula>
    </cfRule>
  </conditionalFormatting>
  <conditionalFormatting sqref="C33:J33">
    <cfRule type="expression" dxfId="3" priority="2">
      <formula>MOD(ROW(),2)=1</formula>
    </cfRule>
  </conditionalFormatting>
  <conditionalFormatting sqref="C34:J34">
    <cfRule type="expression" dxfId="2"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02/14 HH</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8"/>
  <sheetViews>
    <sheetView view="pageLayout" zoomScaleNormal="110" workbookViewId="0">
      <selection activeCell="F20" sqref="F20"/>
    </sheetView>
  </sheetViews>
  <sheetFormatPr baseColWidth="10" defaultColWidth="11.140625" defaultRowHeight="12.75" x14ac:dyDescent="0.2"/>
  <cols>
    <col min="1" max="1" width="5.140625" style="60" customWidth="1"/>
    <col min="2" max="2" width="11.140625" style="60"/>
    <col min="3" max="3" width="10.7109375" style="60" customWidth="1"/>
    <col min="4" max="10" width="9.28515625" style="60" customWidth="1"/>
    <col min="11" max="16384" width="11.140625" style="60"/>
  </cols>
  <sheetData>
    <row r="1" spans="1:10" s="327" customFormat="1" x14ac:dyDescent="0.2">
      <c r="A1" s="326" t="s">
        <v>159</v>
      </c>
      <c r="B1" s="326"/>
      <c r="C1" s="326"/>
      <c r="D1" s="326"/>
      <c r="E1" s="326"/>
      <c r="F1" s="326"/>
      <c r="G1" s="326"/>
      <c r="H1" s="326"/>
      <c r="I1" s="326"/>
      <c r="J1" s="326"/>
    </row>
    <row r="2" spans="1:10" s="327" customFormat="1" ht="16.899999999999999" customHeight="1" x14ac:dyDescent="0.2">
      <c r="A2" s="203" t="s">
        <v>202</v>
      </c>
      <c r="B2" s="203"/>
      <c r="C2" s="203"/>
      <c r="D2" s="203"/>
      <c r="E2" s="203"/>
      <c r="F2" s="203"/>
      <c r="G2" s="203"/>
      <c r="H2" s="203"/>
      <c r="I2" s="203"/>
      <c r="J2" s="203"/>
    </row>
    <row r="3" spans="1:10" s="327" customFormat="1" ht="16.899999999999999" customHeight="1" x14ac:dyDescent="0.2">
      <c r="A3" s="204" t="s">
        <v>215</v>
      </c>
      <c r="B3" s="203"/>
      <c r="C3" s="203"/>
      <c r="D3" s="203"/>
      <c r="E3" s="203"/>
      <c r="F3" s="203"/>
      <c r="G3" s="203"/>
      <c r="H3" s="203"/>
      <c r="I3" s="203"/>
      <c r="J3" s="203"/>
    </row>
    <row r="4" spans="1:10" s="327" customFormat="1" x14ac:dyDescent="0.2">
      <c r="A4" s="68"/>
      <c r="B4" s="326"/>
      <c r="C4" s="326"/>
      <c r="D4" s="326"/>
      <c r="E4" s="326"/>
      <c r="F4" s="326"/>
      <c r="G4" s="326"/>
      <c r="H4" s="326"/>
      <c r="I4" s="326"/>
      <c r="J4" s="326"/>
    </row>
    <row r="5" spans="1:10" ht="31.15" customHeight="1" x14ac:dyDescent="0.2">
      <c r="A5" s="383" t="s">
        <v>162</v>
      </c>
      <c r="B5" s="371"/>
      <c r="C5" s="371" t="s">
        <v>216</v>
      </c>
      <c r="D5" s="371" t="s">
        <v>217</v>
      </c>
      <c r="E5" s="205" t="s">
        <v>218</v>
      </c>
      <c r="F5" s="206"/>
      <c r="G5" s="205" t="s">
        <v>219</v>
      </c>
      <c r="H5" s="205"/>
      <c r="I5" s="205"/>
      <c r="J5" s="207"/>
    </row>
    <row r="6" spans="1:10" ht="20.25" customHeight="1" x14ac:dyDescent="0.2">
      <c r="A6" s="383"/>
      <c r="B6" s="371"/>
      <c r="C6" s="371"/>
      <c r="D6" s="371"/>
      <c r="E6" s="371" t="s">
        <v>179</v>
      </c>
      <c r="F6" s="371" t="s">
        <v>180</v>
      </c>
      <c r="G6" s="205" t="s">
        <v>179</v>
      </c>
      <c r="H6" s="205"/>
      <c r="I6" s="371" t="s">
        <v>185</v>
      </c>
      <c r="J6" s="384" t="s">
        <v>220</v>
      </c>
    </row>
    <row r="7" spans="1:10" ht="51" customHeight="1" x14ac:dyDescent="0.2">
      <c r="A7" s="383"/>
      <c r="B7" s="371"/>
      <c r="C7" s="371"/>
      <c r="D7" s="371"/>
      <c r="E7" s="371"/>
      <c r="F7" s="371"/>
      <c r="G7" s="108" t="s">
        <v>221</v>
      </c>
      <c r="H7" s="108" t="s">
        <v>222</v>
      </c>
      <c r="I7" s="371"/>
      <c r="J7" s="384"/>
    </row>
    <row r="8" spans="1:10" ht="20.25" customHeight="1" x14ac:dyDescent="0.2">
      <c r="A8" s="383"/>
      <c r="B8" s="371"/>
      <c r="C8" s="208" t="s">
        <v>136</v>
      </c>
      <c r="D8" s="206"/>
      <c r="E8" s="206"/>
      <c r="F8" s="206"/>
      <c r="G8" s="206"/>
      <c r="H8" s="206"/>
      <c r="I8" s="206"/>
      <c r="J8" s="209"/>
    </row>
    <row r="9" spans="1:10" x14ac:dyDescent="0.2">
      <c r="A9" s="210"/>
      <c r="B9" s="211"/>
      <c r="C9" s="212"/>
      <c r="D9" s="213"/>
      <c r="E9" s="213"/>
      <c r="F9" s="213"/>
      <c r="G9" s="213"/>
      <c r="H9" s="213"/>
      <c r="I9" s="213"/>
      <c r="J9" s="213"/>
    </row>
    <row r="10" spans="1:10" x14ac:dyDescent="0.2">
      <c r="A10" s="187"/>
      <c r="B10" s="188"/>
      <c r="C10" s="214" t="s">
        <v>223</v>
      </c>
      <c r="D10" s="100"/>
      <c r="E10" s="100"/>
      <c r="F10" s="100"/>
      <c r="G10" s="100"/>
      <c r="H10" s="100"/>
      <c r="I10" s="100"/>
      <c r="J10" s="100"/>
    </row>
    <row r="11" spans="1:10" ht="16.899999999999999" customHeight="1" x14ac:dyDescent="0.2">
      <c r="A11" s="187"/>
      <c r="B11" s="199">
        <v>2012</v>
      </c>
      <c r="C11" s="215">
        <v>1304241</v>
      </c>
      <c r="D11" s="215">
        <v>169445</v>
      </c>
      <c r="E11" s="215">
        <v>565018</v>
      </c>
      <c r="F11" s="215">
        <v>109699</v>
      </c>
      <c r="G11" s="215">
        <v>78819</v>
      </c>
      <c r="H11" s="215">
        <v>62282</v>
      </c>
      <c r="I11" s="215">
        <v>157443</v>
      </c>
      <c r="J11" s="215">
        <v>223817</v>
      </c>
    </row>
    <row r="12" spans="1:10" x14ac:dyDescent="0.2">
      <c r="A12" s="187"/>
      <c r="B12" s="200">
        <v>2013</v>
      </c>
      <c r="C12" s="215">
        <v>1618259</v>
      </c>
      <c r="D12" s="215">
        <v>229264</v>
      </c>
      <c r="E12" s="215">
        <v>747610</v>
      </c>
      <c r="F12" s="215">
        <v>147421</v>
      </c>
      <c r="G12" s="215">
        <v>48876</v>
      </c>
      <c r="H12" s="215">
        <v>35478</v>
      </c>
      <c r="I12" s="215">
        <v>160562</v>
      </c>
      <c r="J12" s="215">
        <v>284526</v>
      </c>
    </row>
    <row r="13" spans="1:10" ht="22.9" customHeight="1" x14ac:dyDescent="0.2">
      <c r="A13" s="187">
        <v>2013</v>
      </c>
      <c r="B13" s="188" t="s">
        <v>35</v>
      </c>
      <c r="C13" s="162">
        <v>42858</v>
      </c>
      <c r="D13" s="162">
        <v>6999</v>
      </c>
      <c r="E13" s="162">
        <v>13001</v>
      </c>
      <c r="F13" s="162">
        <v>4293</v>
      </c>
      <c r="G13" s="162">
        <v>1660</v>
      </c>
      <c r="H13" s="162">
        <v>970</v>
      </c>
      <c r="I13" s="162">
        <v>5687</v>
      </c>
      <c r="J13" s="162">
        <v>11218</v>
      </c>
    </row>
    <row r="14" spans="1:10" x14ac:dyDescent="0.2">
      <c r="A14" s="187"/>
      <c r="B14" s="188" t="s">
        <v>36</v>
      </c>
      <c r="C14" s="162">
        <v>83155</v>
      </c>
      <c r="D14" s="162">
        <v>8165</v>
      </c>
      <c r="E14" s="162">
        <v>39801</v>
      </c>
      <c r="F14" s="162">
        <v>6884</v>
      </c>
      <c r="G14" s="162">
        <v>3081</v>
      </c>
      <c r="H14" s="162">
        <v>3012</v>
      </c>
      <c r="I14" s="162">
        <v>13921</v>
      </c>
      <c r="J14" s="162">
        <v>11303</v>
      </c>
    </row>
    <row r="15" spans="1:10" x14ac:dyDescent="0.2">
      <c r="A15" s="187"/>
      <c r="B15" s="188" t="s">
        <v>37</v>
      </c>
      <c r="C15" s="162">
        <v>80763</v>
      </c>
      <c r="D15" s="162">
        <v>12470</v>
      </c>
      <c r="E15" s="162">
        <v>29302</v>
      </c>
      <c r="F15" s="162">
        <v>15207</v>
      </c>
      <c r="G15" s="162">
        <v>8061</v>
      </c>
      <c r="H15" s="162">
        <v>2025</v>
      </c>
      <c r="I15" s="162">
        <v>10711</v>
      </c>
      <c r="J15" s="162">
        <v>5012</v>
      </c>
    </row>
    <row r="16" spans="1:10" x14ac:dyDescent="0.2">
      <c r="A16" s="187"/>
      <c r="B16" s="188" t="s">
        <v>38</v>
      </c>
      <c r="C16" s="164">
        <v>94271</v>
      </c>
      <c r="D16" s="164">
        <v>18323</v>
      </c>
      <c r="E16" s="164">
        <v>36498</v>
      </c>
      <c r="F16" s="164">
        <v>5337</v>
      </c>
      <c r="G16" s="164">
        <v>2732</v>
      </c>
      <c r="H16" s="164">
        <v>2117</v>
      </c>
      <c r="I16" s="164">
        <v>18779</v>
      </c>
      <c r="J16" s="164">
        <v>12602</v>
      </c>
    </row>
    <row r="17" spans="1:10" ht="20.25" customHeight="1" x14ac:dyDescent="0.2">
      <c r="A17" s="187"/>
      <c r="B17" s="188" t="s">
        <v>39</v>
      </c>
      <c r="C17" s="164">
        <v>162598</v>
      </c>
      <c r="D17" s="164">
        <v>7853</v>
      </c>
      <c r="E17" s="164">
        <v>106389</v>
      </c>
      <c r="F17" s="164">
        <v>10063</v>
      </c>
      <c r="G17" s="164">
        <v>13553</v>
      </c>
      <c r="H17" s="164">
        <v>13351</v>
      </c>
      <c r="I17" s="164">
        <v>14117</v>
      </c>
      <c r="J17" s="164">
        <v>10623</v>
      </c>
    </row>
    <row r="18" spans="1:10" x14ac:dyDescent="0.2">
      <c r="A18" s="187"/>
      <c r="B18" s="188" t="s">
        <v>40</v>
      </c>
      <c r="C18" s="164">
        <v>121670</v>
      </c>
      <c r="D18" s="164">
        <v>52442</v>
      </c>
      <c r="E18" s="164">
        <v>22582</v>
      </c>
      <c r="F18" s="164">
        <v>7765</v>
      </c>
      <c r="G18" s="164">
        <v>2478</v>
      </c>
      <c r="H18" s="164">
        <v>2284</v>
      </c>
      <c r="I18" s="164">
        <v>24506</v>
      </c>
      <c r="J18" s="164">
        <v>11897</v>
      </c>
    </row>
    <row r="19" spans="1:10" x14ac:dyDescent="0.2">
      <c r="A19" s="187"/>
      <c r="B19" s="188" t="s">
        <v>41</v>
      </c>
      <c r="C19" s="164">
        <v>218702</v>
      </c>
      <c r="D19" s="164">
        <v>46584</v>
      </c>
      <c r="E19" s="164">
        <v>78290</v>
      </c>
      <c r="F19" s="164">
        <v>11628</v>
      </c>
      <c r="G19" s="164">
        <v>2763</v>
      </c>
      <c r="H19" s="164">
        <v>1595</v>
      </c>
      <c r="I19" s="164">
        <v>13474</v>
      </c>
      <c r="J19" s="164">
        <v>65963</v>
      </c>
    </row>
    <row r="20" spans="1:10" x14ac:dyDescent="0.2">
      <c r="A20" s="187"/>
      <c r="B20" s="188" t="s">
        <v>42</v>
      </c>
      <c r="C20" s="164">
        <v>100655</v>
      </c>
      <c r="D20" s="164">
        <v>14836</v>
      </c>
      <c r="E20" s="164">
        <v>16698</v>
      </c>
      <c r="F20" s="164">
        <v>44439</v>
      </c>
      <c r="G20" s="164">
        <v>2192</v>
      </c>
      <c r="H20" s="164">
        <v>1993</v>
      </c>
      <c r="I20" s="164">
        <v>13268</v>
      </c>
      <c r="J20" s="164">
        <v>9222</v>
      </c>
    </row>
    <row r="21" spans="1:10" ht="20.25" customHeight="1" x14ac:dyDescent="0.2">
      <c r="A21" s="187"/>
      <c r="B21" s="188" t="s">
        <v>43</v>
      </c>
      <c r="C21" s="164">
        <v>83993</v>
      </c>
      <c r="D21" s="164">
        <v>8022</v>
      </c>
      <c r="E21" s="164">
        <v>35138</v>
      </c>
      <c r="F21" s="164">
        <v>7929</v>
      </c>
      <c r="G21" s="164">
        <v>4863</v>
      </c>
      <c r="H21" s="164">
        <v>4595</v>
      </c>
      <c r="I21" s="164">
        <v>13431</v>
      </c>
      <c r="J21" s="164">
        <v>14610</v>
      </c>
    </row>
    <row r="22" spans="1:10" x14ac:dyDescent="0.2">
      <c r="A22" s="87"/>
      <c r="B22" s="188" t="s">
        <v>44</v>
      </c>
      <c r="C22" s="164">
        <v>116125</v>
      </c>
      <c r="D22" s="164">
        <v>21890</v>
      </c>
      <c r="E22" s="164">
        <v>40030</v>
      </c>
      <c r="F22" s="164">
        <v>20196</v>
      </c>
      <c r="G22" s="164">
        <v>4436</v>
      </c>
      <c r="H22" s="164">
        <v>1353</v>
      </c>
      <c r="I22" s="164">
        <v>17035</v>
      </c>
      <c r="J22" s="164">
        <v>12538</v>
      </c>
    </row>
    <row r="23" spans="1:10" x14ac:dyDescent="0.2">
      <c r="A23" s="187"/>
      <c r="B23" s="188" t="s">
        <v>45</v>
      </c>
      <c r="C23" s="162">
        <v>282599</v>
      </c>
      <c r="D23" s="162">
        <v>22549</v>
      </c>
      <c r="E23" s="162">
        <v>199802</v>
      </c>
      <c r="F23" s="162">
        <v>7152</v>
      </c>
      <c r="G23" s="162">
        <v>1680</v>
      </c>
      <c r="H23" s="162">
        <v>947</v>
      </c>
      <c r="I23" s="162">
        <v>7827</v>
      </c>
      <c r="J23" s="162">
        <v>43589</v>
      </c>
    </row>
    <row r="24" spans="1:10" x14ac:dyDescent="0.2">
      <c r="A24" s="187"/>
      <c r="B24" s="188" t="s">
        <v>46</v>
      </c>
      <c r="C24" s="162">
        <v>230870</v>
      </c>
      <c r="D24" s="162">
        <v>9131</v>
      </c>
      <c r="E24" s="162">
        <v>130079</v>
      </c>
      <c r="F24" s="162">
        <v>6528</v>
      </c>
      <c r="G24" s="162">
        <v>1377</v>
      </c>
      <c r="H24" s="162">
        <v>1236</v>
      </c>
      <c r="I24" s="162">
        <v>7806</v>
      </c>
      <c r="J24" s="162">
        <v>75949</v>
      </c>
    </row>
    <row r="25" spans="1:10" ht="22.9" customHeight="1" x14ac:dyDescent="0.2">
      <c r="A25" s="187">
        <v>2014</v>
      </c>
      <c r="B25" s="188" t="s">
        <v>35</v>
      </c>
      <c r="C25" s="162">
        <v>95208</v>
      </c>
      <c r="D25" s="162">
        <v>30636</v>
      </c>
      <c r="E25" s="162">
        <v>15042</v>
      </c>
      <c r="F25" s="162">
        <v>6972</v>
      </c>
      <c r="G25" s="162">
        <v>3440</v>
      </c>
      <c r="H25" s="162">
        <v>2975</v>
      </c>
      <c r="I25" s="162">
        <v>7091</v>
      </c>
      <c r="J25" s="162">
        <v>32027</v>
      </c>
    </row>
    <row r="26" spans="1:10" x14ac:dyDescent="0.2">
      <c r="A26" s="187"/>
      <c r="B26" s="188" t="s">
        <v>36</v>
      </c>
      <c r="C26" s="162">
        <v>96420</v>
      </c>
      <c r="D26" s="162">
        <v>6067</v>
      </c>
      <c r="E26" s="162">
        <v>67517</v>
      </c>
      <c r="F26" s="162">
        <v>8431</v>
      </c>
      <c r="G26" s="162">
        <v>2152</v>
      </c>
      <c r="H26" s="162">
        <v>1890</v>
      </c>
      <c r="I26" s="162">
        <v>7527</v>
      </c>
      <c r="J26" s="162">
        <v>4726</v>
      </c>
    </row>
    <row r="27" spans="1:10" x14ac:dyDescent="0.2">
      <c r="A27" s="190"/>
      <c r="B27" s="191" t="s">
        <v>37</v>
      </c>
      <c r="C27" s="162"/>
      <c r="D27" s="162"/>
      <c r="E27" s="162"/>
      <c r="F27" s="162"/>
      <c r="G27" s="162"/>
      <c r="H27" s="162"/>
      <c r="I27" s="162"/>
      <c r="J27" s="162"/>
    </row>
    <row r="28" spans="1:10" x14ac:dyDescent="0.2">
      <c r="A28" s="190"/>
      <c r="B28" s="191" t="s">
        <v>38</v>
      </c>
      <c r="C28" s="162"/>
      <c r="D28" s="162"/>
      <c r="E28" s="162"/>
      <c r="F28" s="162"/>
      <c r="G28" s="162"/>
      <c r="H28" s="162"/>
      <c r="I28" s="162"/>
      <c r="J28" s="162"/>
    </row>
    <row r="29" spans="1:10" ht="20.25" customHeight="1" x14ac:dyDescent="0.2">
      <c r="A29" s="190"/>
      <c r="B29" s="191" t="s">
        <v>39</v>
      </c>
      <c r="C29" s="162"/>
      <c r="D29" s="162"/>
      <c r="E29" s="162"/>
      <c r="F29" s="162"/>
      <c r="G29" s="162"/>
      <c r="H29" s="162"/>
      <c r="I29" s="162"/>
      <c r="J29" s="162"/>
    </row>
    <row r="30" spans="1:10" x14ac:dyDescent="0.2">
      <c r="A30" s="190"/>
      <c r="B30" s="191" t="s">
        <v>40</v>
      </c>
      <c r="C30" s="162"/>
      <c r="D30" s="162"/>
      <c r="E30" s="162"/>
      <c r="F30" s="162"/>
      <c r="G30" s="162"/>
      <c r="H30" s="162"/>
      <c r="I30" s="162"/>
      <c r="J30" s="162"/>
    </row>
    <row r="31" spans="1:10" x14ac:dyDescent="0.2">
      <c r="A31" s="190"/>
      <c r="B31" s="191" t="s">
        <v>41</v>
      </c>
      <c r="C31" s="162"/>
      <c r="D31" s="162"/>
      <c r="E31" s="162"/>
      <c r="F31" s="162"/>
      <c r="G31" s="162"/>
      <c r="H31" s="162"/>
      <c r="I31" s="162"/>
      <c r="J31" s="162"/>
    </row>
    <row r="32" spans="1:10" x14ac:dyDescent="0.2">
      <c r="A32" s="190"/>
      <c r="B32" s="191" t="s">
        <v>42</v>
      </c>
      <c r="C32" s="162"/>
      <c r="D32" s="162"/>
      <c r="E32" s="162"/>
      <c r="F32" s="162"/>
      <c r="G32" s="162"/>
      <c r="H32" s="162"/>
      <c r="I32" s="162"/>
      <c r="J32" s="162"/>
    </row>
    <row r="33" spans="1:10" ht="20.25" customHeight="1" x14ac:dyDescent="0.2">
      <c r="A33" s="190"/>
      <c r="B33" s="191" t="s">
        <v>43</v>
      </c>
      <c r="C33" s="162"/>
      <c r="D33" s="162"/>
      <c r="E33" s="162"/>
      <c r="F33" s="162"/>
      <c r="G33" s="162"/>
      <c r="H33" s="162"/>
      <c r="I33" s="162"/>
      <c r="J33" s="162"/>
    </row>
    <row r="34" spans="1:10" x14ac:dyDescent="0.2">
      <c r="A34" s="190"/>
      <c r="B34" s="191" t="s">
        <v>44</v>
      </c>
      <c r="C34" s="162"/>
      <c r="D34" s="162"/>
      <c r="E34" s="162"/>
      <c r="F34" s="162"/>
      <c r="G34" s="162"/>
      <c r="H34" s="162"/>
      <c r="I34" s="162"/>
      <c r="J34" s="162"/>
    </row>
    <row r="35" spans="1:10" x14ac:dyDescent="0.2">
      <c r="A35" s="190"/>
      <c r="B35" s="191" t="s">
        <v>45</v>
      </c>
      <c r="C35" s="162"/>
      <c r="D35" s="162"/>
      <c r="E35" s="162"/>
      <c r="F35" s="162"/>
      <c r="G35" s="162"/>
      <c r="H35" s="162"/>
      <c r="I35" s="162"/>
      <c r="J35" s="162"/>
    </row>
    <row r="36" spans="1:10" x14ac:dyDescent="0.2">
      <c r="A36" s="190"/>
      <c r="B36" s="191" t="s">
        <v>46</v>
      </c>
      <c r="C36" s="162"/>
      <c r="D36" s="162"/>
      <c r="E36" s="162"/>
      <c r="F36" s="162"/>
      <c r="G36" s="162"/>
      <c r="H36" s="162"/>
      <c r="I36" s="162"/>
      <c r="J36" s="162"/>
    </row>
    <row r="37" spans="1:10" ht="20.25" customHeight="1" x14ac:dyDescent="0.2">
      <c r="A37" s="187"/>
      <c r="B37" s="188"/>
      <c r="C37" s="394" t="s">
        <v>224</v>
      </c>
      <c r="D37" s="395"/>
      <c r="E37" s="395"/>
      <c r="F37" s="395"/>
      <c r="G37" s="395"/>
      <c r="H37" s="395"/>
      <c r="I37" s="395"/>
      <c r="J37" s="395"/>
    </row>
    <row r="38" spans="1:10" ht="20.25" customHeight="1" x14ac:dyDescent="0.2">
      <c r="A38" s="187">
        <v>2013</v>
      </c>
      <c r="B38" s="216" t="s">
        <v>225</v>
      </c>
      <c r="C38" s="215">
        <v>943068</v>
      </c>
      <c r="D38" s="215">
        <v>139217</v>
      </c>
      <c r="E38" s="215">
        <v>344633</v>
      </c>
      <c r="F38" s="215">
        <v>120562</v>
      </c>
      <c r="G38" s="215">
        <v>90702</v>
      </c>
      <c r="H38" s="215">
        <v>86722</v>
      </c>
      <c r="I38" s="215">
        <v>63490</v>
      </c>
      <c r="J38" s="215">
        <v>184464</v>
      </c>
    </row>
    <row r="39" spans="1:10" x14ac:dyDescent="0.2">
      <c r="A39" s="187"/>
      <c r="B39" s="216" t="s">
        <v>226</v>
      </c>
      <c r="C39" s="162">
        <v>997050</v>
      </c>
      <c r="D39" s="162">
        <v>178528</v>
      </c>
      <c r="E39" s="162">
        <v>392322</v>
      </c>
      <c r="F39" s="162">
        <v>96322</v>
      </c>
      <c r="G39" s="162">
        <v>98651</v>
      </c>
      <c r="H39" s="162">
        <v>94121</v>
      </c>
      <c r="I39" s="162">
        <v>78514</v>
      </c>
      <c r="J39" s="162">
        <v>152713</v>
      </c>
    </row>
    <row r="40" spans="1:10" x14ac:dyDescent="0.2">
      <c r="A40" s="187"/>
      <c r="B40" s="217" t="s">
        <v>227</v>
      </c>
      <c r="C40" s="215">
        <v>1022070</v>
      </c>
      <c r="D40" s="215">
        <v>174460</v>
      </c>
      <c r="E40" s="215">
        <v>402246</v>
      </c>
      <c r="F40" s="215">
        <v>102870</v>
      </c>
      <c r="G40" s="215">
        <v>94991</v>
      </c>
      <c r="H40" s="215">
        <v>87534</v>
      </c>
      <c r="I40" s="215">
        <v>68946</v>
      </c>
      <c r="J40" s="215">
        <v>178557</v>
      </c>
    </row>
    <row r="41" spans="1:10" x14ac:dyDescent="0.2">
      <c r="A41" s="187"/>
      <c r="B41" s="217" t="s">
        <v>228</v>
      </c>
      <c r="C41" s="215">
        <v>1287696</v>
      </c>
      <c r="D41" s="162">
        <v>164502</v>
      </c>
      <c r="E41" s="162">
        <v>649201</v>
      </c>
      <c r="F41" s="162">
        <v>118971</v>
      </c>
      <c r="G41" s="162">
        <v>80469</v>
      </c>
      <c r="H41" s="162">
        <v>78893</v>
      </c>
      <c r="I41" s="162">
        <v>49657</v>
      </c>
      <c r="J41" s="162">
        <v>224896</v>
      </c>
    </row>
    <row r="42" spans="1:10" ht="22.9" customHeight="1" x14ac:dyDescent="0.2">
      <c r="A42" s="218">
        <v>2014</v>
      </c>
      <c r="B42" s="219" t="s">
        <v>225</v>
      </c>
      <c r="C42" s="215"/>
      <c r="D42" s="215"/>
      <c r="E42" s="215"/>
      <c r="F42" s="215"/>
      <c r="G42" s="215"/>
      <c r="H42" s="215"/>
      <c r="I42" s="215"/>
      <c r="J42" s="215"/>
    </row>
    <row r="43" spans="1:10" x14ac:dyDescent="0.2">
      <c r="A43" s="190"/>
      <c r="B43" s="219" t="s">
        <v>226</v>
      </c>
      <c r="C43" s="215"/>
      <c r="D43" s="215"/>
      <c r="E43" s="215"/>
      <c r="F43" s="215"/>
      <c r="G43" s="215"/>
      <c r="H43" s="215"/>
      <c r="I43" s="215"/>
      <c r="J43" s="215"/>
    </row>
    <row r="44" spans="1:10" x14ac:dyDescent="0.2">
      <c r="A44" s="190"/>
      <c r="B44" s="219" t="s">
        <v>227</v>
      </c>
      <c r="C44" s="215"/>
      <c r="D44" s="215"/>
      <c r="E44" s="215"/>
      <c r="F44" s="215"/>
      <c r="G44" s="215"/>
      <c r="H44" s="215"/>
      <c r="I44" s="215"/>
      <c r="J44" s="215"/>
    </row>
    <row r="45" spans="1:10" x14ac:dyDescent="0.2">
      <c r="A45" s="192"/>
      <c r="B45" s="221" t="s">
        <v>228</v>
      </c>
      <c r="C45" s="323"/>
      <c r="D45" s="324"/>
      <c r="E45" s="324"/>
      <c r="F45" s="324"/>
      <c r="G45" s="324"/>
      <c r="H45" s="324"/>
      <c r="I45" s="324"/>
      <c r="J45" s="324"/>
    </row>
    <row r="46" spans="1:10" ht="11.45" customHeight="1" x14ac:dyDescent="0.2">
      <c r="A46" s="87"/>
      <c r="B46" s="87"/>
      <c r="C46" s="87"/>
      <c r="D46" s="87"/>
      <c r="E46" s="87"/>
      <c r="F46" s="87"/>
      <c r="G46" s="87"/>
      <c r="H46" s="87"/>
      <c r="I46" s="87"/>
      <c r="J46" s="87"/>
    </row>
    <row r="47" spans="1:10" ht="11.45" customHeight="1" x14ac:dyDescent="0.2">
      <c r="A47" s="380" t="s">
        <v>210</v>
      </c>
      <c r="B47" s="386"/>
      <c r="C47" s="386"/>
      <c r="D47" s="386"/>
      <c r="E47" s="386"/>
      <c r="F47" s="386"/>
      <c r="G47" s="386"/>
      <c r="H47" s="386"/>
      <c r="I47" s="386"/>
      <c r="J47" s="386"/>
    </row>
    <row r="48" spans="1:10" ht="11.45" customHeight="1" x14ac:dyDescent="0.2">
      <c r="A48" s="380" t="s">
        <v>229</v>
      </c>
      <c r="B48" s="386"/>
      <c r="C48" s="386"/>
      <c r="D48" s="386"/>
      <c r="E48" s="386"/>
      <c r="F48" s="386"/>
      <c r="G48" s="386"/>
      <c r="H48" s="386"/>
      <c r="I48" s="386"/>
      <c r="J48" s="386"/>
    </row>
  </sheetData>
  <mergeCells count="10">
    <mergeCell ref="J6:J7"/>
    <mergeCell ref="C37:J37"/>
    <mergeCell ref="A47:J47"/>
    <mergeCell ref="A48:J48"/>
    <mergeCell ref="A5:B8"/>
    <mergeCell ref="C5:C7"/>
    <mergeCell ref="D5:D7"/>
    <mergeCell ref="E6:E7"/>
    <mergeCell ref="F6:F7"/>
    <mergeCell ref="I6:I7"/>
  </mergeCells>
  <conditionalFormatting sqref="A9:J45">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02/14 HH</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2"/>
  <sheetViews>
    <sheetView view="pageLayout" topLeftCell="A13" zoomScale="102" zoomScaleNormal="100" zoomScalePageLayoutView="102" workbookViewId="0">
      <selection activeCell="F26" sqref="F26"/>
    </sheetView>
  </sheetViews>
  <sheetFormatPr baseColWidth="10" defaultColWidth="11.140625" defaultRowHeight="12.75" x14ac:dyDescent="0.2"/>
  <cols>
    <col min="1" max="1" width="7.42578125" style="64" customWidth="1"/>
    <col min="2" max="2" width="26.7109375" style="64" customWidth="1"/>
    <col min="3" max="4" width="7.140625" style="64" customWidth="1"/>
    <col min="5" max="5" width="8.7109375" style="64" customWidth="1"/>
    <col min="6" max="6" width="9.28515625" style="64" customWidth="1"/>
    <col min="7" max="8" width="7.42578125" style="64" customWidth="1"/>
    <col min="9" max="9" width="8.7109375" style="64" customWidth="1"/>
    <col min="10" max="16384" width="11.140625" style="64"/>
  </cols>
  <sheetData>
    <row r="1" spans="1:9" s="240" customFormat="1" x14ac:dyDescent="0.2">
      <c r="A1" s="238" t="s">
        <v>230</v>
      </c>
      <c r="B1" s="239"/>
      <c r="C1" s="239"/>
      <c r="D1" s="239"/>
      <c r="E1" s="239"/>
      <c r="F1" s="239"/>
      <c r="G1" s="239"/>
      <c r="H1" s="239"/>
      <c r="I1" s="239"/>
    </row>
    <row r="2" spans="1:9" s="240" customFormat="1" ht="16.899999999999999" customHeight="1" x14ac:dyDescent="0.2">
      <c r="A2" s="399" t="s">
        <v>128</v>
      </c>
      <c r="B2" s="400"/>
      <c r="C2" s="400"/>
      <c r="D2" s="400"/>
      <c r="E2" s="400"/>
      <c r="F2" s="400"/>
      <c r="G2" s="400"/>
      <c r="H2" s="400"/>
      <c r="I2" s="400"/>
    </row>
    <row r="3" spans="1:9" s="335" customFormat="1" x14ac:dyDescent="0.2">
      <c r="A3" s="333"/>
      <c r="B3" s="334"/>
      <c r="C3" s="334"/>
      <c r="D3" s="334"/>
      <c r="E3" s="334"/>
      <c r="F3" s="334"/>
      <c r="G3" s="334"/>
      <c r="H3" s="334"/>
      <c r="I3" s="334"/>
    </row>
    <row r="4" spans="1:9" ht="20.25" customHeight="1" x14ac:dyDescent="0.2">
      <c r="A4" s="401" t="s">
        <v>162</v>
      </c>
      <c r="B4" s="402"/>
      <c r="C4" s="402" t="s">
        <v>231</v>
      </c>
      <c r="D4" s="241" t="s">
        <v>232</v>
      </c>
      <c r="E4" s="242"/>
      <c r="F4" s="402" t="s">
        <v>131</v>
      </c>
      <c r="G4" s="402" t="s">
        <v>132</v>
      </c>
      <c r="H4" s="402" t="s">
        <v>133</v>
      </c>
      <c r="I4" s="403" t="s">
        <v>233</v>
      </c>
    </row>
    <row r="5" spans="1:9" ht="35.450000000000003" customHeight="1" x14ac:dyDescent="0.2">
      <c r="A5" s="401"/>
      <c r="B5" s="402"/>
      <c r="C5" s="402"/>
      <c r="D5" s="402" t="s">
        <v>234</v>
      </c>
      <c r="E5" s="402" t="s">
        <v>235</v>
      </c>
      <c r="F5" s="402"/>
      <c r="G5" s="402"/>
      <c r="H5" s="402"/>
      <c r="I5" s="403"/>
    </row>
    <row r="6" spans="1:9" ht="20.25" customHeight="1" x14ac:dyDescent="0.2">
      <c r="A6" s="401"/>
      <c r="B6" s="402"/>
      <c r="C6" s="402"/>
      <c r="D6" s="402"/>
      <c r="E6" s="402"/>
      <c r="F6" s="243" t="s">
        <v>135</v>
      </c>
      <c r="G6" s="244" t="s">
        <v>136</v>
      </c>
      <c r="H6" s="245"/>
      <c r="I6" s="246"/>
    </row>
    <row r="7" spans="1:9" x14ac:dyDescent="0.2">
      <c r="A7" s="247"/>
      <c r="B7" s="248"/>
      <c r="C7" s="247"/>
      <c r="D7" s="247"/>
      <c r="E7" s="247"/>
      <c r="F7" s="247"/>
      <c r="G7" s="249"/>
      <c r="H7" s="250"/>
      <c r="I7" s="250"/>
    </row>
    <row r="8" spans="1:9" x14ac:dyDescent="0.2">
      <c r="A8" s="251"/>
      <c r="B8" s="252" t="s">
        <v>166</v>
      </c>
      <c r="C8" s="253">
        <v>172</v>
      </c>
      <c r="D8" s="253">
        <v>7209</v>
      </c>
      <c r="E8" s="253">
        <v>7166</v>
      </c>
      <c r="F8" s="253">
        <v>8975</v>
      </c>
      <c r="G8" s="254">
        <v>244533</v>
      </c>
      <c r="H8" s="254">
        <v>974220</v>
      </c>
      <c r="I8" s="253">
        <v>964145</v>
      </c>
    </row>
    <row r="9" spans="1:9" x14ac:dyDescent="0.2">
      <c r="A9" s="251"/>
      <c r="B9" s="252" t="s">
        <v>298</v>
      </c>
      <c r="C9" s="253">
        <v>166</v>
      </c>
      <c r="D9" s="253">
        <v>7345</v>
      </c>
      <c r="E9" s="253">
        <v>7293</v>
      </c>
      <c r="F9" s="253">
        <v>9139</v>
      </c>
      <c r="G9" s="254">
        <v>252445</v>
      </c>
      <c r="H9" s="254">
        <v>970514</v>
      </c>
      <c r="I9" s="253">
        <v>934277</v>
      </c>
    </row>
    <row r="10" spans="1:9" ht="22.9" customHeight="1" x14ac:dyDescent="0.2">
      <c r="A10" s="251">
        <v>2013</v>
      </c>
      <c r="B10" s="255" t="s">
        <v>236</v>
      </c>
      <c r="C10" s="253">
        <v>165</v>
      </c>
      <c r="D10" s="253">
        <v>7216</v>
      </c>
      <c r="E10" s="253">
        <v>7169</v>
      </c>
      <c r="F10" s="253">
        <v>2201</v>
      </c>
      <c r="G10" s="254">
        <v>60192</v>
      </c>
      <c r="H10" s="254">
        <v>194913</v>
      </c>
      <c r="I10" s="253">
        <v>191089</v>
      </c>
    </row>
    <row r="11" spans="1:9" x14ac:dyDescent="0.2">
      <c r="A11" s="251"/>
      <c r="B11" s="255" t="s">
        <v>237</v>
      </c>
      <c r="C11" s="253">
        <v>165</v>
      </c>
      <c r="D11" s="253">
        <v>7284</v>
      </c>
      <c r="E11" s="253">
        <v>7244</v>
      </c>
      <c r="F11" s="253">
        <v>2211</v>
      </c>
      <c r="G11" s="254">
        <v>62106</v>
      </c>
      <c r="H11" s="254">
        <v>238854</v>
      </c>
      <c r="I11" s="253">
        <v>230354</v>
      </c>
    </row>
    <row r="12" spans="1:9" x14ac:dyDescent="0.2">
      <c r="A12" s="251"/>
      <c r="B12" s="255" t="s">
        <v>238</v>
      </c>
      <c r="C12" s="253">
        <v>166</v>
      </c>
      <c r="D12" s="253">
        <v>7427</v>
      </c>
      <c r="E12" s="253">
        <v>7378</v>
      </c>
      <c r="F12" s="253">
        <v>2392</v>
      </c>
      <c r="G12" s="254">
        <v>62350</v>
      </c>
      <c r="H12" s="254">
        <v>249343</v>
      </c>
      <c r="I12" s="253">
        <v>237736</v>
      </c>
    </row>
    <row r="13" spans="1:9" x14ac:dyDescent="0.2">
      <c r="A13" s="251"/>
      <c r="B13" s="255" t="s">
        <v>239</v>
      </c>
      <c r="C13" s="253">
        <v>166</v>
      </c>
      <c r="D13" s="253">
        <v>7451</v>
      </c>
      <c r="E13" s="253">
        <v>7382</v>
      </c>
      <c r="F13" s="253">
        <v>2335</v>
      </c>
      <c r="G13" s="254">
        <v>67797</v>
      </c>
      <c r="H13" s="254">
        <v>287404</v>
      </c>
      <c r="I13" s="253">
        <v>275098</v>
      </c>
    </row>
    <row r="14" spans="1:9" ht="22.9" customHeight="1" x14ac:dyDescent="0.2">
      <c r="A14" s="256">
        <v>2014</v>
      </c>
      <c r="B14" s="257" t="s">
        <v>236</v>
      </c>
      <c r="C14" s="253"/>
      <c r="D14" s="253"/>
      <c r="E14" s="253"/>
      <c r="F14" s="253"/>
      <c r="G14" s="254"/>
      <c r="H14" s="254"/>
      <c r="I14" s="253"/>
    </row>
    <row r="15" spans="1:9" x14ac:dyDescent="0.2">
      <c r="A15" s="258"/>
      <c r="B15" s="257" t="s">
        <v>237</v>
      </c>
      <c r="C15" s="253"/>
      <c r="D15" s="253"/>
      <c r="E15" s="253"/>
      <c r="F15" s="253"/>
      <c r="G15" s="254"/>
      <c r="H15" s="254"/>
      <c r="I15" s="253"/>
    </row>
    <row r="16" spans="1:9" x14ac:dyDescent="0.2">
      <c r="A16" s="258"/>
      <c r="B16" s="257" t="s">
        <v>238</v>
      </c>
      <c r="C16" s="253"/>
      <c r="D16" s="253"/>
      <c r="E16" s="253"/>
      <c r="F16" s="253"/>
      <c r="G16" s="254"/>
      <c r="H16" s="254"/>
      <c r="I16" s="253"/>
    </row>
    <row r="17" spans="1:9" x14ac:dyDescent="0.2">
      <c r="A17" s="258"/>
      <c r="B17" s="257" t="s">
        <v>239</v>
      </c>
      <c r="C17" s="253"/>
      <c r="D17" s="253"/>
      <c r="E17" s="253"/>
      <c r="F17" s="253"/>
      <c r="G17" s="254"/>
      <c r="H17" s="254"/>
      <c r="I17" s="253"/>
    </row>
    <row r="18" spans="1:9" x14ac:dyDescent="0.2">
      <c r="A18" s="259"/>
      <c r="B18" s="257"/>
      <c r="C18" s="259"/>
      <c r="D18" s="259"/>
      <c r="E18" s="259"/>
      <c r="F18" s="260"/>
      <c r="G18" s="260"/>
      <c r="H18" s="261"/>
      <c r="I18" s="261"/>
    </row>
    <row r="19" spans="1:9" ht="12.75" customHeight="1" x14ac:dyDescent="0.2">
      <c r="A19" s="262"/>
      <c r="B19" s="263"/>
      <c r="C19" s="396" t="s">
        <v>293</v>
      </c>
      <c r="D19" s="396"/>
      <c r="E19" s="396"/>
      <c r="F19" s="396"/>
      <c r="G19" s="396"/>
      <c r="H19" s="396"/>
      <c r="I19" s="396"/>
    </row>
    <row r="20" spans="1:9" x14ac:dyDescent="0.2">
      <c r="A20" s="262"/>
      <c r="B20" s="264" t="s">
        <v>129</v>
      </c>
      <c r="C20" s="265"/>
      <c r="D20" s="266"/>
      <c r="E20" s="266"/>
      <c r="F20" s="267"/>
      <c r="G20" s="267"/>
      <c r="H20" s="267"/>
      <c r="I20" s="268"/>
    </row>
    <row r="21" spans="1:9" s="273" customFormat="1" x14ac:dyDescent="0.2">
      <c r="A21" s="269" t="s">
        <v>240</v>
      </c>
      <c r="B21" s="270" t="s">
        <v>241</v>
      </c>
      <c r="C21" s="271">
        <v>166</v>
      </c>
      <c r="D21" s="272">
        <v>7451</v>
      </c>
      <c r="E21" s="272">
        <v>7382</v>
      </c>
      <c r="F21" s="272">
        <v>2335</v>
      </c>
      <c r="G21" s="271">
        <v>67797</v>
      </c>
      <c r="H21" s="271">
        <v>287404</v>
      </c>
      <c r="I21" s="272">
        <v>275098</v>
      </c>
    </row>
    <row r="22" spans="1:9" ht="34.35" customHeight="1" x14ac:dyDescent="0.2">
      <c r="A22" s="269" t="s">
        <v>242</v>
      </c>
      <c r="B22" s="270" t="s">
        <v>243</v>
      </c>
      <c r="C22" s="271">
        <v>125</v>
      </c>
      <c r="D22" s="272">
        <v>6073</v>
      </c>
      <c r="E22" s="272">
        <v>6048</v>
      </c>
      <c r="F22" s="272">
        <v>1914</v>
      </c>
      <c r="G22" s="271">
        <v>57243</v>
      </c>
      <c r="H22" s="271">
        <v>238980</v>
      </c>
      <c r="I22" s="272">
        <v>227104</v>
      </c>
    </row>
    <row r="23" spans="1:9" ht="17.850000000000001" customHeight="1" x14ac:dyDescent="0.2">
      <c r="A23" s="274" t="s">
        <v>244</v>
      </c>
      <c r="B23" s="275" t="s">
        <v>245</v>
      </c>
      <c r="C23" s="276">
        <v>43</v>
      </c>
      <c r="D23" s="277">
        <v>1999</v>
      </c>
      <c r="E23" s="277">
        <v>1995</v>
      </c>
      <c r="F23" s="277">
        <v>675</v>
      </c>
      <c r="G23" s="276">
        <v>16734</v>
      </c>
      <c r="H23" s="276">
        <v>66713</v>
      </c>
      <c r="I23" s="277">
        <v>63419</v>
      </c>
    </row>
    <row r="24" spans="1:9" ht="25.5" customHeight="1" x14ac:dyDescent="0.2">
      <c r="A24" s="274" t="s">
        <v>246</v>
      </c>
      <c r="B24" s="275" t="s">
        <v>247</v>
      </c>
      <c r="C24" s="276">
        <v>65</v>
      </c>
      <c r="D24" s="277">
        <v>2937</v>
      </c>
      <c r="E24" s="277">
        <v>2933</v>
      </c>
      <c r="F24" s="277">
        <v>833</v>
      </c>
      <c r="G24" s="276">
        <v>27338</v>
      </c>
      <c r="H24" s="276">
        <v>118594</v>
      </c>
      <c r="I24" s="277">
        <v>118372</v>
      </c>
    </row>
    <row r="25" spans="1:9" ht="25.5" customHeight="1" x14ac:dyDescent="0.2">
      <c r="A25" s="274" t="s">
        <v>248</v>
      </c>
      <c r="B25" s="275" t="s">
        <v>249</v>
      </c>
      <c r="C25" s="276">
        <v>6</v>
      </c>
      <c r="D25" s="277">
        <v>334</v>
      </c>
      <c r="E25" s="277">
        <v>334</v>
      </c>
      <c r="F25" s="277">
        <v>99</v>
      </c>
      <c r="G25" s="276">
        <v>3144</v>
      </c>
      <c r="H25" s="276">
        <v>14105</v>
      </c>
      <c r="I25" s="277">
        <v>14101</v>
      </c>
    </row>
    <row r="26" spans="1:9" s="278" customFormat="1" ht="25.5" customHeight="1" x14ac:dyDescent="0.2">
      <c r="A26" s="274" t="s">
        <v>250</v>
      </c>
      <c r="B26" s="275" t="s">
        <v>251</v>
      </c>
      <c r="C26" s="276">
        <v>11</v>
      </c>
      <c r="D26" s="277">
        <v>803</v>
      </c>
      <c r="E26" s="277">
        <v>786</v>
      </c>
      <c r="F26" s="277">
        <v>307</v>
      </c>
      <c r="G26" s="276">
        <v>10027</v>
      </c>
      <c r="H26" s="276">
        <v>39569</v>
      </c>
      <c r="I26" s="277">
        <v>31212</v>
      </c>
    </row>
    <row r="27" spans="1:9" ht="34.35" customHeight="1" x14ac:dyDescent="0.2">
      <c r="A27" s="279" t="s">
        <v>252</v>
      </c>
      <c r="B27" s="280" t="s">
        <v>253</v>
      </c>
      <c r="C27" s="271">
        <v>41</v>
      </c>
      <c r="D27" s="272">
        <v>1378</v>
      </c>
      <c r="E27" s="272">
        <v>1334</v>
      </c>
      <c r="F27" s="272">
        <v>421</v>
      </c>
      <c r="G27" s="271">
        <v>10554</v>
      </c>
      <c r="H27" s="271">
        <v>48423</v>
      </c>
      <c r="I27" s="272">
        <v>47994</v>
      </c>
    </row>
    <row r="28" spans="1:9" ht="25.5" customHeight="1" x14ac:dyDescent="0.2">
      <c r="A28" s="281" t="s">
        <v>254</v>
      </c>
      <c r="B28" s="275" t="s">
        <v>255</v>
      </c>
      <c r="C28" s="276">
        <v>1</v>
      </c>
      <c r="D28" s="282" t="s">
        <v>20</v>
      </c>
      <c r="E28" s="272" t="s">
        <v>20</v>
      </c>
      <c r="F28" s="272" t="s">
        <v>20</v>
      </c>
      <c r="G28" s="271" t="s">
        <v>20</v>
      </c>
      <c r="H28" s="271" t="s">
        <v>20</v>
      </c>
      <c r="I28" s="272" t="s">
        <v>20</v>
      </c>
    </row>
    <row r="29" spans="1:9" s="278" customFormat="1" ht="17.850000000000001" customHeight="1" x14ac:dyDescent="0.2">
      <c r="A29" s="274" t="s">
        <v>256</v>
      </c>
      <c r="B29" s="275" t="s">
        <v>257</v>
      </c>
      <c r="C29" s="276">
        <v>9</v>
      </c>
      <c r="D29" s="277">
        <v>252</v>
      </c>
      <c r="E29" s="277">
        <v>252</v>
      </c>
      <c r="F29" s="277">
        <v>82</v>
      </c>
      <c r="G29" s="276">
        <v>1937</v>
      </c>
      <c r="H29" s="276">
        <v>7559</v>
      </c>
      <c r="I29" s="277">
        <v>7547</v>
      </c>
    </row>
    <row r="30" spans="1:9" ht="25.5" customHeight="1" x14ac:dyDescent="0.2">
      <c r="A30" s="274" t="s">
        <v>258</v>
      </c>
      <c r="B30" s="275" t="s">
        <v>259</v>
      </c>
      <c r="C30" s="276">
        <v>4</v>
      </c>
      <c r="D30" s="277">
        <v>112</v>
      </c>
      <c r="E30" s="277">
        <v>112</v>
      </c>
      <c r="F30" s="277">
        <v>21</v>
      </c>
      <c r="G30" s="276">
        <v>594</v>
      </c>
      <c r="H30" s="276">
        <v>3087</v>
      </c>
      <c r="I30" s="277">
        <v>2958</v>
      </c>
    </row>
    <row r="31" spans="1:9" ht="17.850000000000001" customHeight="1" x14ac:dyDescent="0.2">
      <c r="A31" s="281" t="s">
        <v>260</v>
      </c>
      <c r="B31" s="283" t="s">
        <v>261</v>
      </c>
      <c r="C31" s="276">
        <v>23</v>
      </c>
      <c r="D31" s="277">
        <v>827</v>
      </c>
      <c r="E31" s="277">
        <v>823</v>
      </c>
      <c r="F31" s="277">
        <v>282</v>
      </c>
      <c r="G31" s="276">
        <v>6903</v>
      </c>
      <c r="H31" s="276">
        <v>31529</v>
      </c>
      <c r="I31" s="277">
        <v>31486</v>
      </c>
    </row>
    <row r="32" spans="1:9" ht="17.850000000000001" customHeight="1" x14ac:dyDescent="0.2">
      <c r="A32" s="274" t="s">
        <v>262</v>
      </c>
      <c r="B32" s="275" t="s">
        <v>263</v>
      </c>
      <c r="C32" s="276">
        <v>2</v>
      </c>
      <c r="D32" s="272" t="s">
        <v>20</v>
      </c>
      <c r="E32" s="272" t="s">
        <v>20</v>
      </c>
      <c r="F32" s="272" t="s">
        <v>20</v>
      </c>
      <c r="G32" s="271" t="s">
        <v>20</v>
      </c>
      <c r="H32" s="271" t="s">
        <v>20</v>
      </c>
      <c r="I32" s="272" t="s">
        <v>20</v>
      </c>
    </row>
    <row r="33" spans="1:9" s="278" customFormat="1" ht="25.5" customHeight="1" x14ac:dyDescent="0.2">
      <c r="A33" s="274" t="s">
        <v>264</v>
      </c>
      <c r="B33" s="275" t="s">
        <v>265</v>
      </c>
      <c r="C33" s="276">
        <v>2</v>
      </c>
      <c r="D33" s="272" t="s">
        <v>20</v>
      </c>
      <c r="E33" s="272" t="s">
        <v>20</v>
      </c>
      <c r="F33" s="272" t="s">
        <v>20</v>
      </c>
      <c r="G33" s="271" t="s">
        <v>20</v>
      </c>
      <c r="H33" s="271" t="s">
        <v>20</v>
      </c>
      <c r="I33" s="272" t="s">
        <v>20</v>
      </c>
    </row>
    <row r="34" spans="1:9" ht="34.35" customHeight="1" x14ac:dyDescent="0.2">
      <c r="A34" s="279" t="s">
        <v>266</v>
      </c>
      <c r="B34" s="270" t="s">
        <v>267</v>
      </c>
      <c r="C34" s="284" t="s">
        <v>18</v>
      </c>
      <c r="D34" s="285" t="s">
        <v>18</v>
      </c>
      <c r="E34" s="285" t="s">
        <v>18</v>
      </c>
      <c r="F34" s="285" t="s">
        <v>18</v>
      </c>
      <c r="G34" s="284" t="s">
        <v>18</v>
      </c>
      <c r="H34" s="284" t="s">
        <v>18</v>
      </c>
      <c r="I34" s="285" t="s">
        <v>18</v>
      </c>
    </row>
    <row r="35" spans="1:9" ht="25.5" customHeight="1" x14ac:dyDescent="0.2">
      <c r="A35" s="274" t="s">
        <v>268</v>
      </c>
      <c r="B35" s="275" t="s">
        <v>269</v>
      </c>
      <c r="C35" s="286" t="s">
        <v>18</v>
      </c>
      <c r="D35" s="287" t="s">
        <v>18</v>
      </c>
      <c r="E35" s="287" t="s">
        <v>18</v>
      </c>
      <c r="F35" s="287" t="s">
        <v>18</v>
      </c>
      <c r="G35" s="286" t="s">
        <v>18</v>
      </c>
      <c r="H35" s="286" t="s">
        <v>18</v>
      </c>
      <c r="I35" s="287" t="s">
        <v>18</v>
      </c>
    </row>
    <row r="36" spans="1:9" s="278" customFormat="1" ht="17.850000000000001" customHeight="1" x14ac:dyDescent="0.2">
      <c r="A36" s="281" t="s">
        <v>270</v>
      </c>
      <c r="B36" s="275" t="s">
        <v>271</v>
      </c>
      <c r="C36" s="286" t="s">
        <v>18</v>
      </c>
      <c r="D36" s="287" t="s">
        <v>18</v>
      </c>
      <c r="E36" s="287" t="s">
        <v>18</v>
      </c>
      <c r="F36" s="287" t="s">
        <v>18</v>
      </c>
      <c r="G36" s="286" t="s">
        <v>18</v>
      </c>
      <c r="H36" s="286" t="s">
        <v>18</v>
      </c>
      <c r="I36" s="287" t="s">
        <v>18</v>
      </c>
    </row>
    <row r="37" spans="1:9" ht="17.850000000000001" customHeight="1" x14ac:dyDescent="0.2">
      <c r="A37" s="288" t="s">
        <v>272</v>
      </c>
      <c r="B37" s="289" t="s">
        <v>273</v>
      </c>
      <c r="C37" s="290" t="s">
        <v>18</v>
      </c>
      <c r="D37" s="291" t="s">
        <v>18</v>
      </c>
      <c r="E37" s="291" t="s">
        <v>18</v>
      </c>
      <c r="F37" s="291" t="s">
        <v>18</v>
      </c>
      <c r="G37" s="290" t="s">
        <v>18</v>
      </c>
      <c r="H37" s="290" t="s">
        <v>18</v>
      </c>
      <c r="I37" s="291" t="s">
        <v>18</v>
      </c>
    </row>
    <row r="38" spans="1:9" ht="11.45" customHeight="1" x14ac:dyDescent="0.2">
      <c r="A38" s="292"/>
      <c r="B38" s="292"/>
      <c r="C38" s="293"/>
      <c r="D38" s="293"/>
      <c r="E38" s="293"/>
      <c r="F38" s="293"/>
      <c r="G38" s="293"/>
      <c r="H38" s="293"/>
      <c r="I38" s="293"/>
    </row>
    <row r="39" spans="1:9" ht="11.45" customHeight="1" x14ac:dyDescent="0.2">
      <c r="A39" s="397" t="s">
        <v>274</v>
      </c>
      <c r="B39" s="397"/>
      <c r="C39" s="397"/>
      <c r="D39" s="397"/>
      <c r="E39" s="397"/>
      <c r="F39" s="397"/>
      <c r="G39" s="397"/>
      <c r="H39" s="397"/>
      <c r="I39" s="294"/>
    </row>
    <row r="40" spans="1:9" ht="11.45" customHeight="1" x14ac:dyDescent="0.2">
      <c r="A40" s="398" t="s">
        <v>275</v>
      </c>
      <c r="B40" s="398"/>
      <c r="C40" s="398"/>
      <c r="D40" s="398"/>
      <c r="E40" s="398"/>
      <c r="F40" s="398"/>
      <c r="G40" s="398"/>
      <c r="H40" s="398"/>
      <c r="I40" s="294"/>
    </row>
    <row r="41" spans="1:9" x14ac:dyDescent="0.2">
      <c r="A41" s="295"/>
      <c r="B41" s="294"/>
      <c r="C41" s="296"/>
      <c r="D41" s="296"/>
      <c r="E41" s="296"/>
      <c r="F41" s="296"/>
      <c r="G41" s="296"/>
      <c r="H41" s="296"/>
      <c r="I41" s="296"/>
    </row>
    <row r="42" spans="1:9" x14ac:dyDescent="0.2">
      <c r="A42" s="297"/>
    </row>
  </sheetData>
  <mergeCells count="12">
    <mergeCell ref="C19:I19"/>
    <mergeCell ref="A39:H39"/>
    <mergeCell ref="A40:H40"/>
    <mergeCell ref="A2:I2"/>
    <mergeCell ref="A4:B6"/>
    <mergeCell ref="C4:C6"/>
    <mergeCell ref="F4:F5"/>
    <mergeCell ref="G4:G5"/>
    <mergeCell ref="H4:H5"/>
    <mergeCell ref="I4:I5"/>
    <mergeCell ref="D5:D6"/>
    <mergeCell ref="E5:E6"/>
  </mergeCells>
  <conditionalFormatting sqref="A7:I37">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02/14 HH</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5" t="s">
        <v>31</v>
      </c>
      <c r="B1" s="5"/>
      <c r="C1" s="5"/>
      <c r="D1" s="5"/>
      <c r="E1" s="5"/>
      <c r="F1" s="5"/>
      <c r="G1" s="5"/>
      <c r="H1" s="5"/>
      <c r="I1" s="6"/>
      <c r="J1" s="6"/>
      <c r="K1" s="6"/>
      <c r="L1" s="6"/>
      <c r="M1" s="6"/>
      <c r="N1" s="6"/>
      <c r="O1" s="6"/>
      <c r="P1" s="6"/>
      <c r="Q1" s="6"/>
      <c r="R1" s="6"/>
      <c r="S1" s="6"/>
      <c r="T1" s="6"/>
      <c r="U1" s="6"/>
      <c r="V1" s="6"/>
      <c r="W1" s="6"/>
      <c r="X1" s="6"/>
      <c r="Y1" s="6"/>
      <c r="Z1" s="6"/>
    </row>
    <row r="2" spans="1:26" x14ac:dyDescent="0.2">
      <c r="A2" s="7"/>
      <c r="B2" s="7"/>
      <c r="C2" s="7"/>
      <c r="D2" s="7"/>
      <c r="E2" s="7"/>
      <c r="F2" s="7"/>
      <c r="G2" s="7"/>
      <c r="H2" s="7"/>
      <c r="I2" s="7"/>
      <c r="J2" s="7"/>
      <c r="K2" s="7"/>
      <c r="L2" s="7"/>
      <c r="M2" s="7"/>
      <c r="N2" s="7"/>
      <c r="O2" s="8"/>
      <c r="P2" s="9"/>
      <c r="Q2" s="9"/>
      <c r="R2" s="10"/>
      <c r="S2" s="10"/>
      <c r="T2" s="10"/>
      <c r="U2" s="10"/>
      <c r="V2" s="10"/>
      <c r="W2" s="10"/>
      <c r="X2" s="10"/>
      <c r="Y2" s="10"/>
      <c r="Z2" s="10"/>
    </row>
    <row r="3" spans="1:26" x14ac:dyDescent="0.2">
      <c r="A3" s="404" t="s">
        <v>32</v>
      </c>
      <c r="B3" s="409" t="s">
        <v>33</v>
      </c>
      <c r="C3" s="410"/>
      <c r="D3" s="7"/>
      <c r="E3" s="7"/>
      <c r="F3" s="7"/>
      <c r="G3" s="7"/>
      <c r="H3" s="7"/>
      <c r="I3" s="7"/>
      <c r="J3" s="7"/>
      <c r="K3" s="7"/>
      <c r="L3" s="7"/>
      <c r="M3" s="7"/>
      <c r="N3" s="7"/>
      <c r="O3" s="7"/>
      <c r="P3" s="9"/>
      <c r="Q3" s="9"/>
      <c r="R3" s="10"/>
      <c r="S3" s="10"/>
      <c r="T3" s="10"/>
      <c r="U3" s="10"/>
      <c r="V3" s="10"/>
      <c r="W3" s="10"/>
      <c r="X3" s="10"/>
      <c r="Y3" s="10"/>
      <c r="Z3" s="10"/>
    </row>
    <row r="4" spans="1:26" x14ac:dyDescent="0.2">
      <c r="A4" s="405"/>
      <c r="B4" s="411" t="s">
        <v>51</v>
      </c>
      <c r="C4" s="412"/>
      <c r="D4" s="7"/>
      <c r="E4" s="7"/>
      <c r="F4" s="7"/>
      <c r="G4" s="7"/>
      <c r="H4" s="7"/>
      <c r="I4" s="7"/>
      <c r="J4" s="7"/>
      <c r="K4" s="7"/>
      <c r="L4" s="7"/>
      <c r="M4" s="7"/>
      <c r="N4" s="7"/>
      <c r="O4" s="7"/>
      <c r="P4" s="9"/>
      <c r="Q4" s="9"/>
      <c r="R4" s="10"/>
      <c r="S4" s="10"/>
      <c r="T4" s="10"/>
      <c r="U4" s="10"/>
      <c r="V4" s="10"/>
      <c r="W4" s="10"/>
      <c r="X4" s="10"/>
      <c r="Y4" s="10"/>
      <c r="Z4" s="10"/>
    </row>
    <row r="5" spans="1:26" x14ac:dyDescent="0.2">
      <c r="A5" s="405"/>
      <c r="B5" s="407"/>
      <c r="C5" s="408"/>
      <c r="D5" s="7"/>
      <c r="E5" s="7"/>
      <c r="F5" s="7"/>
      <c r="G5" s="7"/>
      <c r="H5" s="7"/>
      <c r="I5" s="7"/>
      <c r="J5" s="7"/>
      <c r="K5" s="7"/>
      <c r="L5" s="7"/>
      <c r="M5" s="7"/>
      <c r="N5" s="7"/>
      <c r="O5" s="7"/>
      <c r="P5" s="7"/>
      <c r="Q5" s="7"/>
      <c r="R5" s="7"/>
      <c r="S5" s="7"/>
      <c r="T5" s="7"/>
      <c r="U5" s="7"/>
      <c r="V5" s="7"/>
      <c r="W5" s="7"/>
      <c r="X5" s="7"/>
      <c r="Y5" s="7"/>
      <c r="Z5" s="10"/>
    </row>
    <row r="6" spans="1:26" x14ac:dyDescent="0.2">
      <c r="A6" s="406"/>
      <c r="B6" s="407"/>
      <c r="C6" s="408"/>
      <c r="D6" s="7"/>
      <c r="E6" s="7"/>
      <c r="F6" s="7"/>
      <c r="G6" s="7"/>
      <c r="H6" s="7"/>
      <c r="I6" s="7"/>
      <c r="J6" s="7"/>
      <c r="K6" s="7"/>
      <c r="L6" s="7"/>
      <c r="M6" s="7"/>
      <c r="N6" s="7"/>
      <c r="O6" s="7"/>
      <c r="P6" s="7"/>
      <c r="Q6" s="7"/>
      <c r="R6" s="7"/>
      <c r="S6" s="7"/>
      <c r="T6" s="7"/>
      <c r="U6" s="7"/>
      <c r="V6" s="7"/>
      <c r="W6" s="7"/>
      <c r="X6" s="7"/>
      <c r="Y6" s="7"/>
      <c r="Z6" s="10"/>
    </row>
    <row r="7" spans="1:26" x14ac:dyDescent="0.2">
      <c r="A7" s="13"/>
      <c r="B7" s="13"/>
      <c r="C7" s="13"/>
      <c r="D7" s="13"/>
      <c r="E7" s="13"/>
      <c r="F7" s="14"/>
      <c r="G7" s="14"/>
      <c r="H7" s="14"/>
      <c r="I7" s="12"/>
      <c r="J7" s="12"/>
      <c r="K7" s="12"/>
      <c r="L7" s="12"/>
      <c r="M7" s="12"/>
      <c r="N7" s="12"/>
      <c r="O7" s="12"/>
      <c r="P7" s="12"/>
      <c r="Q7" s="12"/>
      <c r="R7" s="12"/>
      <c r="S7" s="12"/>
      <c r="T7" s="12"/>
      <c r="U7" s="12"/>
      <c r="V7" s="12"/>
      <c r="W7" s="12"/>
      <c r="X7" s="12"/>
      <c r="Y7" s="12"/>
      <c r="Z7" s="11"/>
    </row>
    <row r="8" spans="1:26" x14ac:dyDescent="0.2">
      <c r="A8" s="15"/>
      <c r="B8" s="16"/>
      <c r="C8" s="16"/>
      <c r="D8" s="16"/>
      <c r="E8" s="16"/>
      <c r="F8" s="7"/>
      <c r="G8" s="7"/>
      <c r="H8" s="7"/>
      <c r="I8" s="7"/>
      <c r="J8" s="7"/>
      <c r="K8" s="7"/>
      <c r="L8" s="7"/>
      <c r="M8" s="7"/>
      <c r="N8" s="7"/>
      <c r="O8" s="7"/>
      <c r="P8" s="7"/>
      <c r="Q8" s="7"/>
      <c r="R8" s="7"/>
      <c r="S8" s="7"/>
      <c r="T8" s="7"/>
      <c r="U8" s="7"/>
      <c r="V8" s="7"/>
      <c r="W8" s="7"/>
      <c r="X8" s="7"/>
      <c r="Y8" s="7"/>
      <c r="Z8" s="10"/>
    </row>
    <row r="9" spans="1:26" x14ac:dyDescent="0.2">
      <c r="A9" s="17" t="s">
        <v>21</v>
      </c>
      <c r="B9" s="42">
        <v>41742.923681</v>
      </c>
      <c r="C9" s="43"/>
      <c r="D9" s="42">
        <v>35575.836859000003</v>
      </c>
      <c r="E9" s="43"/>
      <c r="F9" s="7"/>
      <c r="G9" s="7"/>
      <c r="H9" s="7"/>
      <c r="I9" s="7"/>
      <c r="J9" s="7"/>
      <c r="K9" s="7"/>
      <c r="L9" s="7"/>
      <c r="M9" s="7"/>
      <c r="N9" s="7"/>
      <c r="O9" s="7"/>
      <c r="P9" s="7"/>
      <c r="Q9" s="7"/>
      <c r="R9" s="7"/>
      <c r="S9" s="7"/>
      <c r="T9" s="7"/>
      <c r="U9" s="7"/>
      <c r="V9" s="7"/>
      <c r="W9" s="7"/>
      <c r="X9" s="7"/>
      <c r="Y9" s="7"/>
      <c r="Z9" s="18"/>
    </row>
    <row r="10" spans="1:26" x14ac:dyDescent="0.2">
      <c r="A10" s="19"/>
      <c r="B10" s="20">
        <v>2011</v>
      </c>
      <c r="C10" s="20">
        <v>2011</v>
      </c>
      <c r="D10" s="7">
        <v>2010</v>
      </c>
      <c r="E10" s="7">
        <v>2010</v>
      </c>
      <c r="F10" s="7"/>
      <c r="G10" s="7"/>
      <c r="H10" s="7"/>
      <c r="I10" s="7"/>
      <c r="J10" s="7"/>
      <c r="K10" s="7"/>
      <c r="L10" s="7"/>
      <c r="M10" s="7"/>
      <c r="N10" s="7"/>
      <c r="O10" s="7"/>
      <c r="P10" s="7"/>
      <c r="Q10" s="7"/>
      <c r="R10" s="7"/>
      <c r="S10" s="7"/>
      <c r="T10" s="7"/>
      <c r="U10" s="7"/>
      <c r="V10" s="7"/>
      <c r="W10" s="7"/>
      <c r="X10" s="7"/>
      <c r="Y10" s="7"/>
      <c r="Z10" s="10"/>
    </row>
    <row r="11" spans="1:26" x14ac:dyDescent="0.2">
      <c r="A11" s="19" t="s">
        <v>52</v>
      </c>
      <c r="B11" s="41">
        <v>12997.45435</v>
      </c>
      <c r="C11" s="44">
        <f t="shared" ref="C11:C25" si="0">IF(B$9&gt;0,B11/B$9*100,0)</f>
        <v>31.136904662756077</v>
      </c>
      <c r="D11" s="45">
        <v>10695.711109</v>
      </c>
      <c r="E11" s="46">
        <f t="shared" ref="E11:E25" si="1">IF(D$9&gt;0,D11/D$9*100,0)</f>
        <v>30.064538330864842</v>
      </c>
      <c r="F11" s="7"/>
      <c r="G11" s="7"/>
      <c r="H11" s="7"/>
      <c r="I11" s="7"/>
      <c r="J11" s="7"/>
      <c r="K11" s="7"/>
      <c r="L11" s="7"/>
      <c r="M11" s="7"/>
      <c r="N11" s="7"/>
      <c r="O11" s="7"/>
      <c r="P11" s="7"/>
      <c r="Q11" s="7"/>
      <c r="R11" s="7"/>
      <c r="S11" s="7"/>
      <c r="T11" s="7"/>
      <c r="U11" s="7"/>
      <c r="V11" s="7"/>
      <c r="W11" s="7"/>
      <c r="X11" s="7"/>
      <c r="Y11" s="7"/>
      <c r="Z11" s="10"/>
    </row>
    <row r="12" spans="1:26" x14ac:dyDescent="0.2">
      <c r="A12" s="19" t="s">
        <v>53</v>
      </c>
      <c r="B12" s="41">
        <v>3221.2845360000001</v>
      </c>
      <c r="C12" s="44">
        <f t="shared" si="0"/>
        <v>7.7169595513172515</v>
      </c>
      <c r="D12" s="45">
        <v>2525.9179559999998</v>
      </c>
      <c r="E12" s="46">
        <f t="shared" si="1"/>
        <v>7.1000942746930527</v>
      </c>
      <c r="F12" s="7"/>
      <c r="G12" s="7"/>
      <c r="H12" s="7"/>
      <c r="I12" s="10"/>
      <c r="J12" s="10"/>
      <c r="K12" s="10"/>
      <c r="L12" s="10"/>
      <c r="M12" s="10"/>
      <c r="N12" s="10"/>
      <c r="O12" s="10"/>
      <c r="P12" s="10"/>
      <c r="Q12" s="10"/>
      <c r="R12" s="10"/>
      <c r="S12" s="10"/>
      <c r="T12" s="10"/>
      <c r="U12" s="10"/>
      <c r="V12" s="10"/>
      <c r="W12" s="10"/>
      <c r="X12" s="10"/>
      <c r="Y12" s="10"/>
      <c r="Z12" s="10"/>
    </row>
    <row r="13" spans="1:26" x14ac:dyDescent="0.2">
      <c r="A13" s="19" t="s">
        <v>54</v>
      </c>
      <c r="B13" s="41">
        <v>3077.5672049999998</v>
      </c>
      <c r="C13" s="44">
        <f t="shared" si="0"/>
        <v>7.3726680682905945</v>
      </c>
      <c r="D13" s="45">
        <v>3248.6621719999998</v>
      </c>
      <c r="E13" s="46">
        <f t="shared" si="1"/>
        <v>9.1316535570916617</v>
      </c>
      <c r="F13" s="7"/>
      <c r="G13" s="7"/>
      <c r="H13" s="7"/>
      <c r="I13" s="10"/>
      <c r="J13" s="10"/>
      <c r="K13" s="10"/>
      <c r="L13" s="10"/>
      <c r="M13" s="10"/>
      <c r="N13" s="10"/>
      <c r="O13" s="10"/>
      <c r="P13" s="10"/>
      <c r="Q13" s="10"/>
      <c r="R13" s="10"/>
      <c r="S13" s="10"/>
      <c r="T13" s="10"/>
      <c r="U13" s="10"/>
      <c r="V13" s="10"/>
      <c r="W13" s="10"/>
      <c r="X13" s="10"/>
      <c r="Y13" s="10"/>
      <c r="Z13" s="10"/>
    </row>
    <row r="14" spans="1:26" x14ac:dyDescent="0.2">
      <c r="A14" s="19" t="s">
        <v>24</v>
      </c>
      <c r="B14" s="41">
        <v>1990.886094</v>
      </c>
      <c r="C14" s="44">
        <f t="shared" si="0"/>
        <v>4.7693978246813256</v>
      </c>
      <c r="D14" s="45">
        <v>1392.581543</v>
      </c>
      <c r="E14" s="46">
        <f t="shared" si="1"/>
        <v>3.9144027687087384</v>
      </c>
      <c r="F14" s="7"/>
      <c r="G14" s="7"/>
      <c r="H14" s="7"/>
      <c r="I14" s="10"/>
      <c r="J14" s="10"/>
      <c r="K14" s="10"/>
      <c r="L14" s="10"/>
      <c r="M14" s="10"/>
      <c r="N14" s="10"/>
      <c r="O14" s="10"/>
      <c r="P14" s="10"/>
      <c r="Q14" s="10"/>
      <c r="R14" s="10"/>
      <c r="S14" s="10"/>
      <c r="T14" s="10"/>
      <c r="U14" s="10"/>
      <c r="V14" s="10"/>
      <c r="W14" s="10"/>
      <c r="X14" s="10"/>
      <c r="Y14" s="10"/>
      <c r="Z14" s="10"/>
    </row>
    <row r="15" spans="1:26" x14ac:dyDescent="0.2">
      <c r="A15" s="19" t="s">
        <v>55</v>
      </c>
      <c r="B15" s="41">
        <v>1781.376669</v>
      </c>
      <c r="C15" s="44">
        <f t="shared" si="0"/>
        <v>4.2674937735873639</v>
      </c>
      <c r="D15" s="45">
        <v>1065.8952019999999</v>
      </c>
      <c r="E15" s="46">
        <f t="shared" si="1"/>
        <v>2.9961212331407152</v>
      </c>
      <c r="F15" s="7"/>
      <c r="G15" s="7"/>
      <c r="H15" s="7"/>
      <c r="I15" s="10"/>
      <c r="J15" s="10"/>
      <c r="K15" s="10"/>
      <c r="L15" s="10"/>
      <c r="M15" s="10"/>
      <c r="N15" s="10"/>
      <c r="O15" s="10"/>
      <c r="P15" s="10"/>
      <c r="Q15" s="10"/>
      <c r="R15" s="10"/>
      <c r="S15" s="10"/>
      <c r="T15" s="10"/>
      <c r="U15" s="10"/>
      <c r="V15" s="10"/>
      <c r="W15" s="10"/>
      <c r="X15" s="10"/>
      <c r="Y15" s="10"/>
      <c r="Z15" s="10"/>
    </row>
    <row r="16" spans="1:26" x14ac:dyDescent="0.2">
      <c r="A16" s="19" t="s">
        <v>26</v>
      </c>
      <c r="B16" s="41">
        <v>1362.1414030000001</v>
      </c>
      <c r="C16" s="44">
        <f t="shared" si="0"/>
        <v>3.2631672218493932</v>
      </c>
      <c r="D16" s="45">
        <v>1036.845812</v>
      </c>
      <c r="E16" s="46">
        <f t="shared" si="1"/>
        <v>2.9144664006342214</v>
      </c>
      <c r="F16" s="7"/>
      <c r="G16" s="7"/>
      <c r="H16" s="7"/>
      <c r="I16" s="10"/>
      <c r="J16" s="10"/>
      <c r="K16" s="10"/>
      <c r="L16" s="10"/>
      <c r="M16" s="10"/>
      <c r="N16" s="10"/>
      <c r="O16" s="10"/>
      <c r="P16" s="10"/>
      <c r="Q16" s="10"/>
      <c r="R16" s="10"/>
      <c r="S16" s="10"/>
      <c r="T16" s="10"/>
      <c r="U16" s="10"/>
      <c r="V16" s="10"/>
      <c r="W16" s="10"/>
      <c r="X16" s="10"/>
      <c r="Y16" s="10"/>
      <c r="Z16" s="10"/>
    </row>
    <row r="17" spans="1:26" x14ac:dyDescent="0.2">
      <c r="A17" s="19" t="s">
        <v>56</v>
      </c>
      <c r="B17" s="41">
        <v>1289.138972</v>
      </c>
      <c r="C17" s="44">
        <f t="shared" si="0"/>
        <v>3.0882814578385021</v>
      </c>
      <c r="D17" s="45">
        <v>1481.3130530000001</v>
      </c>
      <c r="E17" s="46">
        <f t="shared" si="1"/>
        <v>4.1638178713011964</v>
      </c>
      <c r="F17" s="7"/>
      <c r="G17" s="7"/>
      <c r="H17" s="7"/>
      <c r="I17" s="10"/>
      <c r="J17" s="10"/>
      <c r="K17" s="10"/>
      <c r="L17" s="10"/>
      <c r="M17" s="10"/>
      <c r="N17" s="10"/>
      <c r="O17" s="10"/>
      <c r="P17" s="10"/>
      <c r="Q17" s="10"/>
      <c r="R17" s="10"/>
      <c r="S17" s="10"/>
      <c r="T17" s="10"/>
      <c r="U17" s="10"/>
      <c r="V17" s="10"/>
      <c r="W17" s="10"/>
      <c r="X17" s="10"/>
      <c r="Y17" s="10"/>
      <c r="Z17" s="10"/>
    </row>
    <row r="18" spans="1:26" x14ac:dyDescent="0.2">
      <c r="A18" s="19" t="s">
        <v>28</v>
      </c>
      <c r="B18" s="41">
        <v>1229.4267319999999</v>
      </c>
      <c r="C18" s="44">
        <f t="shared" si="0"/>
        <v>2.9452338829816904</v>
      </c>
      <c r="D18" s="45">
        <v>1043.4235450000001</v>
      </c>
      <c r="E18" s="46">
        <f t="shared" si="1"/>
        <v>2.932955728168722</v>
      </c>
      <c r="F18" s="7"/>
      <c r="G18" s="7"/>
      <c r="H18" s="7"/>
      <c r="I18" s="10"/>
      <c r="J18" s="10"/>
      <c r="K18" s="10"/>
      <c r="L18" s="10"/>
      <c r="M18" s="10"/>
      <c r="N18" s="10"/>
      <c r="O18" s="10"/>
      <c r="P18" s="10"/>
      <c r="Q18" s="10"/>
      <c r="R18" s="10"/>
      <c r="S18" s="10"/>
      <c r="T18" s="10"/>
      <c r="U18" s="10"/>
      <c r="V18" s="10"/>
      <c r="W18" s="10"/>
      <c r="X18" s="10"/>
      <c r="Y18" s="10"/>
      <c r="Z18" s="10"/>
    </row>
    <row r="19" spans="1:26" x14ac:dyDescent="0.2">
      <c r="A19" s="19" t="s">
        <v>25</v>
      </c>
      <c r="B19" s="41">
        <v>1156.9064080000001</v>
      </c>
      <c r="C19" s="44">
        <f t="shared" si="0"/>
        <v>2.7715030620305727</v>
      </c>
      <c r="D19" s="45">
        <v>953.14982699999996</v>
      </c>
      <c r="E19" s="46">
        <f t="shared" si="1"/>
        <v>2.6792056383035479</v>
      </c>
      <c r="F19" s="7"/>
      <c r="G19" s="7"/>
      <c r="H19" s="7"/>
      <c r="I19" s="10"/>
      <c r="J19" s="10"/>
      <c r="K19" s="10"/>
      <c r="L19" s="10"/>
      <c r="M19" s="10"/>
      <c r="N19" s="10"/>
      <c r="O19" s="10"/>
      <c r="P19" s="10"/>
      <c r="Q19" s="10"/>
      <c r="R19" s="10"/>
      <c r="S19" s="10"/>
      <c r="T19" s="10"/>
      <c r="U19" s="10"/>
      <c r="V19" s="10"/>
      <c r="W19" s="10"/>
      <c r="X19" s="10"/>
      <c r="Y19" s="10"/>
      <c r="Z19" s="10"/>
    </row>
    <row r="20" spans="1:26" x14ac:dyDescent="0.2">
      <c r="A20" s="19" t="s">
        <v>29</v>
      </c>
      <c r="B20" s="41">
        <v>911.451323</v>
      </c>
      <c r="C20" s="44">
        <f t="shared" si="0"/>
        <v>2.1834870263648125</v>
      </c>
      <c r="D20" s="45">
        <v>345.64716800000002</v>
      </c>
      <c r="E20" s="46">
        <f t="shared" si="1"/>
        <v>0.9715784603182368</v>
      </c>
      <c r="F20" s="7"/>
      <c r="G20" s="7"/>
      <c r="H20" s="7"/>
      <c r="I20" s="10"/>
      <c r="J20" s="10"/>
      <c r="K20" s="10"/>
      <c r="L20" s="10"/>
      <c r="M20" s="10"/>
      <c r="N20" s="10"/>
      <c r="O20" s="10"/>
      <c r="P20" s="10"/>
      <c r="Q20" s="10"/>
      <c r="R20" s="10"/>
      <c r="S20" s="10"/>
      <c r="T20" s="10"/>
      <c r="U20" s="10"/>
      <c r="V20" s="10"/>
      <c r="W20" s="10"/>
      <c r="X20" s="10"/>
      <c r="Y20" s="10"/>
      <c r="Z20" s="10"/>
    </row>
    <row r="21" spans="1:26" x14ac:dyDescent="0.2">
      <c r="A21" s="19" t="s">
        <v>23</v>
      </c>
      <c r="B21" s="41">
        <v>795.67186600000002</v>
      </c>
      <c r="C21" s="44">
        <f t="shared" si="0"/>
        <v>1.9061239506857146</v>
      </c>
      <c r="D21" s="45">
        <v>608.038815</v>
      </c>
      <c r="E21" s="46">
        <f t="shared" si="1"/>
        <v>1.7091342570798245</v>
      </c>
      <c r="F21" s="7"/>
      <c r="G21" s="7"/>
      <c r="H21" s="7"/>
      <c r="I21" s="10"/>
      <c r="J21" s="10"/>
      <c r="K21" s="10"/>
      <c r="L21" s="10"/>
      <c r="M21" s="10"/>
      <c r="N21" s="10"/>
      <c r="O21" s="10"/>
      <c r="P21" s="10"/>
      <c r="Q21" s="10"/>
      <c r="R21" s="10"/>
      <c r="S21" s="10"/>
      <c r="T21" s="10"/>
      <c r="U21" s="10"/>
      <c r="V21" s="10"/>
      <c r="W21" s="10"/>
      <c r="X21" s="10"/>
      <c r="Y21" s="10"/>
      <c r="Z21" s="10"/>
    </row>
    <row r="22" spans="1:26" x14ac:dyDescent="0.2">
      <c r="A22" s="19" t="s">
        <v>30</v>
      </c>
      <c r="B22" s="41">
        <v>742.40881300000001</v>
      </c>
      <c r="C22" s="44">
        <f t="shared" si="0"/>
        <v>1.778526148943228</v>
      </c>
      <c r="D22" s="45">
        <v>845.60353899999996</v>
      </c>
      <c r="E22" s="46">
        <f t="shared" si="1"/>
        <v>2.3769041396030532</v>
      </c>
      <c r="F22" s="7"/>
      <c r="G22" s="7"/>
      <c r="H22" s="7"/>
      <c r="I22" s="10"/>
      <c r="J22" s="10"/>
      <c r="K22" s="10"/>
      <c r="L22" s="10"/>
      <c r="M22" s="10"/>
      <c r="N22" s="10"/>
      <c r="O22" s="10"/>
      <c r="P22" s="10"/>
      <c r="Q22" s="10"/>
      <c r="R22" s="10"/>
      <c r="S22" s="10"/>
      <c r="T22" s="10"/>
      <c r="U22" s="10"/>
      <c r="V22" s="10"/>
      <c r="W22" s="10"/>
      <c r="X22" s="10"/>
      <c r="Y22" s="10"/>
      <c r="Z22" s="10"/>
    </row>
    <row r="23" spans="1:26" x14ac:dyDescent="0.2">
      <c r="A23" s="19" t="s">
        <v>57</v>
      </c>
      <c r="B23" s="41">
        <v>608.08560799999998</v>
      </c>
      <c r="C23" s="44">
        <f t="shared" si="0"/>
        <v>1.4567393808996192</v>
      </c>
      <c r="D23" s="45">
        <v>346.844764</v>
      </c>
      <c r="E23" s="46">
        <f t="shared" si="1"/>
        <v>0.9749447788808796</v>
      </c>
      <c r="F23" s="7"/>
      <c r="G23" s="7"/>
      <c r="H23" s="7"/>
      <c r="I23" s="10"/>
      <c r="J23" s="10"/>
      <c r="K23" s="10"/>
      <c r="L23" s="10"/>
      <c r="M23" s="10"/>
      <c r="N23" s="10"/>
      <c r="O23" s="10"/>
      <c r="P23" s="10"/>
      <c r="Q23" s="10"/>
      <c r="R23" s="10"/>
      <c r="S23" s="10"/>
      <c r="T23" s="10"/>
      <c r="U23" s="10"/>
      <c r="V23" s="10"/>
      <c r="W23" s="10"/>
      <c r="X23" s="10"/>
      <c r="Y23" s="10"/>
      <c r="Z23" s="10"/>
    </row>
    <row r="24" spans="1:26" x14ac:dyDescent="0.2">
      <c r="A24" s="19" t="s">
        <v>58</v>
      </c>
      <c r="B24" s="41">
        <v>590.07919700000002</v>
      </c>
      <c r="C24" s="44">
        <f t="shared" si="0"/>
        <v>1.4136029414455811</v>
      </c>
      <c r="D24" s="45">
        <v>491.16022299999997</v>
      </c>
      <c r="E24" s="46">
        <f t="shared" si="1"/>
        <v>1.3806006164989086</v>
      </c>
      <c r="F24" s="7"/>
      <c r="G24" s="7"/>
      <c r="H24" s="7"/>
      <c r="I24" s="10"/>
      <c r="J24" s="10"/>
      <c r="K24" s="10"/>
      <c r="L24" s="10"/>
      <c r="M24" s="10"/>
      <c r="N24" s="10"/>
      <c r="O24" s="10"/>
      <c r="P24" s="10"/>
      <c r="Q24" s="10"/>
      <c r="R24" s="10"/>
      <c r="S24" s="10"/>
      <c r="T24" s="10"/>
      <c r="U24" s="10"/>
      <c r="V24" s="10"/>
      <c r="W24" s="10"/>
      <c r="X24" s="10"/>
      <c r="Y24" s="10"/>
      <c r="Z24" s="10"/>
    </row>
    <row r="25" spans="1:26" x14ac:dyDescent="0.2">
      <c r="A25" s="19" t="s">
        <v>27</v>
      </c>
      <c r="B25" s="41">
        <v>588.69410300000004</v>
      </c>
      <c r="C25" s="44">
        <f t="shared" si="0"/>
        <v>1.4102847886238361</v>
      </c>
      <c r="D25" s="45">
        <v>514.41679199999999</v>
      </c>
      <c r="E25" s="46">
        <f t="shared" si="1"/>
        <v>1.445972427967952</v>
      </c>
      <c r="F25" s="7"/>
      <c r="G25" s="7"/>
      <c r="H25" s="7"/>
      <c r="I25" s="10"/>
      <c r="J25" s="10"/>
      <c r="K25" s="10"/>
      <c r="L25" s="10"/>
      <c r="M25" s="10"/>
      <c r="N25" s="10"/>
      <c r="O25" s="10"/>
      <c r="P25" s="10"/>
      <c r="Q25" s="10"/>
      <c r="R25" s="10"/>
      <c r="S25" s="10"/>
      <c r="T25" s="10"/>
      <c r="U25" s="10"/>
      <c r="V25" s="10"/>
      <c r="W25" s="10"/>
      <c r="X25" s="10"/>
      <c r="Y25" s="10"/>
      <c r="Z25" s="10"/>
    </row>
    <row r="26" spans="1:26" x14ac:dyDescent="0.2">
      <c r="A26" s="10"/>
      <c r="B26" s="10"/>
      <c r="C26" s="10"/>
      <c r="D26" s="7"/>
      <c r="E26" s="7"/>
      <c r="F26" s="7"/>
      <c r="G26" s="7"/>
      <c r="H26" s="7"/>
      <c r="I26" s="10"/>
      <c r="J26" s="10"/>
      <c r="K26" s="10"/>
      <c r="L26" s="10"/>
      <c r="M26" s="10"/>
      <c r="N26" s="10"/>
      <c r="O26" s="10"/>
      <c r="P26" s="10"/>
      <c r="Q26" s="10"/>
      <c r="R26" s="10"/>
      <c r="S26" s="10"/>
      <c r="T26" s="10"/>
      <c r="U26" s="10"/>
      <c r="V26" s="10"/>
      <c r="W26" s="10"/>
      <c r="X26" s="10"/>
      <c r="Y26" s="10"/>
      <c r="Z26" s="10"/>
    </row>
    <row r="27" spans="1:26" x14ac:dyDescent="0.2">
      <c r="A27" s="19" t="s">
        <v>34</v>
      </c>
      <c r="B27" s="41">
        <f>B9-(SUM(B11:B25))</f>
        <v>9400.3504019999964</v>
      </c>
      <c r="C27" s="44">
        <f>IF(B$9&gt;0,B27/B$9*100,0)</f>
        <v>22.519626257704427</v>
      </c>
      <c r="D27" s="45">
        <f>D9-(SUM(D11:D25))</f>
        <v>8980.625339000002</v>
      </c>
      <c r="E27" s="46">
        <f>IF(D$9&gt;0,D27/D$9*100,0)</f>
        <v>25.243609516744442</v>
      </c>
      <c r="F27" s="7"/>
      <c r="G27" s="7"/>
      <c r="H27" s="7"/>
      <c r="I27" s="10"/>
      <c r="J27" s="10"/>
      <c r="K27" s="10"/>
      <c r="L27" s="10"/>
      <c r="M27" s="10"/>
      <c r="N27" s="10"/>
      <c r="O27" s="10"/>
      <c r="P27" s="10"/>
      <c r="Q27" s="10"/>
      <c r="R27" s="10"/>
      <c r="S27" s="10"/>
      <c r="T27" s="10"/>
      <c r="U27" s="10"/>
      <c r="V27" s="10"/>
      <c r="W27" s="10"/>
      <c r="X27" s="10"/>
      <c r="Y27" s="21"/>
      <c r="Z27" s="10"/>
    </row>
    <row r="31" spans="1:26" ht="18" x14ac:dyDescent="0.2">
      <c r="A31" s="22" t="s">
        <v>59</v>
      </c>
      <c r="B31" s="23"/>
      <c r="C31" s="24"/>
      <c r="D31" s="24"/>
      <c r="E31" s="24"/>
      <c r="F31" s="24"/>
      <c r="G31" s="24"/>
      <c r="H31" s="25"/>
      <c r="I31" s="24"/>
      <c r="J31" s="26"/>
      <c r="K31" s="6"/>
      <c r="L31" s="6"/>
      <c r="M31" s="6"/>
      <c r="N31" s="6"/>
      <c r="O31" s="6"/>
      <c r="P31" s="6"/>
      <c r="Q31" s="6"/>
      <c r="R31" s="6"/>
      <c r="S31" s="6"/>
      <c r="T31" s="6"/>
      <c r="U31" s="6"/>
      <c r="V31" s="6"/>
      <c r="W31" s="6"/>
      <c r="X31" s="6"/>
      <c r="Y31" s="6"/>
      <c r="Z31" s="10"/>
    </row>
    <row r="32" spans="1:26" x14ac:dyDescent="0.2">
      <c r="A32" s="7"/>
      <c r="B32" s="7"/>
      <c r="C32" s="7"/>
      <c r="D32" s="7"/>
      <c r="E32" s="7"/>
      <c r="F32" s="7"/>
      <c r="G32" s="7"/>
      <c r="H32" s="7"/>
      <c r="I32" s="7"/>
      <c r="J32" s="8"/>
      <c r="K32" s="7"/>
      <c r="L32" s="7"/>
      <c r="M32" s="7"/>
      <c r="N32" s="7"/>
      <c r="O32" s="7"/>
      <c r="P32" s="7"/>
      <c r="Q32" s="9"/>
      <c r="R32" s="9"/>
      <c r="S32" s="9"/>
      <c r="T32" s="10"/>
      <c r="U32" s="10"/>
      <c r="V32" s="10"/>
      <c r="W32" s="10"/>
      <c r="X32" s="10"/>
      <c r="Y32" s="10"/>
      <c r="Z32" s="10"/>
    </row>
    <row r="33" spans="1:26" x14ac:dyDescent="0.2">
      <c r="A33" s="27" t="s">
        <v>22</v>
      </c>
      <c r="B33" s="28"/>
      <c r="C33" s="28"/>
      <c r="D33" s="28"/>
      <c r="E33" s="28"/>
      <c r="F33" s="29"/>
      <c r="G33" s="30"/>
      <c r="H33" s="10"/>
      <c r="I33" s="31"/>
      <c r="J33" s="31"/>
      <c r="K33" s="32"/>
      <c r="L33" s="7"/>
      <c r="M33" s="7"/>
      <c r="N33" s="7"/>
      <c r="O33" s="7"/>
      <c r="P33" s="7"/>
      <c r="Q33" s="9"/>
      <c r="R33" s="9"/>
      <c r="S33" s="9"/>
      <c r="T33" s="10"/>
      <c r="U33" s="10"/>
      <c r="V33" s="10"/>
      <c r="W33" s="10"/>
      <c r="X33" s="10"/>
      <c r="Y33" s="10"/>
      <c r="Z33" s="10"/>
    </row>
    <row r="34" spans="1:26" x14ac:dyDescent="0.2">
      <c r="A34" s="33"/>
      <c r="B34" s="34"/>
      <c r="C34" s="34"/>
      <c r="D34" s="34"/>
      <c r="E34" s="34"/>
      <c r="F34" s="34"/>
      <c r="G34" s="35"/>
      <c r="H34" s="10"/>
      <c r="I34" s="31"/>
      <c r="J34" s="31"/>
      <c r="K34" s="9"/>
      <c r="L34" s="7"/>
      <c r="M34" s="7"/>
      <c r="N34" s="7"/>
      <c r="O34" s="7"/>
      <c r="P34" s="7"/>
      <c r="Q34" s="9"/>
      <c r="R34" s="9"/>
      <c r="S34" s="9"/>
      <c r="T34" s="10"/>
      <c r="U34" s="10"/>
      <c r="V34" s="10"/>
      <c r="W34" s="10"/>
      <c r="X34" s="10"/>
      <c r="Y34" s="10"/>
      <c r="Z34" s="10"/>
    </row>
    <row r="35" spans="1:26" x14ac:dyDescent="0.2">
      <c r="A35" s="36"/>
      <c r="B35" s="16"/>
      <c r="C35" s="16"/>
      <c r="D35" s="16"/>
      <c r="E35" s="16"/>
      <c r="F35" s="16"/>
      <c r="G35" s="16"/>
      <c r="H35" s="10"/>
      <c r="I35" s="31"/>
      <c r="J35" s="31"/>
      <c r="K35" s="36"/>
      <c r="L35" s="16"/>
      <c r="M35" s="16"/>
      <c r="N35" s="16"/>
      <c r="O35" s="16"/>
      <c r="P35" s="16"/>
      <c r="Q35" s="10"/>
      <c r="R35" s="10"/>
      <c r="S35" s="10"/>
      <c r="T35" s="10"/>
      <c r="U35" s="10"/>
      <c r="V35" s="10"/>
      <c r="W35" s="10"/>
      <c r="X35" s="10"/>
      <c r="Y35" s="10"/>
      <c r="Z35" s="10"/>
    </row>
    <row r="36" spans="1:26" x14ac:dyDescent="0.2">
      <c r="A36" s="3"/>
      <c r="B36" s="3">
        <v>2011</v>
      </c>
      <c r="C36" s="3">
        <v>2010</v>
      </c>
      <c r="D36" s="3">
        <v>2009</v>
      </c>
      <c r="E36" s="37"/>
      <c r="F36" s="37"/>
      <c r="G36" s="37"/>
      <c r="H36" s="37"/>
      <c r="I36" s="16"/>
      <c r="J36" s="16"/>
      <c r="K36" s="38"/>
      <c r="L36" s="16"/>
      <c r="M36" s="16"/>
      <c r="N36" s="16"/>
      <c r="O36" s="16"/>
      <c r="P36" s="16"/>
      <c r="Q36" s="10"/>
      <c r="R36" s="10"/>
      <c r="S36" s="10"/>
      <c r="T36" s="10"/>
      <c r="U36" s="10"/>
      <c r="V36" s="10"/>
      <c r="W36" s="10"/>
      <c r="X36" s="10"/>
      <c r="Y36" s="10"/>
      <c r="Z36" s="10"/>
    </row>
    <row r="37" spans="1:26" x14ac:dyDescent="0.2">
      <c r="A37" s="3" t="s">
        <v>35</v>
      </c>
      <c r="B37" s="47">
        <v>3.0692584319999998</v>
      </c>
      <c r="C37" s="47">
        <v>2.1916808489999999</v>
      </c>
      <c r="D37" s="47">
        <v>2.4400849619999998</v>
      </c>
      <c r="E37" s="37"/>
      <c r="F37" s="37"/>
      <c r="G37" s="37"/>
      <c r="H37" s="37"/>
      <c r="I37" s="16"/>
      <c r="J37" s="16"/>
      <c r="K37" s="38"/>
      <c r="L37" s="16"/>
      <c r="M37" s="16"/>
      <c r="N37" s="16"/>
      <c r="O37" s="16"/>
      <c r="P37" s="16"/>
      <c r="Q37" s="10"/>
      <c r="R37" s="10"/>
      <c r="S37" s="10"/>
      <c r="T37" s="10"/>
      <c r="U37" s="10"/>
      <c r="V37" s="10"/>
      <c r="W37" s="10"/>
      <c r="X37" s="10"/>
      <c r="Y37" s="10"/>
      <c r="Z37" s="10"/>
    </row>
    <row r="38" spans="1:26" x14ac:dyDescent="0.2">
      <c r="A38" s="10" t="s">
        <v>36</v>
      </c>
      <c r="B38" s="47">
        <v>2.6266473719999999</v>
      </c>
      <c r="C38" s="47">
        <v>2.7800568449999998</v>
      </c>
      <c r="D38" s="47">
        <v>2.806178584</v>
      </c>
      <c r="E38" s="37"/>
      <c r="F38" s="37"/>
      <c r="G38" s="37"/>
      <c r="H38" s="37"/>
      <c r="I38" s="16"/>
      <c r="J38" s="16"/>
      <c r="K38" s="38"/>
      <c r="L38" s="16"/>
      <c r="M38" s="16"/>
      <c r="N38" s="16"/>
      <c r="O38" s="16"/>
      <c r="P38" s="16"/>
      <c r="Q38" s="10"/>
      <c r="R38" s="10"/>
      <c r="S38" s="10"/>
      <c r="T38" s="10"/>
      <c r="U38" s="10"/>
      <c r="V38" s="10"/>
      <c r="W38" s="10"/>
      <c r="X38" s="10"/>
      <c r="Y38" s="10"/>
      <c r="Z38" s="10"/>
    </row>
    <row r="39" spans="1:26" x14ac:dyDescent="0.2">
      <c r="A39" s="10" t="s">
        <v>37</v>
      </c>
      <c r="B39" s="47">
        <v>3.8786539649999998</v>
      </c>
      <c r="C39" s="47">
        <v>2.9736338959999999</v>
      </c>
      <c r="D39" s="47">
        <v>2.937669852</v>
      </c>
      <c r="E39" s="37"/>
      <c r="F39" s="37"/>
      <c r="G39" s="37"/>
      <c r="H39" s="37"/>
      <c r="I39" s="16"/>
      <c r="J39" s="16"/>
      <c r="K39" s="38"/>
      <c r="L39" s="16"/>
      <c r="M39" s="16"/>
      <c r="N39" s="16"/>
      <c r="O39" s="16"/>
      <c r="P39" s="16"/>
      <c r="Q39" s="10"/>
      <c r="R39" s="10"/>
      <c r="S39" s="10"/>
      <c r="T39" s="10"/>
      <c r="U39" s="10"/>
      <c r="V39" s="10"/>
      <c r="W39" s="10"/>
      <c r="X39" s="10"/>
      <c r="Y39" s="10"/>
      <c r="Z39" s="10"/>
    </row>
    <row r="40" spans="1:26" x14ac:dyDescent="0.2">
      <c r="A40" s="3" t="s">
        <v>38</v>
      </c>
      <c r="B40" s="47">
        <v>2.7075284719999999</v>
      </c>
      <c r="C40" s="47">
        <v>2.6942510409999998</v>
      </c>
      <c r="D40" s="47">
        <v>2.6756576700000001</v>
      </c>
      <c r="E40" s="37"/>
      <c r="F40" s="37"/>
      <c r="G40" s="37"/>
      <c r="H40" s="37"/>
      <c r="I40" s="16"/>
      <c r="J40" s="16"/>
      <c r="K40" s="38"/>
      <c r="L40" s="16"/>
      <c r="M40" s="16"/>
      <c r="N40" s="16"/>
      <c r="O40" s="16"/>
      <c r="P40" s="16"/>
      <c r="Q40" s="10"/>
      <c r="R40" s="10"/>
      <c r="S40" s="10"/>
      <c r="T40" s="10"/>
      <c r="U40" s="10"/>
      <c r="V40" s="10"/>
      <c r="W40" s="10"/>
      <c r="X40" s="10"/>
      <c r="Y40" s="10"/>
      <c r="Z40" s="10"/>
    </row>
    <row r="41" spans="1:26" x14ac:dyDescent="0.2">
      <c r="A41" s="10" t="s">
        <v>39</v>
      </c>
      <c r="B41" s="47">
        <v>3.617311752</v>
      </c>
      <c r="C41" s="47">
        <v>2.7720492819999998</v>
      </c>
      <c r="D41" s="47">
        <v>2.7738653640000002</v>
      </c>
      <c r="E41" s="37"/>
      <c r="F41" s="37"/>
      <c r="G41" s="37"/>
      <c r="H41" s="37"/>
      <c r="I41" s="16"/>
      <c r="J41" s="16"/>
      <c r="K41" s="38"/>
      <c r="L41" s="16"/>
      <c r="M41" s="16"/>
      <c r="N41" s="16"/>
      <c r="O41" s="16"/>
      <c r="P41" s="16"/>
      <c r="Q41" s="10"/>
      <c r="R41" s="10"/>
      <c r="S41" s="10"/>
      <c r="T41" s="10"/>
      <c r="U41" s="10"/>
      <c r="V41" s="10"/>
      <c r="W41" s="10"/>
      <c r="X41" s="10"/>
      <c r="Y41" s="10"/>
      <c r="Z41" s="10"/>
    </row>
    <row r="42" spans="1:26" x14ac:dyDescent="0.2">
      <c r="A42" s="10" t="s">
        <v>40</v>
      </c>
      <c r="B42" s="47">
        <v>3.4297013340000002</v>
      </c>
      <c r="C42" s="47">
        <v>3.7342531129999998</v>
      </c>
      <c r="D42" s="47">
        <v>2.8833154200000002</v>
      </c>
      <c r="E42" s="20"/>
      <c r="F42" s="37"/>
      <c r="G42" s="37"/>
      <c r="H42" s="16"/>
      <c r="I42" s="16"/>
      <c r="J42" s="16"/>
      <c r="K42" s="16"/>
      <c r="L42" s="16"/>
      <c r="M42" s="16"/>
      <c r="N42" s="16"/>
      <c r="O42" s="16"/>
      <c r="P42" s="10"/>
      <c r="Q42" s="10"/>
      <c r="R42" s="10"/>
      <c r="S42" s="10"/>
      <c r="T42" s="10"/>
      <c r="U42" s="10"/>
      <c r="V42" s="10"/>
      <c r="W42" s="10"/>
      <c r="X42" s="10"/>
      <c r="Y42" s="10"/>
      <c r="Z42" s="10"/>
    </row>
    <row r="43" spans="1:26" x14ac:dyDescent="0.2">
      <c r="A43" s="3" t="s">
        <v>41</v>
      </c>
      <c r="B43" s="47">
        <v>2.7591745419999998</v>
      </c>
      <c r="C43" s="47">
        <v>3.1761142040000001</v>
      </c>
      <c r="D43" s="47">
        <v>2.6145635860000001</v>
      </c>
      <c r="E43" s="20"/>
      <c r="F43" s="37"/>
      <c r="G43" s="37"/>
      <c r="H43" s="16"/>
      <c r="I43" s="16"/>
      <c r="J43" s="16"/>
      <c r="K43" s="16"/>
      <c r="L43" s="16"/>
      <c r="M43" s="16"/>
      <c r="N43" s="16"/>
      <c r="O43" s="16"/>
      <c r="P43" s="10"/>
      <c r="Q43" s="10"/>
      <c r="R43" s="10"/>
      <c r="S43" s="10"/>
      <c r="T43" s="10"/>
      <c r="U43" s="10"/>
      <c r="V43" s="10"/>
      <c r="W43" s="10"/>
      <c r="X43" s="10"/>
      <c r="Y43" s="10"/>
      <c r="Z43" s="10"/>
    </row>
    <row r="44" spans="1:26" x14ac:dyDescent="0.2">
      <c r="A44" s="10" t="s">
        <v>42</v>
      </c>
      <c r="B44" s="47">
        <v>3.2293621629999998</v>
      </c>
      <c r="C44" s="47">
        <v>2.8653727240000002</v>
      </c>
      <c r="D44" s="47">
        <v>2.4275503810000001</v>
      </c>
      <c r="E44" s="20"/>
      <c r="F44" s="37"/>
      <c r="G44" s="37"/>
      <c r="H44" s="16"/>
      <c r="I44" s="16"/>
      <c r="J44" s="16"/>
      <c r="K44" s="16"/>
      <c r="L44" s="16"/>
      <c r="M44" s="16"/>
      <c r="N44" s="16"/>
      <c r="O44" s="16"/>
      <c r="P44" s="10"/>
      <c r="Q44" s="10"/>
      <c r="R44" s="10"/>
      <c r="S44" s="10"/>
      <c r="T44" s="10"/>
      <c r="U44" s="10"/>
      <c r="V44" s="10"/>
      <c r="W44" s="10"/>
      <c r="X44" s="10"/>
      <c r="Y44" s="10"/>
      <c r="Z44" s="10"/>
    </row>
    <row r="45" spans="1:26" x14ac:dyDescent="0.2">
      <c r="A45" s="10" t="s">
        <v>43</v>
      </c>
      <c r="B45" s="47">
        <v>4.0653183999999998</v>
      </c>
      <c r="C45" s="47">
        <v>3.044228065</v>
      </c>
      <c r="D45" s="47">
        <v>2.1681721760000001</v>
      </c>
      <c r="E45" s="20"/>
      <c r="F45" s="37"/>
      <c r="G45" s="37"/>
      <c r="H45" s="16"/>
      <c r="I45" s="16"/>
      <c r="J45" s="16"/>
      <c r="K45" s="16"/>
      <c r="L45" s="16"/>
      <c r="M45" s="16"/>
      <c r="N45" s="16"/>
      <c r="O45" s="16"/>
      <c r="P45" s="10"/>
      <c r="Q45" s="10"/>
      <c r="R45" s="10"/>
      <c r="S45" s="10"/>
      <c r="T45" s="10"/>
      <c r="U45" s="10"/>
      <c r="V45" s="10"/>
      <c r="W45" s="10"/>
      <c r="X45" s="10"/>
      <c r="Y45" s="10"/>
      <c r="Z45" s="10"/>
    </row>
    <row r="46" spans="1:26" x14ac:dyDescent="0.2">
      <c r="A46" s="3" t="s">
        <v>44</v>
      </c>
      <c r="B46" s="47">
        <v>3.6456636869999999</v>
      </c>
      <c r="C46" s="47">
        <v>2.7773782489999999</v>
      </c>
      <c r="D46" s="47">
        <v>2.6364729819999999</v>
      </c>
      <c r="E46" s="20"/>
      <c r="F46" s="37"/>
      <c r="G46" s="37"/>
      <c r="H46" s="16"/>
      <c r="I46" s="16"/>
      <c r="J46" s="16"/>
      <c r="K46" s="16"/>
      <c r="L46" s="16"/>
      <c r="M46" s="16"/>
      <c r="N46" s="16"/>
      <c r="O46" s="16"/>
      <c r="P46" s="10"/>
      <c r="Q46" s="10"/>
      <c r="R46" s="10"/>
      <c r="S46" s="10"/>
      <c r="T46" s="10"/>
      <c r="U46" s="10"/>
      <c r="V46" s="10"/>
      <c r="W46" s="10"/>
      <c r="X46" s="10"/>
      <c r="Y46" s="10"/>
      <c r="Z46" s="10"/>
    </row>
    <row r="47" spans="1:26" x14ac:dyDescent="0.2">
      <c r="A47" s="10" t="s">
        <v>45</v>
      </c>
      <c r="B47" s="47">
        <v>4.5612706559999996</v>
      </c>
      <c r="C47" s="47">
        <v>3.419011325</v>
      </c>
      <c r="D47" s="47">
        <v>2.5812811949999999</v>
      </c>
      <c r="E47" s="37"/>
      <c r="F47" s="37"/>
      <c r="G47" s="37"/>
      <c r="H47" s="37"/>
      <c r="I47" s="16"/>
      <c r="J47" s="16"/>
      <c r="K47" s="38"/>
      <c r="L47" s="16"/>
      <c r="M47" s="16"/>
      <c r="N47" s="16"/>
      <c r="O47" s="16"/>
      <c r="P47" s="16"/>
      <c r="Q47" s="10"/>
      <c r="R47" s="10"/>
      <c r="S47" s="10"/>
      <c r="T47" s="10"/>
      <c r="U47" s="10"/>
      <c r="V47" s="10"/>
      <c r="W47" s="10"/>
      <c r="X47" s="10"/>
      <c r="Y47" s="10"/>
      <c r="Z47" s="10"/>
    </row>
    <row r="48" spans="1:26" x14ac:dyDescent="0.2">
      <c r="A48" s="10" t="s">
        <v>46</v>
      </c>
      <c r="B48" s="47">
        <v>4.153032906</v>
      </c>
      <c r="C48" s="47">
        <v>3.147807266</v>
      </c>
      <c r="D48" s="47">
        <v>3.1505692440000002</v>
      </c>
      <c r="E48" s="39"/>
      <c r="F48" s="39"/>
      <c r="G48" s="39"/>
      <c r="H48" s="39"/>
      <c r="I48" s="39"/>
      <c r="J48" s="39"/>
      <c r="K48" s="38"/>
      <c r="L48" s="16"/>
      <c r="M48" s="16"/>
      <c r="N48" s="16"/>
      <c r="O48" s="16"/>
      <c r="P48" s="16"/>
      <c r="Q48" s="10"/>
      <c r="R48" s="10"/>
      <c r="S48" s="10"/>
      <c r="T48" s="10"/>
      <c r="U48" s="10"/>
      <c r="V48" s="10"/>
      <c r="W48" s="10"/>
      <c r="X48" s="10"/>
      <c r="Y48" s="10"/>
      <c r="Z48" s="10"/>
    </row>
    <row r="49" spans="1:4" x14ac:dyDescent="0.2">
      <c r="A49" s="3"/>
      <c r="B49" s="3"/>
      <c r="C49" s="3"/>
      <c r="D49" s="3"/>
    </row>
    <row r="50" spans="1:4" x14ac:dyDescent="0.2">
      <c r="B50" s="3"/>
      <c r="C50" s="3"/>
      <c r="D50" s="3"/>
    </row>
    <row r="51" spans="1:4" x14ac:dyDescent="0.2">
      <c r="B51" s="3"/>
      <c r="C51" s="3"/>
      <c r="D51" s="3"/>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76"/>
  <sheetViews>
    <sheetView view="pageLayout" zoomScaleNormal="100" workbookViewId="0">
      <selection activeCell="A2" sqref="A2"/>
    </sheetView>
  </sheetViews>
  <sheetFormatPr baseColWidth="10" defaultColWidth="10.85546875" defaultRowHeight="12.75" x14ac:dyDescent="0.2"/>
  <cols>
    <col min="1" max="2" width="10.140625" style="56" customWidth="1"/>
    <col min="3" max="7" width="14.28515625" style="56" customWidth="1"/>
    <col min="8" max="8" width="10.7109375" style="56" customWidth="1"/>
    <col min="9" max="78" width="12.140625" style="56" customWidth="1"/>
    <col min="79" max="16384" width="10.85546875" style="56"/>
  </cols>
  <sheetData>
    <row r="1" spans="1:7" s="48" customFormat="1" ht="15.75" x14ac:dyDescent="0.25">
      <c r="A1" s="347" t="s">
        <v>0</v>
      </c>
      <c r="B1" s="347"/>
      <c r="C1" s="347"/>
      <c r="D1" s="347"/>
      <c r="E1" s="347"/>
      <c r="F1" s="347"/>
      <c r="G1" s="347"/>
    </row>
    <row r="2" spans="1:7" s="48" customFormat="1" x14ac:dyDescent="0.2"/>
    <row r="3" spans="1:7" s="48" customFormat="1" ht="15.75" x14ac:dyDescent="0.25">
      <c r="A3" s="348" t="s">
        <v>1</v>
      </c>
      <c r="B3" s="416"/>
      <c r="C3" s="416"/>
      <c r="D3" s="416"/>
      <c r="E3" s="416"/>
      <c r="F3" s="416"/>
      <c r="G3" s="416"/>
    </row>
    <row r="4" spans="1:7" s="48" customFormat="1" x14ac:dyDescent="0.2">
      <c r="A4" s="349"/>
      <c r="B4" s="349"/>
      <c r="C4" s="349"/>
      <c r="D4" s="349"/>
      <c r="E4" s="349"/>
      <c r="F4" s="349"/>
      <c r="G4" s="349"/>
    </row>
    <row r="5" spans="1:7" s="48" customFormat="1" x14ac:dyDescent="0.2">
      <c r="A5" s="336" t="s">
        <v>69</v>
      </c>
    </row>
    <row r="6" spans="1:7" s="48" customFormat="1" ht="5.25" customHeight="1" x14ac:dyDescent="0.2">
      <c r="A6" s="336"/>
    </row>
    <row r="7" spans="1:7" s="48" customFormat="1" ht="12.75" customHeight="1" x14ac:dyDescent="0.2">
      <c r="A7" s="350" t="s">
        <v>49</v>
      </c>
      <c r="B7" s="351"/>
      <c r="C7" s="351"/>
      <c r="D7" s="351"/>
      <c r="E7" s="351"/>
      <c r="F7" s="351"/>
      <c r="G7" s="351"/>
    </row>
    <row r="8" spans="1:7" s="48" customFormat="1" x14ac:dyDescent="0.2">
      <c r="A8" s="352" t="s">
        <v>4</v>
      </c>
      <c r="B8" s="351"/>
      <c r="C8" s="351"/>
      <c r="D8" s="351"/>
      <c r="E8" s="351"/>
      <c r="F8" s="351"/>
      <c r="G8" s="351"/>
    </row>
    <row r="9" spans="1:7" s="48" customFormat="1" ht="5.25" customHeight="1" x14ac:dyDescent="0.2">
      <c r="A9" s="341"/>
    </row>
    <row r="10" spans="1:7" s="48" customFormat="1" ht="12.75" customHeight="1" x14ac:dyDescent="0.2">
      <c r="A10" s="346" t="s">
        <v>2</v>
      </c>
      <c r="B10" s="346"/>
      <c r="C10" s="346"/>
      <c r="D10" s="346"/>
      <c r="E10" s="346"/>
      <c r="F10" s="346"/>
      <c r="G10" s="346"/>
    </row>
    <row r="11" spans="1:7" s="48" customFormat="1" x14ac:dyDescent="0.2">
      <c r="A11" s="352" t="s">
        <v>3</v>
      </c>
      <c r="B11" s="351"/>
      <c r="C11" s="351"/>
      <c r="D11" s="351"/>
      <c r="E11" s="351"/>
      <c r="F11" s="351"/>
      <c r="G11" s="351"/>
    </row>
    <row r="12" spans="1:7" s="48" customFormat="1" x14ac:dyDescent="0.2">
      <c r="A12" s="337"/>
      <c r="B12" s="338"/>
      <c r="C12" s="338"/>
      <c r="D12" s="338"/>
      <c r="E12" s="338"/>
      <c r="F12" s="338"/>
      <c r="G12" s="338"/>
    </row>
    <row r="13" spans="1:7" s="48" customFormat="1" ht="12.75" customHeight="1" x14ac:dyDescent="0.2"/>
    <row r="14" spans="1:7" s="48" customFormat="1" ht="12.75" customHeight="1" x14ac:dyDescent="0.2">
      <c r="A14" s="350" t="s">
        <v>50</v>
      </c>
      <c r="B14" s="351"/>
      <c r="C14" s="351"/>
      <c r="D14" s="339"/>
      <c r="E14" s="339"/>
      <c r="F14" s="339"/>
      <c r="G14" s="339"/>
    </row>
    <row r="15" spans="1:7" s="48" customFormat="1" ht="5.25" customHeight="1" x14ac:dyDescent="0.2">
      <c r="A15" s="339"/>
      <c r="B15" s="338"/>
      <c r="C15" s="338"/>
      <c r="D15" s="339"/>
      <c r="E15" s="339"/>
      <c r="F15" s="339"/>
      <c r="G15" s="339"/>
    </row>
    <row r="16" spans="1:7" s="48" customFormat="1" ht="12.75" customHeight="1" x14ac:dyDescent="0.2">
      <c r="A16" s="352" t="s">
        <v>80</v>
      </c>
      <c r="B16" s="351"/>
      <c r="C16" s="351"/>
      <c r="D16" s="337"/>
      <c r="E16" s="337"/>
      <c r="F16" s="337"/>
      <c r="G16" s="337"/>
    </row>
    <row r="17" spans="1:7" s="48" customFormat="1" x14ac:dyDescent="0.2">
      <c r="A17" s="337" t="s">
        <v>61</v>
      </c>
      <c r="B17" s="352" t="s">
        <v>81</v>
      </c>
      <c r="C17" s="351"/>
      <c r="D17" s="337"/>
      <c r="E17" s="337"/>
      <c r="F17" s="337"/>
      <c r="G17" s="337"/>
    </row>
    <row r="18" spans="1:7" s="48" customFormat="1" ht="12.75" customHeight="1" x14ac:dyDescent="0.2">
      <c r="A18" s="49" t="s">
        <v>62</v>
      </c>
      <c r="B18" s="353" t="s">
        <v>82</v>
      </c>
      <c r="C18" s="353"/>
      <c r="D18" s="50"/>
      <c r="E18" s="49"/>
      <c r="F18" s="49"/>
      <c r="G18" s="49"/>
    </row>
    <row r="19" spans="1:7" s="48" customFormat="1" ht="12.75" customHeight="1" x14ac:dyDescent="0.2">
      <c r="A19" s="49"/>
      <c r="B19" s="340"/>
      <c r="C19" s="340"/>
      <c r="D19" s="50"/>
      <c r="E19" s="49"/>
      <c r="F19" s="49"/>
      <c r="G19" s="49"/>
    </row>
    <row r="20" spans="1:7" s="48" customFormat="1" ht="12.75" customHeight="1" x14ac:dyDescent="0.2">
      <c r="A20" s="337"/>
      <c r="B20" s="338"/>
      <c r="C20" s="338"/>
      <c r="D20" s="338"/>
      <c r="E20" s="338"/>
      <c r="F20" s="338"/>
      <c r="G20" s="338"/>
    </row>
    <row r="21" spans="1:7" s="48" customFormat="1" ht="12.75" customHeight="1" x14ac:dyDescent="0.2">
      <c r="A21" s="350" t="s">
        <v>70</v>
      </c>
      <c r="B21" s="351"/>
      <c r="C21" s="339"/>
      <c r="D21" s="339"/>
      <c r="E21" s="339"/>
      <c r="F21" s="339"/>
      <c r="G21" s="339"/>
    </row>
    <row r="22" spans="1:7" s="48" customFormat="1" ht="5.25" customHeight="1" x14ac:dyDescent="0.2">
      <c r="A22" s="339"/>
      <c r="B22" s="338"/>
      <c r="C22" s="339"/>
      <c r="D22" s="339"/>
      <c r="E22" s="339"/>
      <c r="F22" s="339"/>
      <c r="G22" s="339"/>
    </row>
    <row r="23" spans="1:7" s="48" customFormat="1" x14ac:dyDescent="0.2">
      <c r="A23" s="337" t="s">
        <v>63</v>
      </c>
      <c r="B23" s="352" t="s">
        <v>64</v>
      </c>
      <c r="C23" s="351"/>
      <c r="D23" s="337"/>
      <c r="E23" s="337"/>
      <c r="F23" s="337"/>
      <c r="G23" s="337"/>
    </row>
    <row r="24" spans="1:7" s="48" customFormat="1" ht="12.75" customHeight="1" x14ac:dyDescent="0.2">
      <c r="A24" s="337" t="s">
        <v>65</v>
      </c>
      <c r="B24" s="352" t="s">
        <v>66</v>
      </c>
      <c r="C24" s="351"/>
      <c r="D24" s="337"/>
      <c r="E24" s="337"/>
      <c r="F24" s="337"/>
      <c r="G24" s="337"/>
    </row>
    <row r="25" spans="1:7" s="48" customFormat="1" x14ac:dyDescent="0.2">
      <c r="A25" s="337"/>
      <c r="B25" s="351" t="s">
        <v>67</v>
      </c>
      <c r="C25" s="351"/>
      <c r="D25" s="338"/>
      <c r="E25" s="338"/>
      <c r="F25" s="338"/>
      <c r="G25" s="338"/>
    </row>
    <row r="26" spans="1:7" s="48" customFormat="1" ht="12.75" customHeight="1" x14ac:dyDescent="0.2">
      <c r="A26" s="341"/>
    </row>
    <row r="27" spans="1:7" s="48" customFormat="1" x14ac:dyDescent="0.2">
      <c r="A27" s="341" t="s">
        <v>71</v>
      </c>
      <c r="B27" s="51" t="s">
        <v>72</v>
      </c>
    </row>
    <row r="28" spans="1:7" s="48" customFormat="1" ht="12.75" customHeight="1" x14ac:dyDescent="0.2">
      <c r="A28" s="341"/>
    </row>
    <row r="29" spans="1:7" s="48" customFormat="1" ht="27.75" customHeight="1" x14ac:dyDescent="0.2">
      <c r="A29" s="354" t="s">
        <v>309</v>
      </c>
      <c r="B29" s="354"/>
      <c r="C29" s="354"/>
      <c r="D29" s="354"/>
      <c r="E29" s="354"/>
      <c r="F29" s="354"/>
      <c r="G29" s="354"/>
    </row>
    <row r="30" spans="1:7" s="48" customFormat="1" ht="42.6" customHeight="1" x14ac:dyDescent="0.2">
      <c r="A30" s="354" t="s">
        <v>310</v>
      </c>
      <c r="B30" s="351"/>
      <c r="C30" s="351"/>
      <c r="D30" s="351"/>
      <c r="E30" s="351"/>
      <c r="F30" s="351"/>
      <c r="G30" s="351"/>
    </row>
    <row r="31" spans="1:7" s="48" customFormat="1" x14ac:dyDescent="0.2">
      <c r="A31" s="341"/>
    </row>
    <row r="32" spans="1:7" s="48" customFormat="1" x14ac:dyDescent="0.2"/>
    <row r="33" spans="1:2" s="48" customFormat="1" x14ac:dyDescent="0.2"/>
    <row r="34" spans="1:2" s="48" customFormat="1" x14ac:dyDescent="0.2"/>
    <row r="35" spans="1:2" s="48" customFormat="1" x14ac:dyDescent="0.2"/>
    <row r="36" spans="1:2" s="48" customFormat="1" x14ac:dyDescent="0.2"/>
    <row r="37" spans="1:2" s="48" customFormat="1" x14ac:dyDescent="0.2"/>
    <row r="38" spans="1:2" s="48" customFormat="1" x14ac:dyDescent="0.2"/>
    <row r="39" spans="1:2" s="48" customFormat="1" x14ac:dyDescent="0.2"/>
    <row r="40" spans="1:2" s="48" customFormat="1" x14ac:dyDescent="0.2"/>
    <row r="41" spans="1:2" s="48" customFormat="1" x14ac:dyDescent="0.2"/>
    <row r="42" spans="1:2" s="48" customFormat="1" x14ac:dyDescent="0.2">
      <c r="A42" s="349" t="s">
        <v>73</v>
      </c>
      <c r="B42" s="349"/>
    </row>
    <row r="43" spans="1:2" s="48" customFormat="1" ht="5.25" customHeight="1" x14ac:dyDescent="0.2"/>
    <row r="44" spans="1:2" s="48" customFormat="1" x14ac:dyDescent="0.2">
      <c r="A44" s="52">
        <v>0</v>
      </c>
      <c r="B44" s="53" t="s">
        <v>5</v>
      </c>
    </row>
    <row r="45" spans="1:2" s="48" customFormat="1" x14ac:dyDescent="0.2">
      <c r="A45" s="53" t="s">
        <v>18</v>
      </c>
      <c r="B45" s="53" t="s">
        <v>6</v>
      </c>
    </row>
    <row r="46" spans="1:2" s="48" customFormat="1" x14ac:dyDescent="0.2">
      <c r="A46" s="54" t="s">
        <v>19</v>
      </c>
      <c r="B46" s="53" t="s">
        <v>7</v>
      </c>
    </row>
    <row r="47" spans="1:2" s="48" customFormat="1" x14ac:dyDescent="0.2">
      <c r="A47" s="54" t="s">
        <v>20</v>
      </c>
      <c r="B47" s="53" t="s">
        <v>8</v>
      </c>
    </row>
    <row r="48" spans="1:2" s="48" customFormat="1" x14ac:dyDescent="0.2">
      <c r="A48" s="53" t="s">
        <v>79</v>
      </c>
      <c r="B48" s="53" t="s">
        <v>9</v>
      </c>
    </row>
    <row r="49" spans="1:7" s="48" customFormat="1" x14ac:dyDescent="0.2">
      <c r="A49" s="53" t="s">
        <v>15</v>
      </c>
      <c r="B49" s="53" t="s">
        <v>10</v>
      </c>
    </row>
    <row r="50" spans="1:7" s="48" customFormat="1" x14ac:dyDescent="0.2">
      <c r="A50" s="53" t="s">
        <v>16</v>
      </c>
      <c r="B50" s="53" t="s">
        <v>11</v>
      </c>
    </row>
    <row r="51" spans="1:7" s="48" customFormat="1" x14ac:dyDescent="0.2">
      <c r="A51" s="53" t="s">
        <v>17</v>
      </c>
      <c r="B51" s="53" t="s">
        <v>12</v>
      </c>
    </row>
    <row r="52" spans="1:7" s="48" customFormat="1" x14ac:dyDescent="0.2">
      <c r="A52" s="53" t="s">
        <v>74</v>
      </c>
      <c r="B52" s="53" t="s">
        <v>13</v>
      </c>
    </row>
    <row r="53" spans="1:7" s="48" customFormat="1" x14ac:dyDescent="0.2">
      <c r="A53" s="53" t="s">
        <v>60</v>
      </c>
      <c r="B53" s="53" t="s">
        <v>14</v>
      </c>
    </row>
    <row r="54" spans="1:7" s="48" customFormat="1" x14ac:dyDescent="0.2">
      <c r="A54" s="48" t="s">
        <v>75</v>
      </c>
      <c r="B54" s="48" t="s">
        <v>76</v>
      </c>
    </row>
    <row r="55" spans="1:7" x14ac:dyDescent="0.2">
      <c r="A55" s="53" t="s">
        <v>77</v>
      </c>
      <c r="B55" s="55" t="s">
        <v>78</v>
      </c>
      <c r="C55" s="55"/>
      <c r="D55" s="55"/>
      <c r="E55" s="55"/>
      <c r="F55" s="55"/>
      <c r="G55" s="55"/>
    </row>
    <row r="56" spans="1:7" x14ac:dyDescent="0.2">
      <c r="A56" s="55"/>
      <c r="B56" s="55"/>
      <c r="C56" s="55"/>
      <c r="D56" s="55"/>
      <c r="E56" s="55"/>
      <c r="F56" s="55"/>
      <c r="G56" s="55"/>
    </row>
    <row r="57" spans="1:7" x14ac:dyDescent="0.2">
      <c r="A57" s="55"/>
      <c r="B57" s="55"/>
      <c r="C57" s="55"/>
      <c r="D57" s="55"/>
      <c r="E57" s="55"/>
      <c r="F57" s="55"/>
      <c r="G57" s="55"/>
    </row>
    <row r="58" spans="1:7" x14ac:dyDescent="0.2">
      <c r="A58" s="55"/>
      <c r="B58" s="55"/>
      <c r="C58" s="55"/>
      <c r="D58" s="55"/>
      <c r="E58" s="55"/>
      <c r="F58" s="55"/>
      <c r="G58" s="55"/>
    </row>
    <row r="59" spans="1:7" x14ac:dyDescent="0.2">
      <c r="A59" s="55"/>
      <c r="B59" s="55"/>
      <c r="C59" s="55"/>
      <c r="D59" s="55"/>
      <c r="E59" s="55"/>
      <c r="F59" s="55"/>
      <c r="G59" s="55"/>
    </row>
    <row r="60" spans="1:7" x14ac:dyDescent="0.2">
      <c r="A60" s="55"/>
      <c r="B60" s="55"/>
      <c r="C60" s="55"/>
      <c r="D60" s="55"/>
      <c r="E60" s="55"/>
      <c r="F60" s="55"/>
      <c r="G60" s="55"/>
    </row>
    <row r="61" spans="1:7" x14ac:dyDescent="0.2">
      <c r="A61" s="55"/>
      <c r="B61" s="55"/>
      <c r="C61" s="55"/>
      <c r="D61" s="55"/>
      <c r="E61" s="55"/>
      <c r="F61" s="55"/>
      <c r="G61" s="55"/>
    </row>
    <row r="62" spans="1:7" x14ac:dyDescent="0.2">
      <c r="A62" s="55"/>
      <c r="B62" s="55"/>
      <c r="C62" s="55"/>
      <c r="D62" s="55"/>
      <c r="E62" s="55"/>
      <c r="F62" s="55"/>
      <c r="G62" s="55"/>
    </row>
    <row r="63" spans="1:7" x14ac:dyDescent="0.2">
      <c r="A63" s="55"/>
      <c r="B63" s="55"/>
      <c r="C63" s="55"/>
      <c r="D63" s="55"/>
      <c r="E63" s="55"/>
      <c r="F63" s="55"/>
      <c r="G63" s="55"/>
    </row>
    <row r="64" spans="1:7" x14ac:dyDescent="0.2">
      <c r="A64" s="55"/>
      <c r="B64" s="55"/>
      <c r="C64" s="55"/>
      <c r="D64" s="55"/>
      <c r="E64" s="55"/>
      <c r="F64" s="55"/>
      <c r="G64" s="55"/>
    </row>
    <row r="65" spans="1:7" x14ac:dyDescent="0.2">
      <c r="A65" s="55"/>
      <c r="B65" s="55"/>
      <c r="C65" s="55"/>
      <c r="D65" s="55"/>
      <c r="E65" s="55"/>
      <c r="F65" s="55"/>
      <c r="G65" s="55"/>
    </row>
    <row r="66" spans="1:7" x14ac:dyDescent="0.2">
      <c r="A66" s="55"/>
      <c r="B66" s="55"/>
      <c r="C66" s="55"/>
      <c r="D66" s="55"/>
      <c r="E66" s="55"/>
      <c r="F66" s="55"/>
      <c r="G66" s="55"/>
    </row>
    <row r="67" spans="1:7" x14ac:dyDescent="0.2">
      <c r="A67" s="55"/>
      <c r="B67" s="55"/>
      <c r="C67" s="55"/>
      <c r="D67" s="55"/>
      <c r="E67" s="55"/>
      <c r="F67" s="55"/>
      <c r="G67" s="55"/>
    </row>
    <row r="68" spans="1:7" x14ac:dyDescent="0.2">
      <c r="A68" s="55"/>
      <c r="B68" s="55"/>
      <c r="C68" s="55"/>
      <c r="D68" s="55"/>
      <c r="E68" s="55"/>
      <c r="F68" s="55"/>
      <c r="G68" s="55"/>
    </row>
    <row r="69" spans="1:7" x14ac:dyDescent="0.2">
      <c r="A69" s="55"/>
      <c r="B69" s="55"/>
      <c r="C69" s="55"/>
      <c r="D69" s="55"/>
      <c r="E69" s="55"/>
      <c r="F69" s="55"/>
      <c r="G69" s="55"/>
    </row>
    <row r="70" spans="1:7" x14ac:dyDescent="0.2">
      <c r="A70" s="55"/>
      <c r="B70" s="55"/>
      <c r="C70" s="55"/>
      <c r="D70" s="55"/>
      <c r="E70" s="55"/>
      <c r="F70" s="55"/>
      <c r="G70" s="55"/>
    </row>
    <row r="71" spans="1:7" x14ac:dyDescent="0.2">
      <c r="A71" s="55"/>
      <c r="B71" s="55"/>
      <c r="C71" s="55"/>
      <c r="D71" s="55"/>
      <c r="E71" s="55"/>
      <c r="F71" s="55"/>
      <c r="G71" s="55"/>
    </row>
    <row r="72" spans="1:7" x14ac:dyDescent="0.2">
      <c r="A72" s="55"/>
      <c r="B72" s="55"/>
      <c r="C72" s="55"/>
      <c r="D72" s="55"/>
      <c r="E72" s="55"/>
      <c r="F72" s="55"/>
      <c r="G72" s="55"/>
    </row>
    <row r="73" spans="1:7" x14ac:dyDescent="0.2">
      <c r="A73" s="55"/>
      <c r="B73" s="55"/>
      <c r="C73" s="55"/>
      <c r="D73" s="55"/>
      <c r="E73" s="55"/>
      <c r="F73" s="55"/>
      <c r="G73" s="55"/>
    </row>
    <row r="74" spans="1:7" x14ac:dyDescent="0.2">
      <c r="A74" s="55"/>
      <c r="B74" s="55"/>
      <c r="C74" s="55"/>
      <c r="D74" s="55"/>
      <c r="E74" s="55"/>
      <c r="F74" s="55"/>
      <c r="G74" s="55"/>
    </row>
    <row r="75" spans="1:7" x14ac:dyDescent="0.2">
      <c r="A75" s="55"/>
      <c r="B75" s="55"/>
      <c r="C75" s="55"/>
      <c r="D75" s="55"/>
      <c r="E75" s="55"/>
      <c r="F75" s="55"/>
      <c r="G75" s="55"/>
    </row>
    <row r="76" spans="1:7" x14ac:dyDescent="0.2">
      <c r="A76" s="55"/>
      <c r="B76" s="55"/>
      <c r="C76" s="55"/>
      <c r="D76" s="55"/>
      <c r="E76" s="55"/>
      <c r="F76" s="55"/>
      <c r="G76" s="55"/>
    </row>
    <row r="77" spans="1:7" x14ac:dyDescent="0.2">
      <c r="A77" s="55"/>
      <c r="B77" s="55"/>
      <c r="C77" s="55"/>
      <c r="D77" s="55"/>
      <c r="E77" s="55"/>
      <c r="F77" s="55"/>
      <c r="G77" s="55"/>
    </row>
    <row r="78" spans="1:7" x14ac:dyDescent="0.2">
      <c r="A78" s="55"/>
      <c r="B78" s="55"/>
      <c r="C78" s="55"/>
      <c r="D78" s="55"/>
      <c r="E78" s="55"/>
      <c r="F78" s="55"/>
      <c r="G78" s="55"/>
    </row>
    <row r="79" spans="1:7" x14ac:dyDescent="0.2">
      <c r="A79" s="55"/>
      <c r="B79" s="55"/>
      <c r="C79" s="55"/>
      <c r="D79" s="55"/>
      <c r="E79" s="55"/>
      <c r="F79" s="55"/>
      <c r="G79" s="55"/>
    </row>
    <row r="80" spans="1:7" x14ac:dyDescent="0.2">
      <c r="A80" s="55"/>
      <c r="B80" s="55"/>
      <c r="C80" s="55"/>
      <c r="D80" s="55"/>
      <c r="E80" s="55"/>
      <c r="F80" s="55"/>
      <c r="G80" s="55"/>
    </row>
    <row r="81" spans="1:7" x14ac:dyDescent="0.2">
      <c r="A81" s="55"/>
      <c r="B81" s="55"/>
      <c r="C81" s="55"/>
      <c r="D81" s="55"/>
      <c r="E81" s="55"/>
      <c r="F81" s="55"/>
      <c r="G81" s="55"/>
    </row>
    <row r="82" spans="1:7" x14ac:dyDescent="0.2">
      <c r="A82" s="55"/>
      <c r="B82" s="55"/>
      <c r="C82" s="55"/>
      <c r="D82" s="55"/>
      <c r="E82" s="55"/>
      <c r="F82" s="55"/>
      <c r="G82" s="55"/>
    </row>
    <row r="83" spans="1:7" x14ac:dyDescent="0.2">
      <c r="A83" s="55"/>
      <c r="B83" s="55"/>
      <c r="C83" s="55"/>
      <c r="D83" s="55"/>
      <c r="E83" s="55"/>
      <c r="F83" s="55"/>
      <c r="G83" s="55"/>
    </row>
    <row r="84" spans="1:7" x14ac:dyDescent="0.2">
      <c r="A84" s="55"/>
      <c r="B84" s="55"/>
      <c r="C84" s="55"/>
      <c r="D84" s="55"/>
      <c r="E84" s="55"/>
      <c r="F84" s="55"/>
      <c r="G84" s="55"/>
    </row>
    <row r="85" spans="1:7" x14ac:dyDescent="0.2">
      <c r="A85" s="55"/>
      <c r="B85" s="55"/>
      <c r="C85" s="55"/>
      <c r="D85" s="55"/>
      <c r="E85" s="55"/>
      <c r="F85" s="55"/>
      <c r="G85" s="55"/>
    </row>
    <row r="86" spans="1:7" x14ac:dyDescent="0.2">
      <c r="A86" s="55"/>
      <c r="B86" s="55"/>
      <c r="C86" s="55"/>
      <c r="D86" s="55"/>
      <c r="E86" s="55"/>
      <c r="F86" s="55"/>
      <c r="G86" s="55"/>
    </row>
    <row r="87" spans="1:7" x14ac:dyDescent="0.2">
      <c r="A87" s="55"/>
      <c r="B87" s="55"/>
      <c r="C87" s="55"/>
      <c r="D87" s="55"/>
      <c r="E87" s="55"/>
      <c r="F87" s="55"/>
      <c r="G87" s="55"/>
    </row>
    <row r="88" spans="1:7" x14ac:dyDescent="0.2">
      <c r="A88" s="55"/>
      <c r="B88" s="55"/>
      <c r="C88" s="55"/>
      <c r="D88" s="55"/>
      <c r="E88" s="55"/>
      <c r="F88" s="55"/>
      <c r="G88" s="55"/>
    </row>
    <row r="89" spans="1:7" x14ac:dyDescent="0.2">
      <c r="A89" s="55"/>
      <c r="B89" s="55"/>
      <c r="C89" s="55"/>
      <c r="D89" s="55"/>
      <c r="E89" s="55"/>
      <c r="F89" s="55"/>
      <c r="G89" s="55"/>
    </row>
    <row r="90" spans="1:7" x14ac:dyDescent="0.2">
      <c r="A90" s="55"/>
      <c r="B90" s="55"/>
      <c r="C90" s="55"/>
      <c r="D90" s="55"/>
      <c r="E90" s="55"/>
      <c r="F90" s="55"/>
      <c r="G90" s="55"/>
    </row>
    <row r="91" spans="1:7" x14ac:dyDescent="0.2">
      <c r="A91" s="55"/>
      <c r="B91" s="55"/>
      <c r="C91" s="55"/>
      <c r="D91" s="55"/>
      <c r="E91" s="55"/>
      <c r="F91" s="55"/>
      <c r="G91" s="55"/>
    </row>
    <row r="92" spans="1:7" x14ac:dyDescent="0.2">
      <c r="A92" s="55"/>
      <c r="B92" s="55"/>
      <c r="C92" s="55"/>
      <c r="D92" s="55"/>
      <c r="E92" s="55"/>
      <c r="F92" s="55"/>
      <c r="G92" s="55"/>
    </row>
    <row r="93" spans="1:7" x14ac:dyDescent="0.2">
      <c r="A93" s="55"/>
      <c r="B93" s="55"/>
      <c r="C93" s="55"/>
      <c r="D93" s="55"/>
      <c r="E93" s="55"/>
      <c r="F93" s="55"/>
      <c r="G93" s="55"/>
    </row>
    <row r="94" spans="1:7" x14ac:dyDescent="0.2">
      <c r="A94" s="55"/>
      <c r="B94" s="55"/>
      <c r="C94" s="55"/>
      <c r="D94" s="55"/>
      <c r="E94" s="55"/>
      <c r="F94" s="55"/>
      <c r="G94" s="55"/>
    </row>
    <row r="95" spans="1:7" x14ac:dyDescent="0.2">
      <c r="A95" s="55"/>
      <c r="B95" s="55"/>
      <c r="C95" s="55"/>
      <c r="D95" s="55"/>
      <c r="E95" s="55"/>
      <c r="F95" s="55"/>
      <c r="G95" s="55"/>
    </row>
    <row r="96" spans="1:7" x14ac:dyDescent="0.2">
      <c r="A96" s="55"/>
      <c r="B96" s="55"/>
      <c r="C96" s="55"/>
      <c r="D96" s="55"/>
      <c r="E96" s="55"/>
      <c r="F96" s="55"/>
      <c r="G96" s="55"/>
    </row>
    <row r="97" spans="1:7" x14ac:dyDescent="0.2">
      <c r="A97" s="55"/>
      <c r="B97" s="55"/>
      <c r="C97" s="55"/>
      <c r="D97" s="55"/>
      <c r="E97" s="55"/>
      <c r="F97" s="55"/>
      <c r="G97" s="55"/>
    </row>
    <row r="98" spans="1:7" x14ac:dyDescent="0.2">
      <c r="A98" s="55"/>
      <c r="B98" s="55"/>
      <c r="C98" s="55"/>
      <c r="D98" s="55"/>
      <c r="E98" s="55"/>
      <c r="F98" s="55"/>
      <c r="G98" s="55"/>
    </row>
    <row r="99" spans="1:7" x14ac:dyDescent="0.2">
      <c r="A99" s="55"/>
      <c r="B99" s="55"/>
      <c r="C99" s="55"/>
      <c r="D99" s="55"/>
      <c r="E99" s="55"/>
      <c r="F99" s="55"/>
      <c r="G99" s="55"/>
    </row>
    <row r="100" spans="1:7" x14ac:dyDescent="0.2">
      <c r="A100" s="55"/>
      <c r="B100" s="55"/>
      <c r="C100" s="55"/>
      <c r="D100" s="55"/>
      <c r="E100" s="55"/>
      <c r="F100" s="55"/>
      <c r="G100" s="55"/>
    </row>
    <row r="101" spans="1:7" x14ac:dyDescent="0.2">
      <c r="A101" s="55"/>
      <c r="B101" s="55"/>
      <c r="C101" s="55"/>
      <c r="D101" s="55"/>
      <c r="E101" s="55"/>
      <c r="F101" s="55"/>
      <c r="G101" s="55"/>
    </row>
    <row r="102" spans="1:7" x14ac:dyDescent="0.2">
      <c r="A102" s="55"/>
      <c r="B102" s="55"/>
      <c r="C102" s="55"/>
      <c r="D102" s="55"/>
      <c r="E102" s="55"/>
      <c r="F102" s="55"/>
      <c r="G102" s="55"/>
    </row>
    <row r="103" spans="1:7" x14ac:dyDescent="0.2">
      <c r="A103" s="55"/>
      <c r="B103" s="55"/>
      <c r="C103" s="55"/>
      <c r="D103" s="55"/>
      <c r="E103" s="55"/>
      <c r="F103" s="55"/>
      <c r="G103" s="55"/>
    </row>
    <row r="104" spans="1:7" x14ac:dyDescent="0.2">
      <c r="A104" s="55"/>
      <c r="B104" s="55"/>
      <c r="C104" s="55"/>
      <c r="D104" s="55"/>
      <c r="E104" s="55"/>
      <c r="F104" s="55"/>
      <c r="G104" s="55"/>
    </row>
    <row r="105" spans="1:7" x14ac:dyDescent="0.2">
      <c r="A105" s="55"/>
      <c r="B105" s="55"/>
      <c r="C105" s="55"/>
      <c r="D105" s="55"/>
      <c r="E105" s="55"/>
      <c r="F105" s="55"/>
      <c r="G105" s="55"/>
    </row>
    <row r="106" spans="1:7" x14ac:dyDescent="0.2">
      <c r="A106" s="55"/>
      <c r="B106" s="55"/>
      <c r="C106" s="55"/>
      <c r="D106" s="55"/>
      <c r="E106" s="55"/>
      <c r="F106" s="55"/>
      <c r="G106" s="55"/>
    </row>
    <row r="107" spans="1:7" x14ac:dyDescent="0.2">
      <c r="A107" s="55"/>
      <c r="B107" s="55"/>
      <c r="C107" s="55"/>
      <c r="D107" s="55"/>
      <c r="E107" s="55"/>
      <c r="F107" s="55"/>
      <c r="G107" s="55"/>
    </row>
    <row r="108" spans="1:7" x14ac:dyDescent="0.2">
      <c r="A108" s="55"/>
      <c r="B108" s="55"/>
      <c r="C108" s="55"/>
      <c r="D108" s="55"/>
      <c r="E108" s="55"/>
      <c r="F108" s="55"/>
      <c r="G108" s="55"/>
    </row>
    <row r="109" spans="1:7" x14ac:dyDescent="0.2">
      <c r="A109" s="55"/>
      <c r="B109" s="55"/>
      <c r="C109" s="55"/>
      <c r="D109" s="55"/>
      <c r="E109" s="55"/>
      <c r="F109" s="55"/>
      <c r="G109" s="55"/>
    </row>
    <row r="110" spans="1:7" x14ac:dyDescent="0.2">
      <c r="A110" s="55"/>
      <c r="B110" s="55"/>
      <c r="C110" s="55"/>
      <c r="D110" s="55"/>
      <c r="E110" s="55"/>
      <c r="F110" s="55"/>
      <c r="G110" s="55"/>
    </row>
    <row r="111" spans="1:7" x14ac:dyDescent="0.2">
      <c r="A111" s="55"/>
      <c r="B111" s="55"/>
      <c r="C111" s="55"/>
      <c r="D111" s="55"/>
      <c r="E111" s="55"/>
      <c r="F111" s="55"/>
      <c r="G111" s="55"/>
    </row>
    <row r="112" spans="1:7" x14ac:dyDescent="0.2">
      <c r="A112" s="55"/>
      <c r="B112" s="55"/>
      <c r="C112" s="55"/>
      <c r="D112" s="55"/>
      <c r="E112" s="55"/>
      <c r="F112" s="55"/>
      <c r="G112" s="55"/>
    </row>
    <row r="113" spans="1:7" x14ac:dyDescent="0.2">
      <c r="A113" s="55"/>
      <c r="B113" s="55"/>
      <c r="C113" s="55"/>
      <c r="D113" s="55"/>
      <c r="E113" s="55"/>
      <c r="F113" s="55"/>
      <c r="G113" s="55"/>
    </row>
    <row r="114" spans="1:7" x14ac:dyDescent="0.2">
      <c r="A114" s="55"/>
      <c r="B114" s="55"/>
      <c r="C114" s="55"/>
      <c r="D114" s="55"/>
      <c r="E114" s="55"/>
      <c r="F114" s="55"/>
      <c r="G114" s="55"/>
    </row>
    <row r="115" spans="1:7" x14ac:dyDescent="0.2">
      <c r="A115" s="55"/>
      <c r="B115" s="55"/>
      <c r="C115" s="55"/>
      <c r="D115" s="55"/>
      <c r="E115" s="55"/>
      <c r="F115" s="55"/>
      <c r="G115" s="55"/>
    </row>
    <row r="116" spans="1:7" x14ac:dyDescent="0.2">
      <c r="A116" s="55"/>
      <c r="B116" s="55"/>
      <c r="C116" s="55"/>
      <c r="D116" s="55"/>
      <c r="E116" s="55"/>
      <c r="F116" s="55"/>
      <c r="G116" s="55"/>
    </row>
    <row r="117" spans="1:7" x14ac:dyDescent="0.2">
      <c r="A117" s="55"/>
      <c r="B117" s="55"/>
      <c r="C117" s="55"/>
      <c r="D117" s="55"/>
      <c r="E117" s="55"/>
      <c r="F117" s="55"/>
      <c r="G117" s="55"/>
    </row>
    <row r="118" spans="1:7" x14ac:dyDescent="0.2">
      <c r="A118" s="55"/>
      <c r="B118" s="55"/>
      <c r="C118" s="55"/>
      <c r="D118" s="55"/>
      <c r="E118" s="55"/>
      <c r="F118" s="55"/>
      <c r="G118" s="55"/>
    </row>
    <row r="119" spans="1:7" x14ac:dyDescent="0.2">
      <c r="A119" s="55"/>
      <c r="B119" s="55"/>
      <c r="C119" s="55"/>
      <c r="D119" s="55"/>
      <c r="E119" s="55"/>
      <c r="F119" s="55"/>
      <c r="G119" s="55"/>
    </row>
    <row r="120" spans="1:7" x14ac:dyDescent="0.2">
      <c r="A120" s="55"/>
      <c r="B120" s="55"/>
      <c r="C120" s="55"/>
      <c r="D120" s="55"/>
      <c r="E120" s="55"/>
      <c r="F120" s="55"/>
      <c r="G120" s="55"/>
    </row>
    <row r="121" spans="1:7" x14ac:dyDescent="0.2">
      <c r="A121" s="55"/>
      <c r="B121" s="55"/>
      <c r="C121" s="55"/>
      <c r="D121" s="55"/>
      <c r="E121" s="55"/>
      <c r="F121" s="55"/>
      <c r="G121" s="55"/>
    </row>
    <row r="122" spans="1:7" x14ac:dyDescent="0.2">
      <c r="A122" s="55"/>
      <c r="B122" s="55"/>
      <c r="C122" s="55"/>
      <c r="D122" s="55"/>
      <c r="E122" s="55"/>
      <c r="F122" s="55"/>
      <c r="G122" s="55"/>
    </row>
    <row r="123" spans="1:7" x14ac:dyDescent="0.2">
      <c r="A123" s="55"/>
      <c r="B123" s="55"/>
      <c r="C123" s="55"/>
      <c r="D123" s="55"/>
      <c r="E123" s="55"/>
      <c r="F123" s="55"/>
      <c r="G123" s="55"/>
    </row>
    <row r="124" spans="1:7" x14ac:dyDescent="0.2">
      <c r="A124" s="55"/>
      <c r="B124" s="55"/>
      <c r="C124" s="55"/>
      <c r="D124" s="55"/>
      <c r="E124" s="55"/>
      <c r="F124" s="55"/>
      <c r="G124" s="55"/>
    </row>
    <row r="125" spans="1:7" x14ac:dyDescent="0.2">
      <c r="A125" s="55"/>
      <c r="B125" s="55"/>
      <c r="C125" s="55"/>
      <c r="D125" s="55"/>
      <c r="E125" s="55"/>
      <c r="F125" s="55"/>
      <c r="G125" s="55"/>
    </row>
    <row r="126" spans="1:7" x14ac:dyDescent="0.2">
      <c r="A126" s="55"/>
      <c r="B126" s="55"/>
      <c r="C126" s="55"/>
      <c r="D126" s="55"/>
      <c r="E126" s="55"/>
      <c r="F126" s="55"/>
      <c r="G126" s="55"/>
    </row>
    <row r="127" spans="1:7" x14ac:dyDescent="0.2">
      <c r="A127" s="55"/>
      <c r="B127" s="55"/>
      <c r="C127" s="55"/>
      <c r="D127" s="55"/>
      <c r="E127" s="55"/>
      <c r="F127" s="55"/>
      <c r="G127" s="55"/>
    </row>
    <row r="128" spans="1:7" x14ac:dyDescent="0.2">
      <c r="A128" s="55"/>
      <c r="B128" s="55"/>
      <c r="C128" s="55"/>
      <c r="D128" s="55"/>
      <c r="E128" s="55"/>
      <c r="F128" s="55"/>
      <c r="G128" s="55"/>
    </row>
    <row r="129" spans="1:7" x14ac:dyDescent="0.2">
      <c r="A129" s="55"/>
      <c r="B129" s="55"/>
      <c r="C129" s="55"/>
      <c r="D129" s="55"/>
      <c r="E129" s="55"/>
      <c r="F129" s="55"/>
      <c r="G129" s="55"/>
    </row>
    <row r="130" spans="1:7" x14ac:dyDescent="0.2">
      <c r="A130" s="55"/>
      <c r="B130" s="55"/>
      <c r="C130" s="55"/>
      <c r="D130" s="55"/>
      <c r="E130" s="55"/>
      <c r="F130" s="55"/>
      <c r="G130" s="55"/>
    </row>
    <row r="131" spans="1:7" x14ac:dyDescent="0.2">
      <c r="A131" s="55"/>
      <c r="B131" s="55"/>
      <c r="C131" s="55"/>
      <c r="D131" s="55"/>
      <c r="E131" s="55"/>
      <c r="F131" s="55"/>
      <c r="G131" s="55"/>
    </row>
    <row r="132" spans="1:7" x14ac:dyDescent="0.2">
      <c r="A132" s="55"/>
      <c r="B132" s="55"/>
      <c r="C132" s="55"/>
      <c r="D132" s="55"/>
      <c r="E132" s="55"/>
      <c r="F132" s="55"/>
      <c r="G132" s="55"/>
    </row>
    <row r="133" spans="1:7" x14ac:dyDescent="0.2">
      <c r="A133" s="55"/>
      <c r="B133" s="55"/>
      <c r="C133" s="55"/>
      <c r="D133" s="55"/>
      <c r="E133" s="55"/>
      <c r="F133" s="55"/>
      <c r="G133" s="55"/>
    </row>
    <row r="134" spans="1:7" x14ac:dyDescent="0.2">
      <c r="A134" s="55"/>
      <c r="B134" s="55"/>
      <c r="C134" s="55"/>
      <c r="D134" s="55"/>
      <c r="E134" s="55"/>
      <c r="F134" s="55"/>
      <c r="G134" s="55"/>
    </row>
    <row r="135" spans="1:7" x14ac:dyDescent="0.2">
      <c r="A135" s="55"/>
      <c r="B135" s="55"/>
      <c r="C135" s="55"/>
      <c r="D135" s="55"/>
      <c r="E135" s="55"/>
      <c r="F135" s="55"/>
      <c r="G135" s="55"/>
    </row>
    <row r="136" spans="1:7" x14ac:dyDescent="0.2">
      <c r="A136" s="55"/>
      <c r="B136" s="55"/>
      <c r="C136" s="55"/>
      <c r="D136" s="55"/>
      <c r="E136" s="55"/>
      <c r="F136" s="55"/>
      <c r="G136" s="55"/>
    </row>
    <row r="137" spans="1:7" x14ac:dyDescent="0.2">
      <c r="A137" s="55"/>
      <c r="B137" s="55"/>
      <c r="C137" s="55"/>
      <c r="D137" s="55"/>
      <c r="E137" s="55"/>
      <c r="F137" s="55"/>
      <c r="G137" s="55"/>
    </row>
    <row r="138" spans="1:7" x14ac:dyDescent="0.2">
      <c r="A138" s="55"/>
      <c r="B138" s="55"/>
      <c r="C138" s="55"/>
      <c r="D138" s="55"/>
      <c r="E138" s="55"/>
      <c r="F138" s="55"/>
      <c r="G138" s="55"/>
    </row>
    <row r="139" spans="1:7" x14ac:dyDescent="0.2">
      <c r="A139" s="55"/>
      <c r="B139" s="55"/>
      <c r="C139" s="55"/>
      <c r="D139" s="55"/>
      <c r="E139" s="55"/>
      <c r="F139" s="55"/>
      <c r="G139" s="55"/>
    </row>
    <row r="140" spans="1:7" x14ac:dyDescent="0.2">
      <c r="A140" s="55"/>
      <c r="B140" s="55"/>
      <c r="C140" s="55"/>
      <c r="D140" s="55"/>
      <c r="E140" s="55"/>
      <c r="F140" s="55"/>
      <c r="G140" s="55"/>
    </row>
    <row r="141" spans="1:7" x14ac:dyDescent="0.2">
      <c r="A141" s="55"/>
      <c r="B141" s="55"/>
      <c r="C141" s="55"/>
      <c r="D141" s="55"/>
      <c r="E141" s="55"/>
      <c r="F141" s="55"/>
      <c r="G141" s="55"/>
    </row>
    <row r="142" spans="1:7" x14ac:dyDescent="0.2">
      <c r="A142" s="55"/>
      <c r="B142" s="55"/>
      <c r="C142" s="55"/>
      <c r="D142" s="55"/>
      <c r="E142" s="55"/>
      <c r="F142" s="55"/>
      <c r="G142" s="55"/>
    </row>
    <row r="143" spans="1:7" x14ac:dyDescent="0.2">
      <c r="A143" s="55"/>
      <c r="B143" s="55"/>
      <c r="C143" s="55"/>
      <c r="D143" s="55"/>
      <c r="E143" s="55"/>
      <c r="F143" s="55"/>
      <c r="G143" s="55"/>
    </row>
    <row r="144" spans="1:7" x14ac:dyDescent="0.2">
      <c r="A144" s="55"/>
      <c r="B144" s="55"/>
      <c r="C144" s="55"/>
      <c r="D144" s="55"/>
      <c r="E144" s="55"/>
      <c r="F144" s="55"/>
      <c r="G144" s="55"/>
    </row>
    <row r="145" spans="1:7" x14ac:dyDescent="0.2">
      <c r="A145" s="55"/>
      <c r="B145" s="55"/>
      <c r="C145" s="55"/>
      <c r="D145" s="55"/>
      <c r="E145" s="55"/>
      <c r="F145" s="55"/>
      <c r="G145" s="55"/>
    </row>
    <row r="146" spans="1:7" x14ac:dyDescent="0.2">
      <c r="A146" s="55"/>
      <c r="B146" s="55"/>
      <c r="C146" s="55"/>
      <c r="D146" s="55"/>
      <c r="E146" s="55"/>
      <c r="F146" s="55"/>
      <c r="G146" s="55"/>
    </row>
    <row r="147" spans="1:7" x14ac:dyDescent="0.2">
      <c r="A147" s="55"/>
      <c r="B147" s="55"/>
      <c r="C147" s="55"/>
      <c r="D147" s="55"/>
      <c r="E147" s="55"/>
      <c r="F147" s="55"/>
      <c r="G147" s="55"/>
    </row>
    <row r="148" spans="1:7" x14ac:dyDescent="0.2">
      <c r="A148" s="55"/>
      <c r="B148" s="55"/>
      <c r="C148" s="55"/>
      <c r="D148" s="55"/>
      <c r="E148" s="55"/>
      <c r="F148" s="55"/>
      <c r="G148" s="55"/>
    </row>
    <row r="149" spans="1:7" x14ac:dyDescent="0.2">
      <c r="A149" s="55"/>
      <c r="B149" s="55"/>
      <c r="C149" s="55"/>
      <c r="D149" s="55"/>
      <c r="E149" s="55"/>
      <c r="F149" s="55"/>
      <c r="G149" s="55"/>
    </row>
    <row r="150" spans="1:7" x14ac:dyDescent="0.2">
      <c r="A150" s="55"/>
      <c r="B150" s="55"/>
      <c r="C150" s="55"/>
      <c r="D150" s="55"/>
      <c r="E150" s="55"/>
      <c r="F150" s="55"/>
      <c r="G150" s="55"/>
    </row>
    <row r="151" spans="1:7" x14ac:dyDescent="0.2">
      <c r="A151" s="55"/>
      <c r="B151" s="55"/>
      <c r="C151" s="55"/>
      <c r="D151" s="55"/>
      <c r="E151" s="55"/>
      <c r="F151" s="55"/>
      <c r="G151" s="55"/>
    </row>
    <row r="152" spans="1:7" x14ac:dyDescent="0.2">
      <c r="A152" s="55"/>
      <c r="B152" s="55"/>
      <c r="C152" s="55"/>
      <c r="D152" s="55"/>
      <c r="E152" s="55"/>
      <c r="F152" s="55"/>
      <c r="G152" s="55"/>
    </row>
    <row r="153" spans="1:7" x14ac:dyDescent="0.2">
      <c r="A153" s="55"/>
      <c r="B153" s="55"/>
      <c r="C153" s="55"/>
      <c r="D153" s="55"/>
      <c r="E153" s="55"/>
      <c r="F153" s="55"/>
      <c r="G153" s="55"/>
    </row>
    <row r="154" spans="1:7" x14ac:dyDescent="0.2">
      <c r="A154" s="55"/>
      <c r="B154" s="55"/>
      <c r="C154" s="55"/>
      <c r="D154" s="55"/>
      <c r="E154" s="55"/>
      <c r="F154" s="55"/>
      <c r="G154" s="55"/>
    </row>
    <row r="155" spans="1:7" x14ac:dyDescent="0.2">
      <c r="A155" s="55"/>
      <c r="B155" s="55"/>
      <c r="C155" s="55"/>
      <c r="D155" s="55"/>
      <c r="E155" s="55"/>
      <c r="F155" s="55"/>
      <c r="G155" s="55"/>
    </row>
    <row r="156" spans="1:7" x14ac:dyDescent="0.2">
      <c r="A156" s="55"/>
      <c r="B156" s="55"/>
      <c r="C156" s="55"/>
      <c r="D156" s="55"/>
      <c r="E156" s="55"/>
      <c r="F156" s="55"/>
      <c r="G156" s="55"/>
    </row>
    <row r="157" spans="1:7" x14ac:dyDescent="0.2">
      <c r="A157" s="55"/>
      <c r="B157" s="55"/>
      <c r="C157" s="55"/>
      <c r="D157" s="55"/>
      <c r="E157" s="55"/>
      <c r="F157" s="55"/>
      <c r="G157" s="55"/>
    </row>
    <row r="158" spans="1:7" x14ac:dyDescent="0.2">
      <c r="A158" s="55"/>
      <c r="B158" s="55"/>
      <c r="C158" s="55"/>
      <c r="D158" s="55"/>
      <c r="E158" s="55"/>
      <c r="F158" s="55"/>
      <c r="G158" s="55"/>
    </row>
    <row r="159" spans="1:7" x14ac:dyDescent="0.2">
      <c r="A159" s="55"/>
      <c r="B159" s="55"/>
      <c r="C159" s="55"/>
      <c r="D159" s="55"/>
      <c r="E159" s="55"/>
      <c r="F159" s="55"/>
      <c r="G159" s="55"/>
    </row>
    <row r="160" spans="1:7" x14ac:dyDescent="0.2">
      <c r="A160" s="55"/>
      <c r="B160" s="55"/>
      <c r="C160" s="55"/>
      <c r="D160" s="55"/>
      <c r="E160" s="55"/>
      <c r="F160" s="55"/>
      <c r="G160" s="55"/>
    </row>
    <row r="161" spans="1:7" x14ac:dyDescent="0.2">
      <c r="A161" s="55"/>
      <c r="B161" s="55"/>
      <c r="C161" s="55"/>
      <c r="D161" s="55"/>
      <c r="E161" s="55"/>
      <c r="F161" s="55"/>
      <c r="G161" s="55"/>
    </row>
    <row r="162" spans="1:7" x14ac:dyDescent="0.2">
      <c r="A162" s="55"/>
      <c r="B162" s="55"/>
      <c r="C162" s="55"/>
      <c r="D162" s="55"/>
      <c r="E162" s="55"/>
      <c r="F162" s="55"/>
      <c r="G162" s="55"/>
    </row>
    <row r="163" spans="1:7" x14ac:dyDescent="0.2">
      <c r="A163" s="55"/>
      <c r="B163" s="55"/>
      <c r="C163" s="55"/>
      <c r="D163" s="55"/>
      <c r="E163" s="55"/>
      <c r="F163" s="55"/>
      <c r="G163" s="55"/>
    </row>
    <row r="164" spans="1:7" x14ac:dyDescent="0.2">
      <c r="A164" s="55"/>
      <c r="B164" s="55"/>
      <c r="C164" s="55"/>
      <c r="D164" s="55"/>
      <c r="E164" s="55"/>
      <c r="F164" s="55"/>
      <c r="G164" s="55"/>
    </row>
    <row r="165" spans="1:7" x14ac:dyDescent="0.2">
      <c r="A165" s="55"/>
      <c r="B165" s="55"/>
      <c r="C165" s="55"/>
      <c r="D165" s="55"/>
      <c r="E165" s="55"/>
      <c r="F165" s="55"/>
      <c r="G165" s="55"/>
    </row>
    <row r="166" spans="1:7" x14ac:dyDescent="0.2">
      <c r="A166" s="55"/>
      <c r="B166" s="55"/>
      <c r="C166" s="55"/>
      <c r="D166" s="55"/>
      <c r="E166" s="55"/>
      <c r="F166" s="55"/>
      <c r="G166" s="55"/>
    </row>
    <row r="167" spans="1:7" x14ac:dyDescent="0.2">
      <c r="A167" s="55"/>
      <c r="B167" s="55"/>
      <c r="C167" s="55"/>
      <c r="D167" s="55"/>
      <c r="E167" s="55"/>
      <c r="F167" s="55"/>
      <c r="G167" s="55"/>
    </row>
    <row r="168" spans="1:7" x14ac:dyDescent="0.2">
      <c r="A168" s="55"/>
      <c r="B168" s="55"/>
      <c r="C168" s="55"/>
      <c r="D168" s="55"/>
      <c r="E168" s="55"/>
      <c r="F168" s="55"/>
      <c r="G168" s="55"/>
    </row>
    <row r="169" spans="1:7" x14ac:dyDescent="0.2">
      <c r="A169" s="55"/>
      <c r="B169" s="55"/>
      <c r="C169" s="55"/>
      <c r="D169" s="55"/>
      <c r="E169" s="55"/>
      <c r="F169" s="55"/>
      <c r="G169" s="55"/>
    </row>
    <row r="170" spans="1:7" x14ac:dyDescent="0.2">
      <c r="A170" s="55"/>
      <c r="B170" s="55"/>
      <c r="C170" s="55"/>
      <c r="D170" s="55"/>
      <c r="E170" s="55"/>
      <c r="F170" s="55"/>
      <c r="G170" s="55"/>
    </row>
    <row r="171" spans="1:7" x14ac:dyDescent="0.2">
      <c r="A171" s="55"/>
      <c r="B171" s="55"/>
      <c r="C171" s="55"/>
      <c r="D171" s="55"/>
      <c r="E171" s="55"/>
      <c r="F171" s="55"/>
      <c r="G171" s="55"/>
    </row>
    <row r="172" spans="1:7" x14ac:dyDescent="0.2">
      <c r="A172" s="55"/>
      <c r="B172" s="55"/>
      <c r="C172" s="55"/>
      <c r="D172" s="55"/>
      <c r="E172" s="55"/>
      <c r="F172" s="55"/>
      <c r="G172" s="55"/>
    </row>
    <row r="173" spans="1:7" x14ac:dyDescent="0.2">
      <c r="A173" s="55"/>
      <c r="B173" s="55"/>
      <c r="C173" s="55"/>
      <c r="D173" s="55"/>
      <c r="E173" s="55"/>
      <c r="F173" s="55"/>
      <c r="G173" s="55"/>
    </row>
    <row r="174" spans="1:7" x14ac:dyDescent="0.2">
      <c r="A174" s="55"/>
      <c r="B174" s="55"/>
      <c r="C174" s="55"/>
      <c r="D174" s="55"/>
      <c r="E174" s="55"/>
      <c r="F174" s="55"/>
      <c r="G174" s="55"/>
    </row>
    <row r="175" spans="1:7" x14ac:dyDescent="0.2">
      <c r="A175" s="55"/>
      <c r="B175" s="55"/>
      <c r="C175" s="55"/>
      <c r="D175" s="55"/>
      <c r="E175" s="55"/>
      <c r="F175" s="55"/>
      <c r="G175" s="55"/>
    </row>
    <row r="176" spans="1:7" x14ac:dyDescent="0.2">
      <c r="A176" s="55"/>
      <c r="B176" s="55"/>
      <c r="C176" s="55"/>
      <c r="D176" s="55"/>
      <c r="E176" s="55"/>
      <c r="F176" s="55"/>
      <c r="G176" s="55"/>
    </row>
  </sheetData>
  <mergeCells count="18">
    <mergeCell ref="B23:C23"/>
    <mergeCell ref="B24:C24"/>
    <mergeCell ref="B25:C25"/>
    <mergeCell ref="A29:G29"/>
    <mergeCell ref="A30:G30"/>
    <mergeCell ref="A42:B42"/>
    <mergeCell ref="A11:G11"/>
    <mergeCell ref="A14:C14"/>
    <mergeCell ref="A16:C16"/>
    <mergeCell ref="B17:C17"/>
    <mergeCell ref="B18:C18"/>
    <mergeCell ref="A21:B21"/>
    <mergeCell ref="A1:G1"/>
    <mergeCell ref="A3:G3"/>
    <mergeCell ref="A4:G4"/>
    <mergeCell ref="A7:G7"/>
    <mergeCell ref="A8:G8"/>
    <mergeCell ref="A10:G10"/>
  </mergeCells>
  <hyperlinks>
    <hyperlink ref="B18" r:id="rId1"/>
    <hyperlink ref="B26" r:id="rId2" display="www.statistik-nord.de"/>
    <hyperlink ref="B27"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E II 1/E III 1 - m 02/14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5"/>
  <sheetViews>
    <sheetView view="pageLayout" zoomScaleNormal="100" workbookViewId="0">
      <selection activeCell="A2" sqref="A2"/>
    </sheetView>
  </sheetViews>
  <sheetFormatPr baseColWidth="10" defaultColWidth="11.140625" defaultRowHeight="12.75" x14ac:dyDescent="0.2"/>
  <cols>
    <col min="1" max="2" width="11.140625" style="60"/>
    <col min="3" max="4" width="14.85546875" style="60" customWidth="1"/>
    <col min="5" max="7" width="11.140625" style="60"/>
    <col min="8" max="8" width="5.140625" style="60" customWidth="1"/>
    <col min="9" max="16384" width="11.140625" style="60"/>
  </cols>
  <sheetData>
    <row r="1" spans="1:8" ht="12.75" customHeight="1" x14ac:dyDescent="0.2">
      <c r="A1" s="57" t="s">
        <v>83</v>
      </c>
      <c r="B1" s="58"/>
      <c r="C1" s="58"/>
      <c r="D1" s="58"/>
      <c r="E1" s="58"/>
      <c r="F1" s="58"/>
      <c r="G1" s="58"/>
      <c r="H1" s="59" t="s">
        <v>84</v>
      </c>
    </row>
    <row r="2" spans="1:8" ht="12.75" customHeight="1" x14ac:dyDescent="0.2">
      <c r="A2" s="58"/>
      <c r="B2" s="58"/>
      <c r="C2" s="58"/>
      <c r="D2" s="58"/>
      <c r="E2" s="58"/>
      <c r="F2" s="58"/>
      <c r="G2" s="58"/>
      <c r="H2" s="58"/>
    </row>
    <row r="3" spans="1:8" ht="12.75" customHeight="1" x14ac:dyDescent="0.2">
      <c r="A3" s="58"/>
      <c r="B3" s="58"/>
      <c r="C3" s="58"/>
      <c r="D3" s="58"/>
      <c r="E3" s="58"/>
      <c r="F3" s="58"/>
      <c r="G3" s="58"/>
      <c r="H3" s="58"/>
    </row>
    <row r="4" spans="1:8" ht="12.75" customHeight="1" x14ac:dyDescent="0.2">
      <c r="A4" s="355" t="s">
        <v>85</v>
      </c>
      <c r="B4" s="355"/>
      <c r="C4" s="355"/>
      <c r="D4" s="355"/>
      <c r="E4" s="355"/>
      <c r="F4" s="355"/>
      <c r="G4" s="355"/>
      <c r="H4" s="59">
        <v>4</v>
      </c>
    </row>
    <row r="5" spans="1:8" ht="12.75" customHeight="1" x14ac:dyDescent="0.2">
      <c r="A5" s="222"/>
      <c r="B5" s="222"/>
      <c r="C5" s="222"/>
      <c r="D5" s="222"/>
      <c r="E5" s="222"/>
      <c r="F5" s="222"/>
      <c r="G5" s="222"/>
      <c r="H5" s="59"/>
    </row>
    <row r="6" spans="1:8" ht="12.75" customHeight="1" x14ac:dyDescent="0.2">
      <c r="A6" s="222"/>
      <c r="B6" s="222"/>
      <c r="C6" s="222"/>
      <c r="D6" s="222"/>
      <c r="E6" s="222"/>
      <c r="F6" s="222"/>
      <c r="G6" s="222"/>
      <c r="H6" s="59"/>
    </row>
    <row r="7" spans="1:8" ht="12.75" customHeight="1" x14ac:dyDescent="0.2">
      <c r="A7" s="223" t="s">
        <v>86</v>
      </c>
      <c r="B7" s="222"/>
      <c r="C7" s="222"/>
      <c r="D7" s="222"/>
      <c r="E7" s="222"/>
      <c r="F7" s="222"/>
      <c r="G7" s="222"/>
      <c r="H7" s="59"/>
    </row>
    <row r="8" spans="1:8" ht="12.75" customHeight="1" x14ac:dyDescent="0.2">
      <c r="A8" s="222"/>
      <c r="B8" s="222"/>
      <c r="C8" s="222"/>
      <c r="D8" s="222"/>
      <c r="E8" s="222"/>
      <c r="F8" s="222"/>
      <c r="G8" s="222"/>
      <c r="H8" s="59"/>
    </row>
    <row r="9" spans="1:8" ht="12.75" customHeight="1" x14ac:dyDescent="0.2">
      <c r="A9" s="224" t="s">
        <v>87</v>
      </c>
      <c r="B9" s="222" t="s">
        <v>88</v>
      </c>
      <c r="C9" s="222"/>
      <c r="D9" s="222"/>
      <c r="E9" s="222"/>
      <c r="F9" s="222"/>
      <c r="G9" s="222"/>
      <c r="H9" s="59"/>
    </row>
    <row r="10" spans="1:8" ht="19.899999999999999" customHeight="1" x14ac:dyDescent="0.2">
      <c r="A10" s="224" t="s">
        <v>89</v>
      </c>
      <c r="B10" s="355" t="s">
        <v>90</v>
      </c>
      <c r="C10" s="355"/>
      <c r="D10" s="355"/>
      <c r="E10" s="355"/>
      <c r="F10" s="355"/>
      <c r="G10" s="355"/>
      <c r="H10" s="59">
        <v>7</v>
      </c>
    </row>
    <row r="11" spans="1:8" ht="34.35" customHeight="1" x14ac:dyDescent="0.2">
      <c r="A11" s="225" t="s">
        <v>91</v>
      </c>
      <c r="B11" s="356" t="s">
        <v>92</v>
      </c>
      <c r="C11" s="356"/>
      <c r="D11" s="356"/>
      <c r="E11" s="356"/>
      <c r="F11" s="356"/>
      <c r="G11" s="356"/>
      <c r="H11" s="59"/>
    </row>
    <row r="12" spans="1:8" ht="32.65" customHeight="1" x14ac:dyDescent="0.2">
      <c r="A12" s="232" t="s">
        <v>284</v>
      </c>
      <c r="B12" s="357" t="s">
        <v>301</v>
      </c>
      <c r="C12" s="357"/>
      <c r="D12" s="357"/>
      <c r="E12" s="357"/>
      <c r="F12" s="357"/>
      <c r="G12" s="357"/>
      <c r="H12" s="59">
        <v>8</v>
      </c>
    </row>
    <row r="13" spans="1:8" ht="32.65" customHeight="1" x14ac:dyDescent="0.2">
      <c r="A13" s="232" t="s">
        <v>285</v>
      </c>
      <c r="B13" s="357" t="s">
        <v>277</v>
      </c>
      <c r="C13" s="357"/>
      <c r="D13" s="357"/>
      <c r="E13" s="357"/>
      <c r="F13" s="357"/>
      <c r="G13" s="357"/>
      <c r="H13" s="59">
        <v>9</v>
      </c>
    </row>
    <row r="14" spans="1:8" ht="32.65" customHeight="1" x14ac:dyDescent="0.2">
      <c r="A14" s="232" t="s">
        <v>283</v>
      </c>
      <c r="B14" s="357" t="s">
        <v>278</v>
      </c>
      <c r="C14" s="357"/>
      <c r="D14" s="357"/>
      <c r="E14" s="357"/>
      <c r="F14" s="357"/>
      <c r="G14" s="357"/>
      <c r="H14" s="59">
        <v>10</v>
      </c>
    </row>
    <row r="15" spans="1:8" ht="32.65" customHeight="1" x14ac:dyDescent="0.2">
      <c r="A15" s="226" t="s">
        <v>93</v>
      </c>
      <c r="B15" s="357" t="s">
        <v>94</v>
      </c>
      <c r="C15" s="357"/>
      <c r="D15" s="357"/>
      <c r="E15" s="357"/>
      <c r="F15" s="357"/>
      <c r="G15" s="357"/>
      <c r="H15" s="59"/>
    </row>
    <row r="16" spans="1:8" ht="16.899999999999999" customHeight="1" x14ac:dyDescent="0.2">
      <c r="A16" s="227" t="s">
        <v>95</v>
      </c>
      <c r="B16" s="356" t="s">
        <v>96</v>
      </c>
      <c r="C16" s="356"/>
      <c r="D16" s="356"/>
      <c r="E16" s="356"/>
      <c r="F16" s="356"/>
      <c r="G16" s="356"/>
      <c r="H16" s="59">
        <v>11</v>
      </c>
    </row>
    <row r="17" spans="1:8" ht="16.899999999999999" customHeight="1" x14ac:dyDescent="0.2">
      <c r="A17" s="227" t="s">
        <v>97</v>
      </c>
      <c r="B17" s="356" t="s">
        <v>98</v>
      </c>
      <c r="C17" s="356"/>
      <c r="D17" s="356"/>
      <c r="E17" s="356"/>
      <c r="F17" s="356"/>
      <c r="G17" s="356"/>
      <c r="H17" s="59">
        <v>12</v>
      </c>
    </row>
    <row r="18" spans="1:8" ht="32.65" customHeight="1" x14ac:dyDescent="0.2">
      <c r="A18" s="232" t="s">
        <v>286</v>
      </c>
      <c r="B18" s="357" t="s">
        <v>279</v>
      </c>
      <c r="C18" s="357"/>
      <c r="D18" s="357"/>
      <c r="E18" s="357"/>
      <c r="F18" s="357"/>
      <c r="G18" s="357"/>
      <c r="H18" s="59">
        <v>13</v>
      </c>
    </row>
    <row r="19" spans="1:8" ht="32.65" customHeight="1" x14ac:dyDescent="0.2">
      <c r="A19" s="232" t="s">
        <v>290</v>
      </c>
      <c r="B19" s="357" t="s">
        <v>280</v>
      </c>
      <c r="C19" s="357"/>
      <c r="D19" s="357"/>
      <c r="E19" s="357"/>
      <c r="F19" s="357"/>
      <c r="G19" s="357"/>
      <c r="H19" s="59">
        <v>14</v>
      </c>
    </row>
    <row r="20" spans="1:8" ht="32.65" customHeight="1" x14ac:dyDescent="0.2">
      <c r="A20" s="232" t="s">
        <v>287</v>
      </c>
      <c r="B20" s="357" t="s">
        <v>99</v>
      </c>
      <c r="C20" s="357"/>
      <c r="D20" s="357"/>
      <c r="E20" s="357"/>
      <c r="F20" s="357"/>
      <c r="G20" s="357"/>
      <c r="H20" s="59"/>
    </row>
    <row r="21" spans="1:8" ht="16.899999999999999" customHeight="1" x14ac:dyDescent="0.2">
      <c r="A21" s="227" t="s">
        <v>100</v>
      </c>
      <c r="B21" s="356" t="s">
        <v>96</v>
      </c>
      <c r="C21" s="355"/>
      <c r="D21" s="355"/>
      <c r="E21" s="355"/>
      <c r="F21" s="355"/>
      <c r="G21" s="355"/>
      <c r="H21" s="59">
        <v>15</v>
      </c>
    </row>
    <row r="22" spans="1:8" ht="16.899999999999999" customHeight="1" x14ac:dyDescent="0.2">
      <c r="A22" s="227" t="s">
        <v>101</v>
      </c>
      <c r="B22" s="355" t="s">
        <v>102</v>
      </c>
      <c r="C22" s="355"/>
      <c r="D22" s="355"/>
      <c r="E22" s="355"/>
      <c r="F22" s="355"/>
      <c r="G22" s="355"/>
      <c r="H22" s="59">
        <v>16</v>
      </c>
    </row>
    <row r="23" spans="1:8" ht="32.65" customHeight="1" x14ac:dyDescent="0.2">
      <c r="A23" s="232" t="s">
        <v>288</v>
      </c>
      <c r="B23" s="357" t="s">
        <v>281</v>
      </c>
      <c r="C23" s="357"/>
      <c r="D23" s="357"/>
      <c r="E23" s="357"/>
      <c r="F23" s="357"/>
      <c r="G23" s="357"/>
      <c r="H23" s="59">
        <v>17</v>
      </c>
    </row>
    <row r="24" spans="1:8" ht="34.35" customHeight="1" x14ac:dyDescent="0.2">
      <c r="A24" s="232" t="s">
        <v>289</v>
      </c>
      <c r="B24" s="357" t="s">
        <v>282</v>
      </c>
      <c r="C24" s="357"/>
      <c r="D24" s="357"/>
      <c r="E24" s="357"/>
      <c r="F24" s="357"/>
      <c r="G24" s="357"/>
      <c r="H24" s="59">
        <v>18</v>
      </c>
    </row>
    <row r="25" spans="1:8" ht="12.75" customHeight="1" x14ac:dyDescent="0.2">
      <c r="A25" s="228"/>
      <c r="B25" s="356" t="s">
        <v>201</v>
      </c>
      <c r="C25" s="356"/>
      <c r="D25" s="356"/>
      <c r="E25" s="356"/>
      <c r="F25" s="356"/>
      <c r="G25" s="356"/>
      <c r="H25" s="59"/>
    </row>
    <row r="26" spans="1:8" ht="12.75" customHeight="1" x14ac:dyDescent="0.2">
      <c r="A26" s="228"/>
      <c r="B26" s="228"/>
      <c r="C26" s="222"/>
      <c r="D26" s="222"/>
      <c r="E26" s="222"/>
      <c r="F26" s="222"/>
      <c r="G26" s="222"/>
      <c r="H26" s="59"/>
    </row>
    <row r="27" spans="1:8" ht="12.75" customHeight="1" x14ac:dyDescent="0.2">
      <c r="A27" s="228"/>
      <c r="B27" s="228"/>
      <c r="C27" s="222"/>
      <c r="D27" s="222"/>
      <c r="E27" s="222"/>
      <c r="F27" s="222"/>
      <c r="G27" s="222"/>
      <c r="H27" s="59"/>
    </row>
    <row r="28" spans="1:8" ht="12.75" customHeight="1" x14ac:dyDescent="0.2">
      <c r="A28" s="229" t="s">
        <v>103</v>
      </c>
      <c r="B28" s="230"/>
      <c r="C28" s="222"/>
      <c r="D28" s="222"/>
      <c r="E28" s="222"/>
      <c r="F28" s="222"/>
      <c r="G28" s="222"/>
      <c r="H28" s="59"/>
    </row>
    <row r="29" spans="1:8" x14ac:dyDescent="0.2">
      <c r="A29" s="228"/>
      <c r="B29" s="228"/>
      <c r="C29" s="222"/>
      <c r="D29" s="222"/>
      <c r="E29" s="222"/>
      <c r="F29" s="222"/>
      <c r="G29" s="222"/>
      <c r="H29" s="59"/>
    </row>
    <row r="30" spans="1:8" ht="28.35" customHeight="1" x14ac:dyDescent="0.2">
      <c r="A30" s="358" t="s">
        <v>294</v>
      </c>
      <c r="B30" s="359"/>
      <c r="C30" s="359"/>
      <c r="D30" s="359"/>
      <c r="E30" s="359"/>
      <c r="F30" s="359"/>
      <c r="G30" s="359"/>
      <c r="H30" s="59">
        <v>6</v>
      </c>
    </row>
    <row r="31" spans="1:8" x14ac:dyDescent="0.2">
      <c r="A31" s="356" t="s">
        <v>113</v>
      </c>
      <c r="B31" s="356"/>
      <c r="C31" s="356"/>
      <c r="D31" s="356"/>
      <c r="E31" s="356"/>
      <c r="F31" s="356"/>
      <c r="G31" s="356"/>
      <c r="H31" s="59"/>
    </row>
    <row r="32" spans="1:8" x14ac:dyDescent="0.2">
      <c r="A32" s="231"/>
      <c r="B32" s="231"/>
      <c r="C32" s="231"/>
      <c r="D32" s="231"/>
      <c r="E32" s="231"/>
      <c r="F32" s="231"/>
      <c r="G32" s="231"/>
      <c r="H32" s="62"/>
    </row>
    <row r="33" spans="1:8" x14ac:dyDescent="0.2">
      <c r="A33" s="231"/>
      <c r="B33" s="231"/>
      <c r="C33" s="231"/>
      <c r="D33" s="231"/>
      <c r="E33" s="231"/>
      <c r="F33" s="231"/>
      <c r="G33" s="231"/>
      <c r="H33" s="62"/>
    </row>
    <row r="34" spans="1:8" x14ac:dyDescent="0.2">
      <c r="H34" s="62"/>
    </row>
    <row r="35" spans="1:8" x14ac:dyDescent="0.2">
      <c r="H35" s="62"/>
    </row>
    <row r="36" spans="1:8" x14ac:dyDescent="0.2">
      <c r="H36" s="62"/>
    </row>
    <row r="37" spans="1:8" x14ac:dyDescent="0.2">
      <c r="H37" s="62"/>
    </row>
    <row r="38" spans="1:8" x14ac:dyDescent="0.2">
      <c r="H38" s="62"/>
    </row>
    <row r="39" spans="1:8" x14ac:dyDescent="0.2">
      <c r="H39" s="62"/>
    </row>
    <row r="40" spans="1:8" x14ac:dyDescent="0.2">
      <c r="H40" s="62"/>
    </row>
    <row r="41" spans="1:8" x14ac:dyDescent="0.2">
      <c r="H41" s="62"/>
    </row>
    <row r="42" spans="1:8" x14ac:dyDescent="0.2">
      <c r="H42" s="62"/>
    </row>
    <row r="43" spans="1:8" x14ac:dyDescent="0.2">
      <c r="H43" s="62"/>
    </row>
    <row r="44" spans="1:8" x14ac:dyDescent="0.2">
      <c r="H44" s="62"/>
    </row>
    <row r="45" spans="1:8" x14ac:dyDescent="0.2">
      <c r="H45" s="62"/>
    </row>
  </sheetData>
  <mergeCells count="19">
    <mergeCell ref="A31:G31"/>
    <mergeCell ref="B22:G22"/>
    <mergeCell ref="B23:G23"/>
    <mergeCell ref="B24:G24"/>
    <mergeCell ref="B25:G25"/>
    <mergeCell ref="A30:G30"/>
    <mergeCell ref="B18:G18"/>
    <mergeCell ref="B19:G19"/>
    <mergeCell ref="B20:G20"/>
    <mergeCell ref="B21:G21"/>
    <mergeCell ref="B14:G14"/>
    <mergeCell ref="B15:G15"/>
    <mergeCell ref="B16:G16"/>
    <mergeCell ref="B17:G17"/>
    <mergeCell ref="A4:G4"/>
    <mergeCell ref="B10:G10"/>
    <mergeCell ref="B11:G11"/>
    <mergeCell ref="B12:G12"/>
    <mergeCell ref="B13:G13"/>
  </mergeCells>
  <conditionalFormatting sqref="A4:H30">
    <cfRule type="expression" dxfId="54"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02/14 HH</oddFooter>
  </headerFooter>
  <ignoredErrors>
    <ignoredError sqref="A16:A17 A21:A22" twoDigitTextYear="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9:G22"/>
  <sheetViews>
    <sheetView view="pageLayout" zoomScaleNormal="100" workbookViewId="0"/>
  </sheetViews>
  <sheetFormatPr baseColWidth="10" defaultColWidth="11.140625" defaultRowHeight="12.75" x14ac:dyDescent="0.2"/>
  <cols>
    <col min="1" max="7" width="11.140625" style="60"/>
    <col min="8" max="8" width="10" style="60" customWidth="1"/>
    <col min="9" max="16384" width="11.140625" style="60"/>
  </cols>
  <sheetData>
    <row r="19" spans="1:7" x14ac:dyDescent="0.2">
      <c r="B19" s="60" t="s">
        <v>104</v>
      </c>
    </row>
    <row r="22" spans="1:7" x14ac:dyDescent="0.2">
      <c r="A22" s="63"/>
      <c r="B22" s="63"/>
      <c r="C22" s="63"/>
      <c r="D22" s="63"/>
      <c r="E22" s="63"/>
      <c r="F22" s="63"/>
      <c r="G22" s="63"/>
    </row>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02/14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9:G22"/>
  <sheetViews>
    <sheetView view="pageLayout" zoomScaleNormal="100" workbookViewId="0"/>
  </sheetViews>
  <sheetFormatPr baseColWidth="10" defaultColWidth="11.140625" defaultRowHeight="12.75" x14ac:dyDescent="0.2"/>
  <cols>
    <col min="1" max="16384" width="11.140625" style="60"/>
  </cols>
  <sheetData>
    <row r="19" spans="1:7" x14ac:dyDescent="0.2">
      <c r="B19" s="60" t="s">
        <v>104</v>
      </c>
    </row>
    <row r="22" spans="1:7" x14ac:dyDescent="0.2">
      <c r="A22" s="63"/>
      <c r="B22" s="63"/>
      <c r="C22" s="63"/>
      <c r="D22" s="63"/>
      <c r="E22" s="63"/>
      <c r="F22" s="63"/>
      <c r="G22" s="63"/>
    </row>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02/14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0"/>
  <sheetViews>
    <sheetView view="pageLayout" zoomScaleNormal="100" workbookViewId="0">
      <selection sqref="A1:H1"/>
    </sheetView>
  </sheetViews>
  <sheetFormatPr baseColWidth="10" defaultColWidth="11.42578125" defaultRowHeight="12.75" x14ac:dyDescent="0.2"/>
  <cols>
    <col min="1" max="7" width="11.42578125" style="64"/>
    <col min="8" max="8" width="12.42578125" style="64" customWidth="1"/>
    <col min="9" max="16384" width="11.42578125" style="64"/>
  </cols>
  <sheetData>
    <row r="1" spans="1:8" x14ac:dyDescent="0.2">
      <c r="A1" s="361" t="s">
        <v>295</v>
      </c>
      <c r="B1" s="361"/>
      <c r="C1" s="361"/>
      <c r="D1" s="361"/>
      <c r="E1" s="361"/>
      <c r="F1" s="361"/>
      <c r="G1" s="361"/>
      <c r="H1" s="361"/>
    </row>
    <row r="2" spans="1:8" ht="14.25" x14ac:dyDescent="0.2">
      <c r="A2" s="361" t="s">
        <v>105</v>
      </c>
      <c r="B2" s="361"/>
      <c r="C2" s="361"/>
      <c r="D2" s="361"/>
      <c r="E2" s="361"/>
      <c r="F2" s="361"/>
      <c r="G2" s="361"/>
      <c r="H2" s="361"/>
    </row>
    <row r="3" spans="1:8" x14ac:dyDescent="0.2">
      <c r="A3" s="361"/>
      <c r="B3" s="361"/>
      <c r="C3" s="361"/>
      <c r="D3" s="361"/>
      <c r="E3" s="361"/>
      <c r="F3" s="361"/>
      <c r="G3" s="361"/>
      <c r="H3" s="361"/>
    </row>
    <row r="4" spans="1:8" x14ac:dyDescent="0.2">
      <c r="A4" s="361" t="s">
        <v>106</v>
      </c>
      <c r="B4" s="361"/>
      <c r="C4" s="361"/>
      <c r="D4" s="361"/>
      <c r="E4" s="361"/>
      <c r="F4" s="361"/>
      <c r="G4" s="361"/>
      <c r="H4" s="361"/>
    </row>
    <row r="8" spans="1:8" x14ac:dyDescent="0.2">
      <c r="C8" s="65"/>
      <c r="D8" s="65"/>
      <c r="E8" s="65"/>
      <c r="F8" s="65"/>
      <c r="G8" s="65"/>
      <c r="H8" s="65"/>
    </row>
    <row r="9" spans="1:8" x14ac:dyDescent="0.2">
      <c r="C9" s="65"/>
      <c r="D9" s="65"/>
      <c r="E9" s="65"/>
      <c r="F9" s="65"/>
      <c r="G9" s="65"/>
      <c r="H9" s="65"/>
    </row>
    <row r="10" spans="1:8" x14ac:dyDescent="0.2">
      <c r="C10" s="65"/>
      <c r="D10" s="65"/>
      <c r="E10" s="65"/>
      <c r="F10" s="65"/>
      <c r="G10" s="65"/>
      <c r="H10" s="65"/>
    </row>
    <row r="11" spans="1:8" x14ac:dyDescent="0.2">
      <c r="C11" s="65"/>
      <c r="D11" s="65"/>
      <c r="E11" s="65"/>
      <c r="F11" s="65"/>
      <c r="G11" s="65"/>
      <c r="H11" s="65"/>
    </row>
    <row r="12" spans="1:8" x14ac:dyDescent="0.2">
      <c r="C12" s="65"/>
      <c r="D12" s="65"/>
      <c r="E12" s="65"/>
      <c r="F12" s="65"/>
      <c r="G12" s="65"/>
      <c r="H12" s="65"/>
    </row>
    <row r="13" spans="1:8" x14ac:dyDescent="0.2">
      <c r="C13" s="65"/>
      <c r="D13" s="65"/>
      <c r="E13" s="65"/>
      <c r="F13" s="65"/>
      <c r="G13" s="65"/>
      <c r="H13" s="65"/>
    </row>
    <row r="14" spans="1:8" x14ac:dyDescent="0.2">
      <c r="C14" s="65"/>
      <c r="D14" s="65"/>
      <c r="E14" s="65"/>
      <c r="F14" s="65"/>
      <c r="G14" s="65"/>
      <c r="H14" s="65"/>
    </row>
    <row r="15" spans="1:8" x14ac:dyDescent="0.2">
      <c r="C15" s="65"/>
      <c r="D15" s="65"/>
      <c r="E15" s="65"/>
      <c r="F15" s="65"/>
      <c r="G15" s="65"/>
      <c r="H15" s="65"/>
    </row>
    <row r="16" spans="1:8" x14ac:dyDescent="0.2">
      <c r="C16" s="65"/>
      <c r="D16" s="65"/>
      <c r="E16" s="65"/>
      <c r="F16" s="65"/>
      <c r="G16" s="65"/>
      <c r="H16" s="65"/>
    </row>
    <row r="17" spans="1:8" x14ac:dyDescent="0.2">
      <c r="C17" s="65"/>
      <c r="D17" s="65"/>
      <c r="E17" s="65"/>
      <c r="F17" s="65"/>
      <c r="G17" s="65"/>
      <c r="H17" s="65"/>
    </row>
    <row r="18" spans="1:8" x14ac:dyDescent="0.2">
      <c r="C18" s="65"/>
      <c r="D18" s="65"/>
      <c r="E18" s="65"/>
      <c r="F18" s="65"/>
      <c r="G18" s="65"/>
      <c r="H18" s="65"/>
    </row>
    <row r="19" spans="1:8" x14ac:dyDescent="0.2">
      <c r="C19" s="65"/>
      <c r="D19" s="65"/>
      <c r="E19" s="65"/>
      <c r="F19" s="65"/>
      <c r="G19" s="65"/>
      <c r="H19" s="65"/>
    </row>
    <row r="20" spans="1:8" x14ac:dyDescent="0.2">
      <c r="C20" s="65"/>
      <c r="D20" s="65"/>
      <c r="E20" s="65"/>
      <c r="F20" s="65"/>
      <c r="G20" s="65"/>
      <c r="H20" s="65"/>
    </row>
    <row r="21" spans="1:8" ht="9.9499999999999993" customHeight="1" x14ac:dyDescent="0.2">
      <c r="C21" s="65"/>
      <c r="D21" s="65"/>
      <c r="E21" s="65"/>
      <c r="F21" s="65"/>
      <c r="G21" s="65"/>
      <c r="H21" s="65"/>
    </row>
    <row r="22" spans="1:8" x14ac:dyDescent="0.2">
      <c r="A22" s="360"/>
      <c r="B22" s="360"/>
      <c r="C22" s="360"/>
      <c r="D22" s="360"/>
      <c r="E22" s="360"/>
      <c r="F22" s="360"/>
      <c r="G22" s="360"/>
      <c r="H22" s="360"/>
    </row>
    <row r="23" spans="1:8" x14ac:dyDescent="0.2">
      <c r="A23" s="361" t="s">
        <v>107</v>
      </c>
      <c r="B23" s="361"/>
      <c r="C23" s="361"/>
      <c r="D23" s="361"/>
      <c r="E23" s="361"/>
      <c r="F23" s="361"/>
      <c r="G23" s="361"/>
      <c r="H23" s="361"/>
    </row>
    <row r="41" spans="1:8" x14ac:dyDescent="0.2">
      <c r="A41" s="360"/>
      <c r="B41" s="360"/>
      <c r="C41" s="360"/>
      <c r="D41" s="360"/>
      <c r="E41" s="360"/>
      <c r="F41" s="360"/>
      <c r="G41" s="360"/>
      <c r="H41" s="360"/>
    </row>
    <row r="42" spans="1:8" x14ac:dyDescent="0.2">
      <c r="A42" s="361" t="s">
        <v>108</v>
      </c>
      <c r="B42" s="361"/>
      <c r="C42" s="361"/>
      <c r="D42" s="361"/>
      <c r="E42" s="361"/>
      <c r="F42" s="361"/>
      <c r="G42" s="361"/>
      <c r="H42" s="361"/>
    </row>
    <row r="59" spans="1:1" x14ac:dyDescent="0.2">
      <c r="A59" s="66"/>
    </row>
    <row r="60" spans="1:1" x14ac:dyDescent="0.2">
      <c r="A60" s="67" t="s">
        <v>296</v>
      </c>
    </row>
  </sheetData>
  <mergeCells count="8">
    <mergeCell ref="A41:H41"/>
    <mergeCell ref="A42:H42"/>
    <mergeCell ref="A1:H1"/>
    <mergeCell ref="A2:H2"/>
    <mergeCell ref="A3:H3"/>
    <mergeCell ref="A4:H4"/>
    <mergeCell ref="A22:H22"/>
    <mergeCell ref="A23:H23"/>
  </mergeCells>
  <pageMargins left="0.59055118110236227" right="0.59055118110236227" top="0.59055118110236227" bottom="0.59055118110236227" header="0" footer="0.39370078740157483"/>
  <pageSetup paperSize="9" scale="99" orientation="portrait" r:id="rId1"/>
  <headerFooter differentFirst="1" scaleWithDoc="0">
    <oddFooter>&amp;L&amp;8Statistikamt Nord&amp;C&amp;8&amp;P&amp;R&amp;8Statistischer Bericht E II 1/E III 1 - m 02/14 HH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7"/>
  <sheetViews>
    <sheetView view="pageLayout" zoomScaleNormal="110" workbookViewId="0"/>
  </sheetViews>
  <sheetFormatPr baseColWidth="10" defaultColWidth="11.42578125" defaultRowHeight="12.75" x14ac:dyDescent="0.2"/>
  <cols>
    <col min="1" max="1" width="22.140625" style="70" customWidth="1"/>
    <col min="2" max="5" width="8.140625" style="70" customWidth="1"/>
    <col min="6" max="6" width="7.42578125" style="70" customWidth="1"/>
    <col min="7" max="7" width="6.85546875" style="70" customWidth="1"/>
    <col min="8" max="8" width="8.85546875" style="70" customWidth="1"/>
    <col min="9" max="9" width="8.140625" style="70" customWidth="1"/>
    <col min="10" max="10" width="6.140625" style="70" customWidth="1"/>
    <col min="11" max="16384" width="11.42578125" style="70"/>
  </cols>
  <sheetData>
    <row r="1" spans="1:10" x14ac:dyDescent="0.2">
      <c r="A1" s="68" t="s">
        <v>109</v>
      </c>
      <c r="B1" s="69"/>
      <c r="C1" s="69"/>
      <c r="D1" s="69"/>
      <c r="E1" s="69"/>
      <c r="F1" s="69"/>
      <c r="G1" s="69"/>
      <c r="H1" s="69"/>
      <c r="I1" s="69"/>
      <c r="J1" s="69"/>
    </row>
    <row r="2" spans="1:10" ht="16.899999999999999" customHeight="1" x14ac:dyDescent="0.2">
      <c r="A2" s="71" t="s">
        <v>110</v>
      </c>
      <c r="B2" s="72"/>
      <c r="C2" s="72"/>
      <c r="D2" s="72"/>
      <c r="E2" s="72"/>
      <c r="F2" s="72"/>
      <c r="G2" s="72"/>
      <c r="H2" s="72"/>
      <c r="I2" s="72"/>
      <c r="J2" s="72"/>
    </row>
    <row r="3" spans="1:10" ht="16.899999999999999" customHeight="1" x14ac:dyDescent="0.2">
      <c r="A3" s="73" t="s">
        <v>111</v>
      </c>
      <c r="B3" s="72"/>
      <c r="C3" s="72"/>
      <c r="D3" s="72"/>
      <c r="E3" s="72"/>
      <c r="F3" s="72"/>
      <c r="G3" s="72"/>
      <c r="H3" s="72"/>
      <c r="I3" s="72"/>
      <c r="J3" s="72"/>
    </row>
    <row r="4" spans="1:10" ht="16.899999999999999" customHeight="1" x14ac:dyDescent="0.2">
      <c r="A4" s="72" t="s">
        <v>112</v>
      </c>
      <c r="B4" s="72"/>
      <c r="C4" s="72"/>
      <c r="D4" s="74"/>
      <c r="E4" s="72"/>
      <c r="F4" s="72"/>
      <c r="G4" s="72"/>
      <c r="H4" s="72"/>
      <c r="I4" s="72"/>
      <c r="J4" s="72"/>
    </row>
    <row r="5" spans="1:10" x14ac:dyDescent="0.2">
      <c r="A5" s="69"/>
      <c r="B5" s="69" t="s">
        <v>113</v>
      </c>
      <c r="C5" s="69"/>
      <c r="D5" s="69"/>
      <c r="E5" s="69"/>
      <c r="F5" s="69"/>
      <c r="G5" s="69"/>
      <c r="H5" s="69"/>
      <c r="I5" s="69"/>
      <c r="J5" s="69"/>
    </row>
    <row r="6" spans="1:10" ht="37.15" customHeight="1" x14ac:dyDescent="0.2">
      <c r="A6" s="364" t="s">
        <v>114</v>
      </c>
      <c r="B6" s="365"/>
      <c r="C6" s="365" t="s">
        <v>304</v>
      </c>
      <c r="D6" s="365" t="s">
        <v>305</v>
      </c>
      <c r="E6" s="367" t="s">
        <v>306</v>
      </c>
      <c r="F6" s="75" t="s">
        <v>302</v>
      </c>
      <c r="G6" s="75"/>
      <c r="H6" s="75" t="s">
        <v>297</v>
      </c>
      <c r="I6" s="76"/>
      <c r="J6" s="77"/>
    </row>
    <row r="7" spans="1:10" ht="37.15" customHeight="1" x14ac:dyDescent="0.2">
      <c r="A7" s="364"/>
      <c r="B7" s="365"/>
      <c r="C7" s="366"/>
      <c r="D7" s="366"/>
      <c r="E7" s="366"/>
      <c r="F7" s="78" t="s">
        <v>304</v>
      </c>
      <c r="G7" s="78" t="s">
        <v>307</v>
      </c>
      <c r="H7" s="79">
        <v>2013</v>
      </c>
      <c r="I7" s="79">
        <v>2014</v>
      </c>
      <c r="J7" s="80" t="s">
        <v>115</v>
      </c>
    </row>
    <row r="8" spans="1:10" x14ac:dyDescent="0.2">
      <c r="A8" s="81"/>
      <c r="B8" s="82"/>
      <c r="C8" s="83"/>
      <c r="D8" s="84"/>
      <c r="E8" s="84"/>
      <c r="F8" s="84"/>
      <c r="G8" s="84"/>
      <c r="H8" s="304"/>
      <c r="I8" s="85"/>
      <c r="J8" s="86"/>
    </row>
    <row r="9" spans="1:10" x14ac:dyDescent="0.2">
      <c r="A9" s="87" t="s">
        <v>106</v>
      </c>
      <c r="B9" s="88"/>
      <c r="C9" s="233">
        <v>8679</v>
      </c>
      <c r="D9" s="233">
        <v>8807</v>
      </c>
      <c r="E9" s="305">
        <v>8763</v>
      </c>
      <c r="F9" s="89">
        <f t="shared" ref="F9:F22" si="0">SUM(E9*100/C9-100)</f>
        <v>0.96785343933632362</v>
      </c>
      <c r="G9" s="89">
        <f t="shared" ref="G9:G22" si="1">SUM(E9*100/D9-100)</f>
        <v>-0.49960258884978259</v>
      </c>
      <c r="H9" s="233">
        <v>8669</v>
      </c>
      <c r="I9" s="233">
        <v>8785</v>
      </c>
      <c r="J9" s="90">
        <f>SUM(I9*100/H9-100)</f>
        <v>1.3381012804244961</v>
      </c>
    </row>
    <row r="10" spans="1:10" ht="25.5" customHeight="1" x14ac:dyDescent="0.25">
      <c r="A10" s="87" t="s">
        <v>107</v>
      </c>
      <c r="B10" s="235" t="s">
        <v>116</v>
      </c>
      <c r="C10" s="233">
        <v>605</v>
      </c>
      <c r="D10" s="233">
        <v>635</v>
      </c>
      <c r="E10" s="305">
        <v>769</v>
      </c>
      <c r="F10" s="89">
        <f t="shared" si="0"/>
        <v>27.107438016528931</v>
      </c>
      <c r="G10" s="89">
        <f t="shared" si="1"/>
        <v>21.102362204724415</v>
      </c>
      <c r="H10" s="233">
        <v>1168</v>
      </c>
      <c r="I10" s="233">
        <v>1404</v>
      </c>
      <c r="J10" s="90">
        <f t="shared" ref="J10:J21" si="2">SUM(I10*100/H10-100)</f>
        <v>20.205479452054789</v>
      </c>
    </row>
    <row r="11" spans="1:10" ht="16.899999999999999" customHeight="1" x14ac:dyDescent="0.25">
      <c r="A11" s="87" t="s">
        <v>117</v>
      </c>
      <c r="B11" s="236"/>
      <c r="C11" s="233">
        <v>220</v>
      </c>
      <c r="D11" s="233">
        <v>228</v>
      </c>
      <c r="E11" s="305">
        <v>225</v>
      </c>
      <c r="F11" s="89">
        <f t="shared" si="0"/>
        <v>2.2727272727272663</v>
      </c>
      <c r="G11" s="89">
        <f t="shared" si="1"/>
        <v>-1.3157894736842053</v>
      </c>
      <c r="H11" s="233">
        <v>443</v>
      </c>
      <c r="I11" s="233">
        <v>453</v>
      </c>
      <c r="J11" s="90">
        <f t="shared" si="2"/>
        <v>2.2573363431151279</v>
      </c>
    </row>
    <row r="12" spans="1:10" ht="23.25" x14ac:dyDescent="0.25">
      <c r="A12" s="87" t="s">
        <v>118</v>
      </c>
      <c r="B12" s="236"/>
      <c r="C12" s="233">
        <v>223</v>
      </c>
      <c r="D12" s="233">
        <v>245</v>
      </c>
      <c r="E12" s="305">
        <v>255</v>
      </c>
      <c r="F12" s="89">
        <f t="shared" si="0"/>
        <v>14.349775784753362</v>
      </c>
      <c r="G12" s="89">
        <f t="shared" si="1"/>
        <v>4.0816326530612201</v>
      </c>
      <c r="H12" s="233">
        <v>416</v>
      </c>
      <c r="I12" s="233">
        <v>500</v>
      </c>
      <c r="J12" s="90">
        <f t="shared" si="2"/>
        <v>20.192307692307693</v>
      </c>
    </row>
    <row r="13" spans="1:10" ht="23.25" x14ac:dyDescent="0.25">
      <c r="A13" s="87" t="s">
        <v>119</v>
      </c>
      <c r="B13" s="236"/>
      <c r="C13" s="233">
        <v>162</v>
      </c>
      <c r="D13" s="233">
        <v>162</v>
      </c>
      <c r="E13" s="305">
        <v>289</v>
      </c>
      <c r="F13" s="89">
        <f t="shared" si="0"/>
        <v>78.395061728395063</v>
      </c>
      <c r="G13" s="89">
        <f t="shared" si="1"/>
        <v>78.395061728395063</v>
      </c>
      <c r="H13" s="233">
        <v>309</v>
      </c>
      <c r="I13" s="233">
        <v>451</v>
      </c>
      <c r="J13" s="90">
        <f t="shared" si="2"/>
        <v>45.954692556634313</v>
      </c>
    </row>
    <row r="14" spans="1:10" ht="25.5" customHeight="1" x14ac:dyDescent="0.25">
      <c r="A14" s="87" t="s">
        <v>108</v>
      </c>
      <c r="B14" s="237" t="s">
        <v>120</v>
      </c>
      <c r="C14" s="233">
        <v>85134</v>
      </c>
      <c r="D14" s="233">
        <v>100826</v>
      </c>
      <c r="E14" s="305">
        <v>96815</v>
      </c>
      <c r="F14" s="89">
        <f t="shared" si="0"/>
        <v>13.720722625508017</v>
      </c>
      <c r="G14" s="89">
        <f t="shared" si="1"/>
        <v>-3.9781405589828012</v>
      </c>
      <c r="H14" s="220">
        <v>170187</v>
      </c>
      <c r="I14" s="220">
        <v>197641</v>
      </c>
      <c r="J14" s="90">
        <f t="shared" si="2"/>
        <v>16.131666931081696</v>
      </c>
    </row>
    <row r="15" spans="1:10" ht="16.899999999999999" customHeight="1" x14ac:dyDescent="0.25">
      <c r="A15" s="87" t="s">
        <v>117</v>
      </c>
      <c r="B15" s="236"/>
      <c r="C15" s="233">
        <v>14648</v>
      </c>
      <c r="D15" s="233">
        <v>30778</v>
      </c>
      <c r="E15" s="305">
        <v>22895</v>
      </c>
      <c r="F15" s="89">
        <f t="shared" si="0"/>
        <v>56.301201529219014</v>
      </c>
      <c r="G15" s="89">
        <f t="shared" si="1"/>
        <v>-25.612450451621285</v>
      </c>
      <c r="H15" s="233">
        <v>30609</v>
      </c>
      <c r="I15" s="233">
        <v>53673</v>
      </c>
      <c r="J15" s="90">
        <f t="shared" si="2"/>
        <v>75.350387141036947</v>
      </c>
    </row>
    <row r="16" spans="1:10" ht="23.25" x14ac:dyDescent="0.25">
      <c r="A16" s="87" t="s">
        <v>118</v>
      </c>
      <c r="B16" s="236"/>
      <c r="C16" s="233">
        <v>44285</v>
      </c>
      <c r="D16" s="233">
        <v>38382</v>
      </c>
      <c r="E16" s="305">
        <v>46550</v>
      </c>
      <c r="F16" s="89">
        <f t="shared" si="0"/>
        <v>5.1145986225584323</v>
      </c>
      <c r="G16" s="89">
        <f t="shared" si="1"/>
        <v>21.280808712417283</v>
      </c>
      <c r="H16" s="233">
        <v>90959</v>
      </c>
      <c r="I16" s="233">
        <v>84932</v>
      </c>
      <c r="J16" s="90">
        <f t="shared" si="2"/>
        <v>-6.6260622918018015</v>
      </c>
    </row>
    <row r="17" spans="1:10" ht="23.25" x14ac:dyDescent="0.25">
      <c r="A17" s="87" t="s">
        <v>119</v>
      </c>
      <c r="B17" s="236"/>
      <c r="C17" s="233">
        <v>26201</v>
      </c>
      <c r="D17" s="233">
        <v>31666</v>
      </c>
      <c r="E17" s="305">
        <v>27370</v>
      </c>
      <c r="F17" s="89">
        <f t="shared" si="0"/>
        <v>4.4616617686347837</v>
      </c>
      <c r="G17" s="89">
        <f t="shared" si="1"/>
        <v>-13.566601402134779</v>
      </c>
      <c r="H17" s="233">
        <v>48619</v>
      </c>
      <c r="I17" s="233">
        <v>59036</v>
      </c>
      <c r="J17" s="90">
        <f t="shared" si="2"/>
        <v>21.425780044838433</v>
      </c>
    </row>
    <row r="18" spans="1:10" ht="25.5" customHeight="1" x14ac:dyDescent="0.25">
      <c r="A18" s="92" t="s">
        <v>121</v>
      </c>
      <c r="B18" s="235" t="s">
        <v>120</v>
      </c>
      <c r="C18" s="233">
        <v>23127</v>
      </c>
      <c r="D18" s="233">
        <v>24212</v>
      </c>
      <c r="E18" s="305">
        <v>24795</v>
      </c>
      <c r="F18" s="89">
        <f t="shared" si="0"/>
        <v>7.2123492022311524</v>
      </c>
      <c r="G18" s="89">
        <f t="shared" si="1"/>
        <v>2.4078969106228385</v>
      </c>
      <c r="H18" s="233">
        <v>46503</v>
      </c>
      <c r="I18" s="233">
        <v>49007</v>
      </c>
      <c r="J18" s="90">
        <f t="shared" si="2"/>
        <v>5.3845988430853993</v>
      </c>
    </row>
    <row r="19" spans="1:10" ht="25.5" customHeight="1" x14ac:dyDescent="0.25">
      <c r="A19" s="87" t="s">
        <v>122</v>
      </c>
      <c r="B19" s="235"/>
      <c r="C19" s="233">
        <v>83155</v>
      </c>
      <c r="D19" s="233">
        <v>95208</v>
      </c>
      <c r="E19" s="305">
        <v>96420</v>
      </c>
      <c r="F19" s="89">
        <f t="shared" si="0"/>
        <v>15.952137574409235</v>
      </c>
      <c r="G19" s="89">
        <f t="shared" si="1"/>
        <v>1.2730022687169082</v>
      </c>
      <c r="H19" s="220">
        <v>126013</v>
      </c>
      <c r="I19" s="220">
        <v>191628</v>
      </c>
      <c r="J19" s="90">
        <f t="shared" si="2"/>
        <v>52.070024521279549</v>
      </c>
    </row>
    <row r="20" spans="1:10" ht="16.899999999999999" customHeight="1" x14ac:dyDescent="0.2">
      <c r="A20" s="87" t="s">
        <v>117</v>
      </c>
      <c r="B20" s="91"/>
      <c r="C20" s="233">
        <v>8165</v>
      </c>
      <c r="D20" s="233">
        <v>30636</v>
      </c>
      <c r="E20" s="305">
        <v>6067</v>
      </c>
      <c r="F20" s="89">
        <f t="shared" si="0"/>
        <v>-25.695039804041642</v>
      </c>
      <c r="G20" s="89">
        <f t="shared" si="1"/>
        <v>-80.196500848674759</v>
      </c>
      <c r="H20" s="233">
        <v>15164</v>
      </c>
      <c r="I20" s="233">
        <v>36703</v>
      </c>
      <c r="J20" s="90">
        <f t="shared" si="2"/>
        <v>142.04035874439461</v>
      </c>
    </row>
    <row r="21" spans="1:10" ht="22.5" x14ac:dyDescent="0.2">
      <c r="A21" s="87" t="s">
        <v>118</v>
      </c>
      <c r="B21" s="91"/>
      <c r="C21" s="233">
        <v>46685</v>
      </c>
      <c r="D21" s="233">
        <v>22014</v>
      </c>
      <c r="E21" s="305">
        <v>75948</v>
      </c>
      <c r="F21" s="89">
        <f t="shared" si="0"/>
        <v>62.681803577166107</v>
      </c>
      <c r="G21" s="89">
        <f t="shared" si="1"/>
        <v>244.99863723085309</v>
      </c>
      <c r="H21" s="233">
        <v>63979</v>
      </c>
      <c r="I21" s="233">
        <v>97962</v>
      </c>
      <c r="J21" s="90">
        <f t="shared" si="2"/>
        <v>53.115866143578359</v>
      </c>
    </row>
    <row r="22" spans="1:10" ht="22.5" x14ac:dyDescent="0.2">
      <c r="A22" s="93" t="s">
        <v>119</v>
      </c>
      <c r="B22" s="94"/>
      <c r="C22" s="234">
        <v>28305</v>
      </c>
      <c r="D22" s="234">
        <v>42558</v>
      </c>
      <c r="E22" s="306">
        <v>14405</v>
      </c>
      <c r="F22" s="95">
        <f t="shared" si="0"/>
        <v>-49.107931460872635</v>
      </c>
      <c r="G22" s="95">
        <f t="shared" si="1"/>
        <v>-66.152074815545845</v>
      </c>
      <c r="H22" s="234">
        <v>46870</v>
      </c>
      <c r="I22" s="234">
        <v>56963</v>
      </c>
      <c r="J22" s="96">
        <f>SUM(I22*100/H22-100)</f>
        <v>21.534030296564964</v>
      </c>
    </row>
    <row r="23" spans="1:10" ht="11.45" customHeight="1" x14ac:dyDescent="0.2">
      <c r="A23" s="97" t="s">
        <v>123</v>
      </c>
      <c r="B23" s="97" t="s">
        <v>123</v>
      </c>
      <c r="C23" s="98"/>
      <c r="D23" s="99"/>
      <c r="E23" s="99"/>
      <c r="F23" s="99"/>
      <c r="G23" s="99"/>
      <c r="H23" s="99"/>
      <c r="I23" s="99"/>
      <c r="J23" s="100"/>
    </row>
    <row r="24" spans="1:10" s="101" customFormat="1" ht="11.45" customHeight="1" x14ac:dyDescent="0.2">
      <c r="A24" s="368" t="s">
        <v>291</v>
      </c>
      <c r="B24" s="363"/>
      <c r="C24" s="363"/>
      <c r="D24" s="363"/>
      <c r="E24" s="363"/>
      <c r="F24" s="363"/>
      <c r="G24" s="363"/>
      <c r="H24" s="363"/>
      <c r="I24" s="363"/>
      <c r="J24" s="363"/>
    </row>
    <row r="25" spans="1:10" ht="11.45" customHeight="1" x14ac:dyDescent="0.2">
      <c r="A25" s="362" t="s">
        <v>124</v>
      </c>
      <c r="B25" s="363"/>
      <c r="C25" s="363"/>
      <c r="D25" s="363"/>
      <c r="E25" s="363"/>
      <c r="F25" s="363"/>
      <c r="G25" s="363"/>
      <c r="H25" s="363"/>
      <c r="I25" s="363"/>
      <c r="J25" s="363"/>
    </row>
    <row r="26" spans="1:10" ht="11.45" customHeight="1" x14ac:dyDescent="0.2">
      <c r="A26" s="362" t="s">
        <v>125</v>
      </c>
      <c r="B26" s="363"/>
      <c r="C26" s="363"/>
      <c r="D26" s="363"/>
      <c r="E26" s="363"/>
      <c r="F26" s="363"/>
      <c r="G26" s="363"/>
      <c r="H26" s="363"/>
      <c r="I26" s="363"/>
      <c r="J26" s="363"/>
    </row>
    <row r="27" spans="1:10" x14ac:dyDescent="0.2">
      <c r="B27" s="102" t="s">
        <v>126</v>
      </c>
      <c r="C27" s="103"/>
      <c r="D27" s="103"/>
      <c r="E27" s="103"/>
      <c r="F27" s="103"/>
      <c r="G27" s="103"/>
    </row>
  </sheetData>
  <mergeCells count="7">
    <mergeCell ref="A26:J26"/>
    <mergeCell ref="A6:B7"/>
    <mergeCell ref="C6:C7"/>
    <mergeCell ref="D6:D7"/>
    <mergeCell ref="E6:E7"/>
    <mergeCell ref="A24:J24"/>
    <mergeCell ref="A25:J25"/>
  </mergeCells>
  <conditionalFormatting sqref="A8:J22">
    <cfRule type="expression" dxfId="53"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02/14 HH</oddFooter>
  </headerFooter>
  <ignoredErrors>
    <ignoredError sqref="B10"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8"/>
  <sheetViews>
    <sheetView view="pageLayout" zoomScaleNormal="110" workbookViewId="0"/>
  </sheetViews>
  <sheetFormatPr baseColWidth="10" defaultColWidth="11.140625" defaultRowHeight="12.75" x14ac:dyDescent="0.2"/>
  <cols>
    <col min="1" max="1" width="11.28515625" style="60" customWidth="1"/>
    <col min="2" max="2" width="36.42578125" style="60" customWidth="1"/>
    <col min="3" max="3" width="7.140625" style="60" customWidth="1"/>
    <col min="4" max="5" width="7.42578125" style="60" customWidth="1"/>
    <col min="6" max="7" width="6.42578125" style="60" customWidth="1"/>
    <col min="8" max="8" width="7.42578125" style="60" customWidth="1"/>
    <col min="9" max="16384" width="11.140625" style="60"/>
  </cols>
  <sheetData>
    <row r="1" spans="1:9" x14ac:dyDescent="0.2">
      <c r="A1" s="104" t="s">
        <v>127</v>
      </c>
      <c r="B1" s="105"/>
      <c r="C1" s="105"/>
      <c r="D1" s="105"/>
      <c r="E1" s="105"/>
      <c r="F1" s="105"/>
      <c r="G1" s="105"/>
      <c r="H1" s="105"/>
    </row>
    <row r="2" spans="1:9" ht="16.899999999999999" customHeight="1" x14ac:dyDescent="0.2">
      <c r="A2" s="73" t="s">
        <v>128</v>
      </c>
      <c r="B2" s="72"/>
      <c r="C2" s="72"/>
      <c r="D2" s="72"/>
      <c r="E2" s="72"/>
      <c r="F2" s="72"/>
      <c r="G2" s="72"/>
      <c r="H2" s="72"/>
    </row>
    <row r="3" spans="1:9" ht="16.899999999999999" customHeight="1" x14ac:dyDescent="0.2">
      <c r="A3" s="71" t="s">
        <v>303</v>
      </c>
      <c r="B3" s="72"/>
      <c r="C3" s="72"/>
      <c r="D3" s="72"/>
      <c r="E3" s="72"/>
      <c r="F3" s="72"/>
      <c r="G3" s="72"/>
      <c r="H3" s="72"/>
    </row>
    <row r="4" spans="1:9" x14ac:dyDescent="0.2">
      <c r="A4" s="106"/>
      <c r="B4" s="107"/>
      <c r="C4" s="107"/>
      <c r="D4" s="107"/>
      <c r="E4" s="107"/>
      <c r="F4" s="107"/>
      <c r="G4" s="107"/>
      <c r="H4" s="107"/>
    </row>
    <row r="5" spans="1:9" ht="42.6" customHeight="1" x14ac:dyDescent="0.2">
      <c r="A5" s="369" t="s">
        <v>129</v>
      </c>
      <c r="B5" s="370"/>
      <c r="C5" s="371" t="s">
        <v>130</v>
      </c>
      <c r="D5" s="371" t="s">
        <v>106</v>
      </c>
      <c r="E5" s="108" t="s">
        <v>131</v>
      </c>
      <c r="F5" s="108" t="s">
        <v>132</v>
      </c>
      <c r="G5" s="108" t="s">
        <v>133</v>
      </c>
      <c r="H5" s="109" t="s">
        <v>134</v>
      </c>
    </row>
    <row r="6" spans="1:9" ht="22.9" customHeight="1" x14ac:dyDescent="0.2">
      <c r="A6" s="369"/>
      <c r="B6" s="370"/>
      <c r="C6" s="371"/>
      <c r="D6" s="371"/>
      <c r="E6" s="108" t="s">
        <v>135</v>
      </c>
      <c r="F6" s="372" t="s">
        <v>136</v>
      </c>
      <c r="G6" s="372"/>
      <c r="H6" s="373"/>
    </row>
    <row r="7" spans="1:9" s="61" customFormat="1" ht="12.75" customHeight="1" x14ac:dyDescent="0.2">
      <c r="A7" s="110"/>
      <c r="B7" s="111"/>
      <c r="C7" s="110"/>
      <c r="D7" s="112"/>
      <c r="E7" s="112"/>
      <c r="F7" s="112"/>
      <c r="G7" s="112"/>
      <c r="H7" s="112"/>
    </row>
    <row r="8" spans="1:9" s="70" customFormat="1" ht="27.75" customHeight="1" x14ac:dyDescent="0.2">
      <c r="A8" s="113" t="s">
        <v>137</v>
      </c>
      <c r="B8" s="114" t="s">
        <v>138</v>
      </c>
      <c r="C8" s="115">
        <v>89</v>
      </c>
      <c r="D8" s="115">
        <v>5787</v>
      </c>
      <c r="E8" s="115">
        <v>538</v>
      </c>
      <c r="F8" s="116">
        <v>19553</v>
      </c>
      <c r="G8" s="116">
        <v>82845</v>
      </c>
      <c r="H8" s="116">
        <v>82524</v>
      </c>
    </row>
    <row r="9" spans="1:9" s="63" customFormat="1" ht="20.25" customHeight="1" x14ac:dyDescent="0.2">
      <c r="A9" s="117" t="s">
        <v>139</v>
      </c>
      <c r="B9" s="118" t="s">
        <v>140</v>
      </c>
      <c r="C9" s="115">
        <v>30</v>
      </c>
      <c r="D9" s="115">
        <v>2564</v>
      </c>
      <c r="E9" s="115">
        <v>191</v>
      </c>
      <c r="F9" s="116">
        <v>9208</v>
      </c>
      <c r="G9" s="116">
        <v>49465</v>
      </c>
      <c r="H9" s="116">
        <v>49404</v>
      </c>
    </row>
    <row r="10" spans="1:9" s="63" customFormat="1" ht="20.25" customHeight="1" x14ac:dyDescent="0.2">
      <c r="A10" s="119" t="s">
        <v>141</v>
      </c>
      <c r="B10" s="118" t="s">
        <v>142</v>
      </c>
      <c r="C10" s="115">
        <v>18</v>
      </c>
      <c r="D10" s="115">
        <v>1250</v>
      </c>
      <c r="E10" s="115">
        <v>184</v>
      </c>
      <c r="F10" s="116">
        <v>3726</v>
      </c>
      <c r="G10" s="116">
        <v>7353</v>
      </c>
      <c r="H10" s="116">
        <v>7350</v>
      </c>
    </row>
    <row r="11" spans="1:9" s="63" customFormat="1" ht="20.25" customHeight="1" x14ac:dyDescent="0.2">
      <c r="A11" s="119" t="s">
        <v>143</v>
      </c>
      <c r="B11" s="118" t="s">
        <v>144</v>
      </c>
      <c r="C11" s="115">
        <v>8</v>
      </c>
      <c r="D11" s="115">
        <v>403</v>
      </c>
      <c r="E11" s="115">
        <v>34</v>
      </c>
      <c r="F11" s="120">
        <v>1596</v>
      </c>
      <c r="G11" s="120">
        <v>3413</v>
      </c>
      <c r="H11" s="120">
        <v>3310</v>
      </c>
    </row>
    <row r="12" spans="1:9" s="63" customFormat="1" ht="20.25" customHeight="1" x14ac:dyDescent="0.2">
      <c r="A12" s="119" t="s">
        <v>145</v>
      </c>
      <c r="B12" s="118" t="s">
        <v>146</v>
      </c>
      <c r="C12" s="115">
        <v>5</v>
      </c>
      <c r="D12" s="115">
        <v>165</v>
      </c>
      <c r="E12" s="115">
        <v>20</v>
      </c>
      <c r="F12" s="116">
        <v>584</v>
      </c>
      <c r="G12" s="116">
        <v>876</v>
      </c>
      <c r="H12" s="116">
        <v>876</v>
      </c>
    </row>
    <row r="13" spans="1:9" s="63" customFormat="1" ht="20.25" customHeight="1" x14ac:dyDescent="0.2">
      <c r="A13" s="119" t="s">
        <v>147</v>
      </c>
      <c r="B13" s="118" t="s">
        <v>148</v>
      </c>
      <c r="C13" s="115">
        <v>6</v>
      </c>
      <c r="D13" s="115">
        <v>352</v>
      </c>
      <c r="E13" s="115">
        <v>31</v>
      </c>
      <c r="F13" s="116">
        <v>1005</v>
      </c>
      <c r="G13" s="116">
        <v>5118</v>
      </c>
      <c r="H13" s="116">
        <v>4999</v>
      </c>
    </row>
    <row r="14" spans="1:9" s="63" customFormat="1" ht="20.25" customHeight="1" x14ac:dyDescent="0.2">
      <c r="A14" s="119" t="s">
        <v>149</v>
      </c>
      <c r="B14" s="118" t="s">
        <v>150</v>
      </c>
      <c r="C14" s="115">
        <v>22</v>
      </c>
      <c r="D14" s="115">
        <v>1053</v>
      </c>
      <c r="E14" s="115">
        <v>77</v>
      </c>
      <c r="F14" s="116">
        <v>3434</v>
      </c>
      <c r="G14" s="116">
        <v>16620</v>
      </c>
      <c r="H14" s="116">
        <v>16585</v>
      </c>
      <c r="I14" s="121"/>
    </row>
    <row r="15" spans="1:9" s="63" customFormat="1" ht="14.25" customHeight="1" x14ac:dyDescent="0.2">
      <c r="A15" s="122" t="s">
        <v>151</v>
      </c>
      <c r="B15" s="118" t="s">
        <v>152</v>
      </c>
      <c r="C15" s="115">
        <v>4</v>
      </c>
      <c r="D15" s="123" t="s">
        <v>20</v>
      </c>
      <c r="E15" s="123" t="s">
        <v>20</v>
      </c>
      <c r="F15" s="124" t="s">
        <v>20</v>
      </c>
      <c r="G15" s="124" t="s">
        <v>20</v>
      </c>
      <c r="H15" s="124" t="s">
        <v>20</v>
      </c>
    </row>
    <row r="16" spans="1:9" s="63" customFormat="1" ht="14.25" customHeight="1" x14ac:dyDescent="0.2">
      <c r="A16" s="122" t="s">
        <v>153</v>
      </c>
      <c r="B16" s="118" t="s">
        <v>154</v>
      </c>
      <c r="C16" s="115">
        <v>2</v>
      </c>
      <c r="D16" s="123" t="s">
        <v>20</v>
      </c>
      <c r="E16" s="123" t="s">
        <v>20</v>
      </c>
      <c r="F16" s="124" t="s">
        <v>20</v>
      </c>
      <c r="G16" s="124" t="s">
        <v>20</v>
      </c>
      <c r="H16" s="124" t="s">
        <v>20</v>
      </c>
    </row>
    <row r="17" spans="1:8" s="63" customFormat="1" ht="14.25" customHeight="1" x14ac:dyDescent="0.2">
      <c r="A17" s="122" t="s">
        <v>155</v>
      </c>
      <c r="B17" s="118" t="s">
        <v>156</v>
      </c>
      <c r="C17" s="115">
        <v>3</v>
      </c>
      <c r="D17" s="115">
        <v>138</v>
      </c>
      <c r="E17" s="115">
        <v>11</v>
      </c>
      <c r="F17" s="120">
        <v>375</v>
      </c>
      <c r="G17" s="120">
        <v>3019</v>
      </c>
      <c r="H17" s="120">
        <v>2989</v>
      </c>
    </row>
    <row r="18" spans="1:8" s="63" customFormat="1" ht="14.25" customHeight="1" x14ac:dyDescent="0.2">
      <c r="A18" s="125" t="s">
        <v>157</v>
      </c>
      <c r="B18" s="126" t="s">
        <v>158</v>
      </c>
      <c r="C18" s="127">
        <v>12</v>
      </c>
      <c r="D18" s="127">
        <v>674</v>
      </c>
      <c r="E18" s="127">
        <v>49</v>
      </c>
      <c r="F18" s="128">
        <v>2487</v>
      </c>
      <c r="G18" s="128">
        <v>11611</v>
      </c>
      <c r="H18" s="128">
        <v>11606</v>
      </c>
    </row>
    <row r="22" spans="1:8" x14ac:dyDescent="0.2">
      <c r="A22" s="63"/>
      <c r="B22" s="63"/>
      <c r="C22" s="63"/>
      <c r="D22" s="63"/>
      <c r="E22" s="63"/>
      <c r="F22" s="63"/>
      <c r="G22" s="63"/>
    </row>
    <row r="27" spans="1:8" x14ac:dyDescent="0.2">
      <c r="E27" s="129"/>
    </row>
    <row r="28" spans="1:8" x14ac:dyDescent="0.2">
      <c r="E28" s="129"/>
    </row>
    <row r="29" spans="1:8" x14ac:dyDescent="0.2">
      <c r="E29" s="58"/>
    </row>
    <row r="30" spans="1:8" x14ac:dyDescent="0.2">
      <c r="E30" s="58"/>
    </row>
    <row r="31" spans="1:8" x14ac:dyDescent="0.2">
      <c r="E31" s="58"/>
    </row>
    <row r="32" spans="1:8" x14ac:dyDescent="0.2">
      <c r="E32" s="58"/>
    </row>
    <row r="33" spans="5:5" x14ac:dyDescent="0.2">
      <c r="E33" s="58"/>
    </row>
    <row r="34" spans="5:5" x14ac:dyDescent="0.2">
      <c r="E34" s="58"/>
    </row>
    <row r="35" spans="5:5" x14ac:dyDescent="0.2">
      <c r="E35" s="58"/>
    </row>
    <row r="36" spans="5:5" x14ac:dyDescent="0.2">
      <c r="E36" s="58"/>
    </row>
    <row r="37" spans="5:5" x14ac:dyDescent="0.2">
      <c r="E37" s="58"/>
    </row>
    <row r="38" spans="5:5" x14ac:dyDescent="0.2">
      <c r="E38" s="58"/>
    </row>
  </sheetData>
  <mergeCells count="4">
    <mergeCell ref="A5:B6"/>
    <mergeCell ref="C5:C6"/>
    <mergeCell ref="D5:D6"/>
    <mergeCell ref="F6:H6"/>
  </mergeCells>
  <conditionalFormatting sqref="A7:H18">
    <cfRule type="expression" dxfId="52"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02/14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5"/>
  <sheetViews>
    <sheetView view="pageLayout" zoomScaleNormal="100" workbookViewId="0">
      <selection sqref="A1:F1"/>
    </sheetView>
  </sheetViews>
  <sheetFormatPr baseColWidth="10" defaultColWidth="11.140625" defaultRowHeight="12.75" x14ac:dyDescent="0.2"/>
  <cols>
    <col min="1" max="1" width="7.85546875" style="63" customWidth="1"/>
    <col min="2" max="2" width="18.42578125" style="63" customWidth="1"/>
    <col min="3" max="4" width="16.42578125" style="63" customWidth="1"/>
    <col min="5" max="6" width="15.85546875" style="63" customWidth="1"/>
    <col min="7" max="7" width="11.140625" style="63"/>
    <col min="8" max="16384" width="11.140625" style="60"/>
  </cols>
  <sheetData>
    <row r="1" spans="1:20" s="327" customFormat="1" ht="14.25" customHeight="1" x14ac:dyDescent="0.2">
      <c r="A1" s="374" t="s">
        <v>159</v>
      </c>
      <c r="B1" s="374"/>
      <c r="C1" s="374"/>
      <c r="D1" s="374"/>
      <c r="E1" s="374"/>
      <c r="F1" s="374"/>
      <c r="G1" s="331"/>
    </row>
    <row r="2" spans="1:20" s="327" customFormat="1" ht="16.899999999999999" customHeight="1" x14ac:dyDescent="0.2">
      <c r="A2" s="73" t="s">
        <v>160</v>
      </c>
      <c r="B2" s="73"/>
      <c r="C2" s="73"/>
      <c r="D2" s="73"/>
      <c r="E2" s="73"/>
      <c r="F2" s="73"/>
      <c r="G2" s="331"/>
    </row>
    <row r="3" spans="1:20" s="327" customFormat="1" ht="16.899999999999999" customHeight="1" x14ac:dyDescent="0.2">
      <c r="A3" s="71" t="s">
        <v>161</v>
      </c>
      <c r="B3" s="73"/>
      <c r="C3" s="73"/>
      <c r="D3" s="73"/>
      <c r="E3" s="73"/>
      <c r="F3" s="73"/>
      <c r="G3" s="331"/>
    </row>
    <row r="4" spans="1:20" s="327" customFormat="1" x14ac:dyDescent="0.2">
      <c r="A4" s="71"/>
      <c r="B4" s="73"/>
      <c r="C4" s="73"/>
      <c r="D4" s="73"/>
      <c r="E4" s="73"/>
      <c r="F4" s="73"/>
      <c r="G4" s="331"/>
    </row>
    <row r="5" spans="1:20" s="130" customFormat="1" ht="25.5" customHeight="1" x14ac:dyDescent="0.2">
      <c r="A5" s="369" t="s">
        <v>162</v>
      </c>
      <c r="B5" s="370"/>
      <c r="C5" s="370" t="s">
        <v>106</v>
      </c>
      <c r="D5" s="370"/>
      <c r="E5" s="370"/>
      <c r="F5" s="109" t="s">
        <v>121</v>
      </c>
      <c r="G5" s="70"/>
    </row>
    <row r="6" spans="1:20" s="135" customFormat="1" ht="34.35" customHeight="1" x14ac:dyDescent="0.2">
      <c r="A6" s="369"/>
      <c r="B6" s="370"/>
      <c r="C6" s="131" t="s">
        <v>163</v>
      </c>
      <c r="D6" s="108" t="s">
        <v>164</v>
      </c>
      <c r="E6" s="108" t="s">
        <v>165</v>
      </c>
      <c r="F6" s="132" t="s">
        <v>136</v>
      </c>
      <c r="G6" s="133"/>
      <c r="H6" s="134"/>
      <c r="I6" s="134"/>
      <c r="J6" s="134"/>
      <c r="K6" s="134"/>
      <c r="L6" s="134"/>
      <c r="M6" s="134"/>
      <c r="N6" s="134"/>
      <c r="O6" s="134"/>
      <c r="P6" s="134"/>
      <c r="Q6" s="134"/>
      <c r="R6" s="134"/>
      <c r="S6" s="134"/>
      <c r="T6" s="134"/>
    </row>
    <row r="7" spans="1:20" s="134" customFormat="1" ht="12.75" customHeight="1" x14ac:dyDescent="0.2">
      <c r="A7" s="136"/>
      <c r="B7" s="137"/>
      <c r="C7" s="136"/>
      <c r="D7" s="138"/>
      <c r="E7" s="138"/>
      <c r="F7" s="139"/>
      <c r="G7" s="133"/>
    </row>
    <row r="8" spans="1:20" x14ac:dyDescent="0.2">
      <c r="A8" s="140"/>
      <c r="B8" s="141" t="s">
        <v>166</v>
      </c>
      <c r="C8" s="142">
        <v>9011</v>
      </c>
      <c r="D8" s="142">
        <v>8988</v>
      </c>
      <c r="E8" s="142">
        <v>23</v>
      </c>
      <c r="F8" s="142">
        <v>321802</v>
      </c>
      <c r="G8" s="143"/>
    </row>
    <row r="9" spans="1:20" x14ac:dyDescent="0.2">
      <c r="A9" s="140"/>
      <c r="B9" s="118" t="s">
        <v>298</v>
      </c>
      <c r="C9" s="142">
        <v>9091</v>
      </c>
      <c r="D9" s="142">
        <v>9076</v>
      </c>
      <c r="E9" s="142">
        <v>15</v>
      </c>
      <c r="F9" s="142">
        <v>326702</v>
      </c>
      <c r="G9" s="143"/>
    </row>
    <row r="10" spans="1:20" ht="28.15" customHeight="1" x14ac:dyDescent="0.2">
      <c r="A10" s="140">
        <v>2013</v>
      </c>
      <c r="B10" s="141" t="s">
        <v>35</v>
      </c>
      <c r="C10" s="142">
        <v>8670</v>
      </c>
      <c r="D10" s="142">
        <v>8658</v>
      </c>
      <c r="E10" s="142">
        <v>12</v>
      </c>
      <c r="F10" s="142">
        <v>23376</v>
      </c>
      <c r="G10" s="143"/>
    </row>
    <row r="11" spans="1:20" x14ac:dyDescent="0.2">
      <c r="A11" s="140"/>
      <c r="B11" s="141" t="s">
        <v>36</v>
      </c>
      <c r="C11" s="142">
        <v>8692</v>
      </c>
      <c r="D11" s="142">
        <v>8679</v>
      </c>
      <c r="E11" s="142">
        <v>13</v>
      </c>
      <c r="F11" s="142">
        <v>23127</v>
      </c>
      <c r="G11" s="143"/>
    </row>
    <row r="12" spans="1:20" x14ac:dyDescent="0.2">
      <c r="A12" s="140"/>
      <c r="B12" s="141" t="s">
        <v>37</v>
      </c>
      <c r="C12" s="144">
        <v>9306</v>
      </c>
      <c r="D12" s="144">
        <v>9290</v>
      </c>
      <c r="E12" s="144">
        <v>16</v>
      </c>
      <c r="F12" s="144">
        <v>23171</v>
      </c>
      <c r="G12" s="143"/>
    </row>
    <row r="13" spans="1:20" x14ac:dyDescent="0.2">
      <c r="A13" s="140"/>
      <c r="B13" s="141" t="s">
        <v>38</v>
      </c>
      <c r="C13" s="144">
        <v>9339</v>
      </c>
      <c r="D13" s="144">
        <v>9323</v>
      </c>
      <c r="E13" s="144">
        <v>16</v>
      </c>
      <c r="F13" s="144">
        <v>30325</v>
      </c>
      <c r="G13" s="143"/>
    </row>
    <row r="14" spans="1:20" ht="20.25" customHeight="1" x14ac:dyDescent="0.2">
      <c r="A14" s="140"/>
      <c r="B14" s="141" t="s">
        <v>39</v>
      </c>
      <c r="C14" s="144">
        <v>9147</v>
      </c>
      <c r="D14" s="144">
        <v>9131</v>
      </c>
      <c r="E14" s="144">
        <v>16</v>
      </c>
      <c r="F14" s="144">
        <v>28111</v>
      </c>
      <c r="G14" s="143"/>
    </row>
    <row r="15" spans="1:20" x14ac:dyDescent="0.2">
      <c r="A15" s="140"/>
      <c r="B15" s="141" t="s">
        <v>40</v>
      </c>
      <c r="C15" s="144">
        <v>9205</v>
      </c>
      <c r="D15" s="144">
        <v>9172</v>
      </c>
      <c r="E15" s="144">
        <v>33</v>
      </c>
      <c r="F15" s="144">
        <v>26478</v>
      </c>
      <c r="G15" s="143"/>
    </row>
    <row r="16" spans="1:20" x14ac:dyDescent="0.2">
      <c r="A16" s="140"/>
      <c r="B16" s="141" t="s">
        <v>41</v>
      </c>
      <c r="C16" s="144">
        <v>9185</v>
      </c>
      <c r="D16" s="144">
        <v>9170</v>
      </c>
      <c r="E16" s="144">
        <v>15</v>
      </c>
      <c r="F16" s="144">
        <v>29228</v>
      </c>
      <c r="G16" s="143"/>
    </row>
    <row r="17" spans="1:7" x14ac:dyDescent="0.2">
      <c r="A17" s="140"/>
      <c r="B17" s="141" t="s">
        <v>42</v>
      </c>
      <c r="C17" s="144">
        <v>9201</v>
      </c>
      <c r="D17" s="144">
        <v>9186</v>
      </c>
      <c r="E17" s="144">
        <v>15</v>
      </c>
      <c r="F17" s="144">
        <v>28893</v>
      </c>
      <c r="G17" s="143"/>
    </row>
    <row r="18" spans="1:7" ht="20.25" customHeight="1" x14ac:dyDescent="0.2">
      <c r="A18" s="140"/>
      <c r="B18" s="141" t="s">
        <v>43</v>
      </c>
      <c r="C18" s="144">
        <v>9186</v>
      </c>
      <c r="D18" s="144">
        <v>9177</v>
      </c>
      <c r="E18" s="144">
        <v>9</v>
      </c>
      <c r="F18" s="144">
        <v>27146</v>
      </c>
      <c r="G18" s="143"/>
    </row>
    <row r="19" spans="1:7" x14ac:dyDescent="0.2">
      <c r="A19" s="140"/>
      <c r="B19" s="141" t="s">
        <v>44</v>
      </c>
      <c r="C19" s="142">
        <v>9136</v>
      </c>
      <c r="D19" s="142">
        <v>9125</v>
      </c>
      <c r="E19" s="142">
        <v>11</v>
      </c>
      <c r="F19" s="142">
        <v>27899</v>
      </c>
      <c r="G19" s="143"/>
    </row>
    <row r="20" spans="1:7" x14ac:dyDescent="0.2">
      <c r="A20" s="140"/>
      <c r="B20" s="141" t="s">
        <v>45</v>
      </c>
      <c r="C20" s="142">
        <v>9062</v>
      </c>
      <c r="D20" s="142">
        <v>9051</v>
      </c>
      <c r="E20" s="142">
        <v>11</v>
      </c>
      <c r="F20" s="142">
        <v>32378</v>
      </c>
      <c r="G20" s="143"/>
    </row>
    <row r="21" spans="1:7" x14ac:dyDescent="0.2">
      <c r="A21" s="140"/>
      <c r="B21" s="141" t="s">
        <v>46</v>
      </c>
      <c r="C21" s="142">
        <v>8957</v>
      </c>
      <c r="D21" s="142">
        <v>8946</v>
      </c>
      <c r="E21" s="142">
        <v>11</v>
      </c>
      <c r="F21" s="142">
        <v>26570</v>
      </c>
      <c r="G21" s="143"/>
    </row>
    <row r="22" spans="1:7" ht="28.15" customHeight="1" x14ac:dyDescent="0.2">
      <c r="A22" s="140">
        <v>2014</v>
      </c>
      <c r="B22" s="141" t="s">
        <v>35</v>
      </c>
      <c r="C22" s="142">
        <v>8816</v>
      </c>
      <c r="D22" s="142">
        <v>8807</v>
      </c>
      <c r="E22" s="142">
        <v>9</v>
      </c>
      <c r="F22" s="142">
        <v>24212</v>
      </c>
    </row>
    <row r="23" spans="1:7" x14ac:dyDescent="0.2">
      <c r="A23" s="140"/>
      <c r="B23" s="141" t="s">
        <v>36</v>
      </c>
      <c r="C23" s="142">
        <v>8774</v>
      </c>
      <c r="D23" s="142">
        <v>8763</v>
      </c>
      <c r="E23" s="142">
        <v>11</v>
      </c>
      <c r="F23" s="142">
        <v>24795</v>
      </c>
    </row>
    <row r="24" spans="1:7" s="148" customFormat="1" x14ac:dyDescent="0.2">
      <c r="A24" s="145"/>
      <c r="B24" s="146" t="s">
        <v>37</v>
      </c>
      <c r="C24" s="142"/>
      <c r="D24" s="142"/>
      <c r="E24" s="142"/>
      <c r="F24" s="142"/>
      <c r="G24" s="147"/>
    </row>
    <row r="25" spans="1:7" s="148" customFormat="1" x14ac:dyDescent="0.2">
      <c r="A25" s="145"/>
      <c r="B25" s="146" t="s">
        <v>38</v>
      </c>
      <c r="C25" s="142"/>
      <c r="D25" s="142"/>
      <c r="E25" s="142"/>
      <c r="F25" s="142"/>
      <c r="G25" s="149"/>
    </row>
    <row r="26" spans="1:7" s="148" customFormat="1" ht="20.25" customHeight="1" x14ac:dyDescent="0.2">
      <c r="A26" s="145"/>
      <c r="B26" s="146" t="s">
        <v>39</v>
      </c>
      <c r="C26" s="142"/>
      <c r="D26" s="142"/>
      <c r="E26" s="142"/>
      <c r="F26" s="142"/>
      <c r="G26" s="149"/>
    </row>
    <row r="27" spans="1:7" s="148" customFormat="1" x14ac:dyDescent="0.2">
      <c r="A27" s="145"/>
      <c r="B27" s="146" t="s">
        <v>40</v>
      </c>
      <c r="C27" s="142"/>
      <c r="D27" s="142"/>
      <c r="E27" s="142"/>
      <c r="F27" s="142"/>
      <c r="G27" s="149"/>
    </row>
    <row r="28" spans="1:7" s="148" customFormat="1" x14ac:dyDescent="0.2">
      <c r="A28" s="145"/>
      <c r="B28" s="146" t="s">
        <v>41</v>
      </c>
      <c r="C28" s="142"/>
      <c r="D28" s="142"/>
      <c r="E28" s="142"/>
      <c r="F28" s="142"/>
      <c r="G28" s="149"/>
    </row>
    <row r="29" spans="1:7" s="148" customFormat="1" x14ac:dyDescent="0.2">
      <c r="A29" s="145"/>
      <c r="B29" s="146" t="s">
        <v>42</v>
      </c>
      <c r="C29" s="142"/>
      <c r="D29" s="142"/>
      <c r="E29" s="142"/>
      <c r="F29" s="142"/>
      <c r="G29" s="149"/>
    </row>
    <row r="30" spans="1:7" s="148" customFormat="1" ht="20.25" customHeight="1" x14ac:dyDescent="0.2">
      <c r="A30" s="145"/>
      <c r="B30" s="146" t="s">
        <v>43</v>
      </c>
      <c r="C30" s="142"/>
      <c r="D30" s="142"/>
      <c r="E30" s="142"/>
      <c r="F30" s="142"/>
      <c r="G30" s="149"/>
    </row>
    <row r="31" spans="1:7" s="148" customFormat="1" x14ac:dyDescent="0.2">
      <c r="A31" s="145"/>
      <c r="B31" s="146" t="s">
        <v>44</v>
      </c>
      <c r="C31" s="142"/>
      <c r="D31" s="142"/>
      <c r="E31" s="142"/>
      <c r="F31" s="142"/>
      <c r="G31" s="149"/>
    </row>
    <row r="32" spans="1:7" s="148" customFormat="1" x14ac:dyDescent="0.2">
      <c r="A32" s="145"/>
      <c r="B32" s="146" t="s">
        <v>45</v>
      </c>
      <c r="C32" s="142"/>
      <c r="D32" s="142"/>
      <c r="E32" s="142"/>
      <c r="F32" s="142"/>
      <c r="G32" s="150"/>
    </row>
    <row r="33" spans="1:8" s="148" customFormat="1" x14ac:dyDescent="0.2">
      <c r="A33" s="151"/>
      <c r="B33" s="152" t="s">
        <v>46</v>
      </c>
      <c r="C33" s="153"/>
      <c r="D33" s="154"/>
      <c r="E33" s="154"/>
      <c r="F33" s="154"/>
    </row>
    <row r="34" spans="1:8" ht="11.45" customHeight="1" x14ac:dyDescent="0.2">
      <c r="A34" s="155"/>
      <c r="B34" s="155"/>
      <c r="C34" s="150"/>
      <c r="D34" s="150"/>
      <c r="E34" s="150"/>
      <c r="F34" s="150"/>
    </row>
    <row r="35" spans="1:8" ht="11.45" customHeight="1" x14ac:dyDescent="0.2">
      <c r="A35" s="375" t="s">
        <v>167</v>
      </c>
      <c r="B35" s="376"/>
      <c r="C35" s="376"/>
      <c r="D35" s="376"/>
      <c r="E35" s="376"/>
      <c r="F35" s="376"/>
    </row>
    <row r="36" spans="1:8" ht="11.45" customHeight="1" x14ac:dyDescent="0.2"/>
    <row r="38" spans="1:8" x14ac:dyDescent="0.2">
      <c r="H38" s="63"/>
    </row>
    <row r="39" spans="1:8" x14ac:dyDescent="0.2">
      <c r="H39" s="63"/>
    </row>
    <row r="40" spans="1:8" x14ac:dyDescent="0.2">
      <c r="H40" s="63"/>
    </row>
    <row r="41" spans="1:8" x14ac:dyDescent="0.2">
      <c r="H41" s="63"/>
    </row>
    <row r="42" spans="1:8" x14ac:dyDescent="0.2">
      <c r="H42" s="63"/>
    </row>
    <row r="43" spans="1:8" x14ac:dyDescent="0.2">
      <c r="H43" s="63"/>
    </row>
    <row r="44" spans="1:8" x14ac:dyDescent="0.2">
      <c r="H44" s="63"/>
    </row>
    <row r="49" spans="8:8" x14ac:dyDescent="0.2">
      <c r="H49" s="63"/>
    </row>
    <row r="50" spans="8:8" x14ac:dyDescent="0.2">
      <c r="H50" s="63"/>
    </row>
    <row r="51" spans="8:8" x14ac:dyDescent="0.2">
      <c r="H51" s="63"/>
    </row>
    <row r="52" spans="8:8" x14ac:dyDescent="0.2">
      <c r="H52" s="63"/>
    </row>
    <row r="53" spans="8:8" x14ac:dyDescent="0.2">
      <c r="H53" s="63"/>
    </row>
    <row r="54" spans="8:8" x14ac:dyDescent="0.2">
      <c r="H54" s="63"/>
    </row>
    <row r="55" spans="8:8" x14ac:dyDescent="0.2">
      <c r="H55" s="63"/>
    </row>
  </sheetData>
  <mergeCells count="4">
    <mergeCell ref="A1:F1"/>
    <mergeCell ref="A5:B6"/>
    <mergeCell ref="C5:E5"/>
    <mergeCell ref="A35:F35"/>
  </mergeCells>
  <conditionalFormatting sqref="A7:F33">
    <cfRule type="expression" dxfId="5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02/14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19</vt:i4>
      </vt:variant>
    </vt:vector>
  </HeadingPairs>
  <TitlesOfParts>
    <vt:vector size="19" baseType="lpstr">
      <vt:lpstr>Seite 1 - Titel (2)</vt:lpstr>
      <vt:lpstr> Impressum (S.2)</vt:lpstr>
      <vt:lpstr>Inhaltsverz. (S.3)</vt:lpstr>
      <vt:lpstr>Hinweise (S.4)</vt:lpstr>
      <vt:lpstr>noch Hinweise (S.5)</vt:lpstr>
      <vt:lpstr>Grafik (S.6) </vt:lpstr>
      <vt:lpstr>tab.1 (S.7)</vt:lpstr>
      <vt:lpstr>tab2.1 (S.8)</vt:lpstr>
      <vt:lpstr>tab2.2 (S.9)</vt:lpstr>
      <vt:lpstr>tab2.3 (S.10)</vt:lpstr>
      <vt:lpstr>tab2.4.1 (S.11)</vt:lpstr>
      <vt:lpstr>tab2.4.2 (S.12)</vt:lpstr>
      <vt:lpstr>tab2.5 (S.13)</vt:lpstr>
      <vt:lpstr>tab2.6 (S.14)</vt:lpstr>
      <vt:lpstr>tab2.7.1 (S.15)</vt:lpstr>
      <vt:lpstr>tab2.7.2 (S.16)</vt:lpstr>
      <vt:lpstr>Tab2.8 (S.17)</vt:lpstr>
      <vt:lpstr>tab3 (S.18)</vt:lpstr>
      <vt:lpstr>T3_1</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2014-05-06T05:41:38Z</cp:lastPrinted>
  <dcterms:created xsi:type="dcterms:W3CDTF">2012-03-28T07:56:08Z</dcterms:created>
  <dcterms:modified xsi:type="dcterms:W3CDTF">2014-05-06T05:42:45Z</dcterms:modified>
  <cp:category>LIS-Bericht</cp:category>
</cp:coreProperties>
</file>