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140" windowWidth="11385" windowHeight="7860" tabRatio="869"/>
  </bookViews>
  <sheets>
    <sheet name="E II E III 1 - m 1610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24" i="24" l="1"/>
  <c r="F23" i="24"/>
  <c r="F19" i="24"/>
  <c r="B21" i="24"/>
  <c r="B20" i="24"/>
  <c r="B16" i="24"/>
  <c r="B15" i="24"/>
  <c r="B11" i="24"/>
  <c r="D26" i="23" l="1"/>
  <c r="D19" i="23"/>
  <c r="D20" i="23"/>
  <c r="D16" i="23"/>
  <c r="F13" i="24" l="1"/>
  <c r="F10" i="24"/>
  <c r="B10" i="24"/>
  <c r="D18" i="23"/>
  <c r="D21" i="23" l="1"/>
  <c r="D12" i="23"/>
  <c r="F11" i="24" l="1"/>
  <c r="D25" i="23"/>
  <c r="D11" i="23"/>
  <c r="F21" i="24" l="1"/>
  <c r="D23" i="23"/>
  <c r="B19" i="24" l="1"/>
  <c r="D24" i="23"/>
  <c r="F25" i="24" l="1"/>
  <c r="B24" i="24" l="1"/>
  <c r="J22" i="1"/>
  <c r="J21" i="1"/>
  <c r="J20" i="1"/>
  <c r="J19" i="1"/>
  <c r="J18" i="1"/>
  <c r="J17" i="1"/>
  <c r="J16" i="1"/>
  <c r="J15" i="1"/>
  <c r="J14" i="1"/>
  <c r="J13" i="1"/>
  <c r="J12" i="1"/>
  <c r="J11" i="1"/>
  <c r="J10" i="1"/>
  <c r="J9" i="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<sst xmlns="http://schemas.openxmlformats.org/spreadsheetml/2006/main" count="725" uniqueCount="330">
  <si>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</si>
  <si>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</si>
  <si>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</si>
  <si>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</si>
  <si>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</si>
  <si>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</si>
  <si>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</si>
  <si>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</si>
  <si>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</si>
  <si>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</si>
  <si>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</si>
  <si>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</si>
  <si>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</si>
  <si>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</si>
  <si>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</si>
  <si>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</si>
  <si>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</si>
  <si>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</si>
  <si>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</si>
  <si>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</si>
  <si>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</si>
  <si>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</si>
  <si>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</si>
  <si>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</si>
  <si>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</si>
  <si>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</si>
  <si>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</si>
  <si>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</si>
  <si>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</si>
  <si>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</si>
  <si>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</si>
  <si>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</si>
  <si>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</si>
  <si>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</si>
  <si>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</si>
  <si>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</si>
  <si>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</si>
  <si>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</si>
  <si>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</si>
  <si>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</si>
  <si>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</si>
  <si>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</si>
  <si>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</si>
  <si>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</si>
  <si>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</si>
  <si>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</si>
  <si>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</si>
  <si>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</si>
  <si>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</si>
  <si>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</si>
  <si>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</si>
  <si>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</si>
  <si>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</si>
  <si>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</si>
  <si>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</si>
  <si>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</si>
  <si>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</si>
  <si>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</si>
  <si>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</si>
  <si>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</si>
  <si>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</si>
  <si>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</si>
  <si>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</si>
  <si>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</si>
  <si>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</si>
  <si>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</si>
  <si>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</si>
  <si>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</si>
  <si>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</si>
  <si>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</si>
  <si>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</si>
  <si>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</si>
  <si>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</si>
  <si>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</si>
  <si>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</si>
  <si>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</si>
  <si>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</si>
  <si>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</si>
  <si>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</si>
  <si>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</si>
  <si>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</si>
  <si>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</si>
  <si>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</si>
  <si>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</si>
  <si>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</si>
  <si>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</si>
  <si>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</si>
  <si>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</si>
  <si>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</si>
  <si>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</si>
  <si>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</si>
  <si>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</si>
  <si>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</si>
  <si>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</si>
  <si>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</si>
  <si>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</si>
  <si>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</si>
  <si>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</si>
  <si>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</si>
  <si>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</si>
  <si>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</si>
  <si>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</si>
  <si>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</si>
  <si>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</si>
  <si>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</si>
  <si>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</si>
  <si>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</si>
  <si>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</si>
  <si>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</si>
  <si>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</si>
  <si>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</si>
  <si>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</si>
  <si>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</si>
  <si>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</si>
  <si>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</si>
  <si>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</si>
  <si>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</si>
  <si>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</si>
  <si>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</si>
  <si>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</si>
  <si>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</si>
  <si>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</si>
  <si>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</si>
  <si>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</si>
  <si>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</si>
  <si>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</si>
  <si>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</si>
  <si>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</si>
  <si>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</si>
  <si>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</si>
  <si>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</si>
  <si>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</si>
  <si>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</si>
  <si>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</si>
  <si>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</si>
  <si>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</si>
  <si>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</si>
  <si>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</si>
  <si>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</si>
  <si>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</si>
  <si>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</si>
  <si>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</si>
  <si>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</si>
  <si>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</si>
  <si>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</si>
  <si>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</si>
  <si>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</si>
  <si>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</si>
  <si>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</si>
  <si>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</si>
  <si>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</si>
  <si>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</si>
  <si>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</si>
  <si>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</si>
  <si>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</si>
  <si>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</si>
  <si>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</si>
  <si>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</si>
  <si>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</si>
  <si>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</si>
  <si>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</si>
  <si>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</si>
  <si>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</si>
  <si>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</si>
  <si>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</si>
  <si>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</si>
  <si>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</si>
  <si>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</si>
  <si>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</si>
  <si>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</si>
  <si>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</si>
  <si>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</si>
  <si>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</si>
  <si>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</si>
  <si>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</si>
  <si>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</si>
  <si>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</si>
  <si>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</si>
  <si>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</si>
  <si>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</si>
  <si>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</si>
  <si>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</si>
  <si>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</si>
  <si>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</si>
  <si>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</si>
  <si>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</si>
  <si>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</si>
  <si>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</si>
  <si>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</si>
  <si>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</si>
  <si>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</si>
  <si>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</si>
  <si>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</si>
  <si>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</si>
  <si>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</si>
  <si>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</si>
  <si>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</si>
  <si>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</si>
  <si>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</si>
  <si>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</si>
  <si>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</si>
  <si>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</si>
  <si>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</si>
  <si>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</si>
  <si>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</si>
  <si>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</si>
  <si>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</si>
  <si>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</si>
  <si>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</si>
  <si>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</si>
  <si>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</si>
  <si>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</si>
  <si>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</si>
  <si>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</si>
  <si>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</si>
  <si>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</si>
  <si>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</si>
  <si>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</si>
  <si>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</si>
  <si>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</si>
  <si>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</si>
  <si>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</si>
  <si>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</si>
  <si>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</si>
  <si>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</si>
  <si>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</si>
  <si>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</si>
  <si>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</si>
  <si>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</si>
  <si>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</si>
  <si>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</si>
  <si>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</si>
  <si>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</si>
  <si>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</si>
  <si>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</si>
  <si>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</si>
  <si>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</si>
  <si>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</si>
  <si>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</si>
  <si>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</si>
  <si>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</si>
  <si>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</si>
  <si>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</si>
  <si>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</si>
  <si>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</si>
  <si>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</si>
  <si>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</si>
  <si>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</si>
  <si>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</si>
  <si>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</si>
  <si>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</si>
  <si>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</si>
  <si>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</si>
  <si>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</si>
  <si>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</si>
  <si>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</si>
  <si>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</si>
  <si>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</si>
  <si>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</si>
  <si>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</si>
  <si>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</si>
  <si>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</si>
  <si>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</si>
  <si>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</si>
  <si>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</si>
  <si>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</si>
  <si>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</si>
  <si>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</si>
  <si>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</si>
  <si>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</si>
  <si>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</si>
  <si>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</si>
  <si>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</si>
  <si>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</si>
  <si>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</si>
  <si>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</si>
  <si>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</si>
  <si>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</si>
  <si>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</si>
  <si>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</si>
  <si>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</si>
  <si>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</si>
  <si>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</si>
  <si>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</si>
  <si>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</si>
  <si>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</si>
  <si>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</si>
  <si>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</si>
  <si>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</si>
  <si>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</si>
  <si>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</si>
  <si>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</si>
  <si>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</si>
  <si>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</si>
  <si>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</si>
  <si>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</si>
  <si>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</si>
  <si>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</si>
  <si>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</si>
  <si>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</si>
  <si>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</si>
  <si>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</si>
  <si>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</si>
  <si>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</si>
  <si>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</si>
  <si>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Baugewerbe, anderweitig nicht genannt</t>
  </si>
  <si>
    <t xml:space="preserve">© Statistisches Amt für Hamburg und Schleswig-Holstein, Hamburg 2016          </t>
  </si>
  <si>
    <r>
      <t>2015</t>
    </r>
    <r>
      <rPr>
        <vertAlign val="superscript"/>
        <sz val="8"/>
        <rFont val="Arial"/>
        <family val="2"/>
      </rPr>
      <t>a</t>
    </r>
  </si>
  <si>
    <t>Tätige Personen, geleistete Arbeitsstunden und baugewerblicher Umsatz
in Schleswig-Holstein 2016 gegenüber 2015</t>
  </si>
  <si>
    <t xml:space="preserve">Ergebnisse für das 3. Vierteljahr 2016 nach ausgewählten Wirtschaftszweigen  </t>
  </si>
  <si>
    <t>Sept.
2016</t>
  </si>
  <si>
    <t>3.2 Ergebnisse für das 3. Vierteljahr 2016 nach Wirtschaftszweigen</t>
  </si>
  <si>
    <t>1  endgültige Ergebnisse</t>
  </si>
  <si>
    <t>Endgültige Ergebnisse, ab März 2016 auf der Grundlage der Ergänzungserhebungerhebung 2016 hochgerechnet. Die Werte für März bis September 2016 wurden ausgetauscht.</t>
  </si>
  <si>
    <t>Kennziffer: E II 1/E III 1 - m 10/16 SH</t>
  </si>
  <si>
    <t>im Oktober 2016</t>
  </si>
  <si>
    <r>
      <t>Ergebnisse für den Monat Oktober</t>
    </r>
    <r>
      <rPr>
        <sz val="9"/>
        <color rgb="FF000000"/>
        <rFont val="Arial"/>
        <family val="2"/>
      </rPr>
      <t xml:space="preserve"> 2016 </t>
    </r>
    <r>
      <rPr>
        <sz val="9"/>
        <rFont val="Arial"/>
        <family val="2"/>
      </rPr>
      <t>nach Kreisen
– Betriebe mit 20 und mehr tätigen Personen –</t>
    </r>
  </si>
  <si>
    <t xml:space="preserve">Ergebnisse für den Monat Oktober 2016 nach ausgewählten Wirtschaftszweigen
– Betriebe mit 20 und mehr tätigen Personen –   </t>
  </si>
  <si>
    <t>Oktober
2015</t>
  </si>
  <si>
    <t>Oktober
2016</t>
  </si>
  <si>
    <t>Veränderung in %              Oktober  2016 gegenüber</t>
  </si>
  <si>
    <t>Oktober 
2015</t>
  </si>
  <si>
    <t>Sept.    2016</t>
  </si>
  <si>
    <r>
      <t>Januar bis Oktober</t>
    </r>
    <r>
      <rPr>
        <vertAlign val="superscript"/>
        <sz val="8"/>
        <rFont val="Arial"/>
        <family val="2"/>
      </rPr>
      <t>2</t>
    </r>
  </si>
  <si>
    <t xml:space="preserve">2.1 Ergebnisse für den Monat Oktober nach ausgewählten Wirtschaftszweigen </t>
  </si>
  <si>
    <r>
      <t>2.9 Ergebnisse für den Monat Oktober</t>
    </r>
    <r>
      <rPr>
        <b/>
        <sz val="10"/>
        <color rgb="FF000000"/>
        <rFont val="Arial"/>
        <family val="2"/>
      </rPr>
      <t xml:space="preserve"> 2016 </t>
    </r>
    <r>
      <rPr>
        <b/>
        <sz val="10"/>
        <rFont val="Arial"/>
        <family val="2"/>
      </rPr>
      <t>nach Kreisen</t>
    </r>
  </si>
  <si>
    <r>
      <rPr>
        <sz val="10"/>
        <rFont val="Arial"/>
        <family val="2"/>
      </rPr>
      <t>noch:</t>
    </r>
    <r>
      <rPr>
        <b/>
        <sz val="10"/>
        <rFont val="Arial"/>
        <family val="2"/>
      </rPr>
      <t xml:space="preserve"> 2.9 Ergebnisse für den Monat Oktober</t>
    </r>
    <r>
      <rPr>
        <b/>
        <sz val="10"/>
        <color rgb="FF000000"/>
        <rFont val="Arial"/>
        <family val="2"/>
      </rPr>
      <t xml:space="preserve"> 2016 </t>
    </r>
    <r>
      <rPr>
        <b/>
        <sz val="10"/>
        <rFont val="Arial"/>
        <family val="2"/>
      </rPr>
      <t>nach Kreisen</t>
    </r>
  </si>
  <si>
    <t>Vorbereitende Baustellenarbeiten, Hoch- und Tiefbau in Schleswig-Holstein, 2016 gegenüber 2015</t>
  </si>
  <si>
    <r>
      <rPr>
        <vertAlign val="superscript"/>
        <sz val="9"/>
        <rFont val="Arial"/>
        <family val="2"/>
      </rPr>
      <t xml:space="preserve">1 </t>
    </r>
    <r>
      <rPr>
        <sz val="9"/>
        <rFont val="Arial"/>
        <family val="2"/>
      </rPr>
      <t>endgültige Ergebnisse</t>
    </r>
  </si>
  <si>
    <t>Herausgegeben am: 21.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</si>
</sst>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50">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
      <vertAlign val="superscript"/>
      <sz val="9"/>
      <name val="Arial"/>
      <family val="2"/>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6">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4" borderId="0" xfId="0" applyNumberFormat="1" applyFont="1" applyFill="1" applyAlignment="1">
      <alignment horizontal="right" indent="1"/>
    </xf>
    <xf numFmtId="167" fontId="15" fillId="0" borderId="1" xfId="0" applyNumberFormat="1" applyFont="1" applyBorder="1" applyAlignment="1">
      <alignment horizontal="right" indent="2"/>
    </xf>
    <xf numFmtId="167" fontId="15" fillId="0" borderId="1" xfId="0" applyNumberFormat="1" applyFont="1" applyBorder="1" applyAlignment="1">
      <alignment horizontal="right" wrapText="1" indent="1"/>
    </xf>
    <xf numFmtId="49" fontId="13" fillId="0" borderId="7" xfId="0" quotePrefix="1" applyNumberFormat="1" applyFont="1" applyBorder="1" applyAlignment="1"/>
    <xf numFmtId="0" fontId="15" fillId="0" borderId="0" xfId="0" applyFont="1" applyAlignment="1">
      <alignment horizontal="right" wrapText="1" indent="1"/>
    </xf>
    <xf numFmtId="3" fontId="15" fillId="0" borderId="0" xfId="0" applyNumberFormat="1" applyFont="1" applyAlignment="1">
      <alignment horizontal="right" indent="1"/>
    </xf>
    <xf numFmtId="168" fontId="13" fillId="0" borderId="0" xfId="0" applyNumberFormat="1" applyFont="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0" fontId="49" fillId="0" borderId="0" xfId="0" applyFont="1"/>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3" fontId="1" fillId="0" borderId="0" xfId="4" applyNumberFormat="1" applyFont="1" applyAlignment="1">
      <alignment horizontal="right"/>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34" fillId="0" borderId="0" xfId="4" applyFont="1" applyAlignment="1">
      <alignment horizontal="left"/>
    </xf>
    <xf numFmtId="0" fontId="34"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27" fillId="0" borderId="0" xfId="4" applyFont="1" applyAlignment="1">
      <alignment horizontal="left" wrapText="1"/>
    </xf>
    <xf numFmtId="0" fontId="35" fillId="0" borderId="0" xfId="9" applyAlignment="1">
      <alignment horizontal="left" wrapText="1"/>
    </xf>
    <xf numFmtId="0" fontId="16" fillId="0" borderId="0" xfId="0" applyNumberFormat="1" applyFont="1" applyAlignment="1"/>
    <xf numFmtId="0" fontId="0" fillId="0" borderId="0" xfId="0" applyNumberForma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30627</xdr:colOff>
      <xdr:row>0</xdr:row>
      <xdr:rowOff>25645</xdr:rowOff>
    </xdr:from>
    <xdr:to>
      <xdr:col>7</xdr:col>
      <xdr:colOff>776215</xdr:colOff>
      <xdr:row>60</xdr:row>
      <xdr:rowOff>95250</xdr:rowOff>
    </xdr:to>
    <xdr:sp macro="" textlink="">
      <xdr:nvSpPr>
        <xdr:cNvPr id="2" name="Textfeld 1"/>
        <xdr:cNvSpPr txBox="1"/>
      </xdr:nvSpPr>
      <xdr:spPr>
        <a:xfrm>
          <a:off x="30627" y="25645"/>
          <a:ext cx="6336763" cy="9785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 des Gesetzes vom 21. Juli 2016 (BGBI. I S. 1768).</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57150</xdr:rowOff>
    </xdr:from>
    <xdr:to>
      <xdr:col>8</xdr:col>
      <xdr:colOff>600075</xdr:colOff>
      <xdr:row>44</xdr:row>
      <xdr:rowOff>7032</xdr:rowOff>
    </xdr:to>
    <xdr:sp macro="" textlink="">
      <xdr:nvSpPr>
        <xdr:cNvPr id="2" name="Textfeld 1"/>
        <xdr:cNvSpPr txBox="1"/>
      </xdr:nvSpPr>
      <xdr:spPr>
        <a:xfrm>
          <a:off x="42202" y="57150"/>
          <a:ext cx="6349073" cy="70745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735300</xdr:colOff>
      <xdr:row>19</xdr:row>
      <xdr:rowOff>135436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336000" cy="2564311"/>
        </a:xfrm>
        <a:prstGeom prst="rect">
          <a:avLst/>
        </a:prstGeom>
      </xdr:spPr>
    </xdr:pic>
    <xdr:clientData/>
  </xdr:twoCellAnchor>
  <xdr:twoCellAnchor editAs="oneCell">
    <xdr:from>
      <xdr:col>0</xdr:col>
      <xdr:colOff>0</xdr:colOff>
      <xdr:row>23</xdr:row>
      <xdr:rowOff>0</xdr:rowOff>
    </xdr:from>
    <xdr:to>
      <xdr:col>7</xdr:col>
      <xdr:colOff>735300</xdr:colOff>
      <xdr:row>39</xdr:row>
      <xdr:rowOff>2057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24275"/>
          <a:ext cx="6336000" cy="2592857"/>
        </a:xfrm>
        <a:prstGeom prst="rect">
          <a:avLst/>
        </a:prstGeom>
      </xdr:spPr>
    </xdr:pic>
    <xdr:clientData/>
  </xdr:twoCellAnchor>
  <xdr:twoCellAnchor editAs="oneCell">
    <xdr:from>
      <xdr:col>0</xdr:col>
      <xdr:colOff>0</xdr:colOff>
      <xdr:row>41</xdr:row>
      <xdr:rowOff>161924</xdr:rowOff>
    </xdr:from>
    <xdr:to>
      <xdr:col>7</xdr:col>
      <xdr:colOff>735300</xdr:colOff>
      <xdr:row>58</xdr:row>
      <xdr:rowOff>37253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336000" cy="262805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59" t="s">
        <v>110</v>
      </c>
      <c r="B3" s="359"/>
      <c r="C3" s="359"/>
      <c r="D3" s="359"/>
    </row>
    <row r="4" spans="1:8" ht="20.25">
      <c r="A4" s="359" t="s">
        <v>111</v>
      </c>
      <c r="B4" s="359"/>
      <c r="C4" s="359"/>
      <c r="D4" s="359"/>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0" t="s">
        <v>112</v>
      </c>
      <c r="E15" s="360"/>
      <c r="F15" s="360"/>
      <c r="G15" s="360"/>
      <c r="H15" s="224"/>
    </row>
    <row r="16" spans="1:8" ht="15">
      <c r="C16" s="224"/>
      <c r="D16" s="361" t="s">
        <v>314</v>
      </c>
      <c r="E16" s="362"/>
      <c r="F16" s="362"/>
      <c r="G16" s="362"/>
      <c r="H16" s="224"/>
    </row>
    <row r="17" spans="1:8">
      <c r="C17" s="224"/>
      <c r="D17" s="224"/>
      <c r="E17" s="224"/>
      <c r="F17" s="224"/>
      <c r="G17" s="224"/>
      <c r="H17" s="224"/>
    </row>
    <row r="18" spans="1:8" ht="34.5">
      <c r="A18" s="363" t="s">
        <v>220</v>
      </c>
      <c r="B18" s="363"/>
      <c r="C18" s="363"/>
      <c r="D18" s="363"/>
      <c r="E18" s="363"/>
      <c r="F18" s="363"/>
      <c r="G18" s="363"/>
      <c r="H18" s="224"/>
    </row>
    <row r="19" spans="1:8" ht="34.5">
      <c r="B19" s="363" t="s">
        <v>315</v>
      </c>
      <c r="C19" s="364"/>
      <c r="D19" s="364"/>
      <c r="E19" s="364"/>
      <c r="F19" s="364"/>
      <c r="G19" s="364"/>
      <c r="H19" s="224"/>
    </row>
    <row r="20" spans="1:8" ht="16.5">
      <c r="A20" s="60"/>
      <c r="B20" s="60"/>
      <c r="C20" s="227"/>
      <c r="D20" s="227"/>
      <c r="E20" s="227"/>
      <c r="F20" s="227"/>
      <c r="G20" s="224"/>
      <c r="H20" s="224"/>
    </row>
    <row r="21" spans="1:8" ht="15">
      <c r="C21" s="224"/>
      <c r="D21" s="365" t="s">
        <v>329</v>
      </c>
      <c r="E21" s="365"/>
      <c r="F21" s="365"/>
      <c r="G21" s="365"/>
      <c r="H21" s="224"/>
    </row>
    <row r="22" spans="1:8" ht="16.5">
      <c r="A22" s="357"/>
      <c r="B22" s="357"/>
      <c r="C22" s="358"/>
      <c r="D22" s="358"/>
      <c r="E22" s="358"/>
      <c r="F22" s="358"/>
      <c r="G22" s="358"/>
      <c r="H22" s="224"/>
    </row>
    <row r="23" spans="1:8">
      <c r="C23" s="224"/>
      <c r="D23" s="224"/>
      <c r="E23" s="224"/>
      <c r="F23" s="224"/>
      <c r="G23" s="224"/>
      <c r="H23" s="224"/>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8" t="s">
        <v>277</v>
      </c>
      <c r="B1" s="399"/>
      <c r="C1" s="399"/>
      <c r="D1" s="399"/>
      <c r="E1" s="399"/>
      <c r="F1" s="399"/>
      <c r="G1" s="399"/>
      <c r="H1" s="399"/>
    </row>
    <row r="2" spans="1:8" ht="16.899999999999999" customHeight="1">
      <c r="A2" s="400" t="s">
        <v>72</v>
      </c>
      <c r="B2" s="399"/>
      <c r="C2" s="399"/>
      <c r="D2" s="399"/>
      <c r="E2" s="399"/>
      <c r="F2" s="399"/>
      <c r="G2" s="399"/>
      <c r="H2" s="399"/>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1" t="s">
        <v>19</v>
      </c>
      <c r="B5" s="392"/>
      <c r="C5" s="393" t="s">
        <v>31</v>
      </c>
      <c r="D5" s="393" t="s">
        <v>167</v>
      </c>
      <c r="E5" s="393" t="s">
        <v>74</v>
      </c>
      <c r="F5" s="393" t="s">
        <v>293</v>
      </c>
      <c r="G5" s="392" t="s">
        <v>7</v>
      </c>
      <c r="H5" s="401"/>
    </row>
    <row r="6" spans="1:8" s="11" customFormat="1" ht="37.15" customHeight="1">
      <c r="A6" s="391"/>
      <c r="B6" s="392"/>
      <c r="C6" s="393"/>
      <c r="D6" s="393"/>
      <c r="E6" s="393"/>
      <c r="F6" s="393"/>
      <c r="G6" s="95" t="s">
        <v>166</v>
      </c>
      <c r="H6" s="96" t="s">
        <v>75</v>
      </c>
    </row>
    <row r="7" spans="1:8" s="11" customFormat="1" ht="12.75" customHeight="1">
      <c r="A7" s="115"/>
      <c r="B7" s="128"/>
      <c r="C7" s="127"/>
      <c r="D7" s="127"/>
      <c r="E7" s="127"/>
      <c r="F7" s="127"/>
      <c r="G7" s="127"/>
      <c r="H7" s="127"/>
    </row>
    <row r="8" spans="1:8">
      <c r="A8" s="108"/>
      <c r="B8" s="129">
        <v>2014</v>
      </c>
      <c r="C8" s="132">
        <v>252</v>
      </c>
      <c r="D8" s="132">
        <v>27913</v>
      </c>
      <c r="E8" s="265">
        <v>2908561</v>
      </c>
      <c r="F8" s="265">
        <v>2888499</v>
      </c>
      <c r="G8" s="132">
        <v>14507</v>
      </c>
      <c r="H8" s="265">
        <v>1428986</v>
      </c>
    </row>
    <row r="9" spans="1:8">
      <c r="A9" s="108"/>
      <c r="B9" s="130">
        <v>2015</v>
      </c>
      <c r="C9" s="263">
        <v>254</v>
      </c>
      <c r="D9" s="263">
        <v>29492</v>
      </c>
      <c r="E9" s="266">
        <v>2995288</v>
      </c>
      <c r="F9" s="266">
        <v>2966157</v>
      </c>
      <c r="G9" s="263">
        <v>15174</v>
      </c>
      <c r="H9" s="266">
        <v>1478823</v>
      </c>
    </row>
    <row r="10" spans="1:8" ht="28.35" customHeight="1">
      <c r="A10" s="108">
        <v>2015</v>
      </c>
      <c r="B10" s="97" t="s">
        <v>2</v>
      </c>
      <c r="C10" s="320">
        <v>21</v>
      </c>
      <c r="D10" s="321">
        <v>1634</v>
      </c>
      <c r="E10" s="321">
        <v>125226</v>
      </c>
      <c r="F10" s="321">
        <v>124439</v>
      </c>
      <c r="G10" s="321">
        <v>924</v>
      </c>
      <c r="H10" s="321">
        <v>67814</v>
      </c>
    </row>
    <row r="11" spans="1:8" ht="11.65" customHeight="1">
      <c r="A11" s="108"/>
      <c r="B11" s="97" t="s">
        <v>21</v>
      </c>
      <c r="C11" s="320">
        <v>20</v>
      </c>
      <c r="D11" s="321">
        <v>1786</v>
      </c>
      <c r="E11" s="321">
        <v>143295</v>
      </c>
      <c r="F11" s="321">
        <v>141157</v>
      </c>
      <c r="G11" s="321">
        <v>957</v>
      </c>
      <c r="H11" s="321">
        <v>81634</v>
      </c>
    </row>
    <row r="12" spans="1:8" ht="11.65" customHeight="1">
      <c r="A12" s="108"/>
      <c r="B12" s="97" t="s">
        <v>22</v>
      </c>
      <c r="C12" s="322">
        <v>22</v>
      </c>
      <c r="D12" s="323">
        <v>2408</v>
      </c>
      <c r="E12" s="323">
        <v>220697</v>
      </c>
      <c r="F12" s="323">
        <v>217771</v>
      </c>
      <c r="G12" s="323">
        <v>1235</v>
      </c>
      <c r="H12" s="323">
        <v>117282</v>
      </c>
    </row>
    <row r="13" spans="1:8" ht="11.65" customHeight="1">
      <c r="A13" s="108"/>
      <c r="B13" s="97" t="s">
        <v>23</v>
      </c>
      <c r="C13" s="322">
        <v>20</v>
      </c>
      <c r="D13" s="323">
        <v>2594</v>
      </c>
      <c r="E13" s="323">
        <v>236408</v>
      </c>
      <c r="F13" s="323">
        <v>233402</v>
      </c>
      <c r="G13" s="323">
        <v>1323</v>
      </c>
      <c r="H13" s="323">
        <v>120262</v>
      </c>
    </row>
    <row r="14" spans="1:8" ht="19.899999999999999" customHeight="1">
      <c r="A14" s="108"/>
      <c r="B14" s="97" t="s">
        <v>24</v>
      </c>
      <c r="C14" s="322">
        <v>18</v>
      </c>
      <c r="D14" s="323">
        <v>2399</v>
      </c>
      <c r="E14" s="323">
        <v>243922</v>
      </c>
      <c r="F14" s="323">
        <v>241685</v>
      </c>
      <c r="G14" s="323">
        <v>1215</v>
      </c>
      <c r="H14" s="323">
        <v>113138</v>
      </c>
    </row>
    <row r="15" spans="1:8" ht="11.65" customHeight="1">
      <c r="A15" s="108"/>
      <c r="B15" s="97" t="s">
        <v>25</v>
      </c>
      <c r="C15" s="322">
        <v>22</v>
      </c>
      <c r="D15" s="323">
        <v>2895</v>
      </c>
      <c r="E15" s="323">
        <v>299759</v>
      </c>
      <c r="F15" s="323">
        <v>296147</v>
      </c>
      <c r="G15" s="323">
        <v>1482</v>
      </c>
      <c r="H15" s="323">
        <v>135315</v>
      </c>
    </row>
    <row r="16" spans="1:8" ht="11.65" customHeight="1">
      <c r="A16" s="108"/>
      <c r="B16" s="97" t="s">
        <v>26</v>
      </c>
      <c r="C16" s="322">
        <v>23</v>
      </c>
      <c r="D16" s="323">
        <v>2822</v>
      </c>
      <c r="E16" s="323">
        <v>314445</v>
      </c>
      <c r="F16" s="323">
        <v>311592</v>
      </c>
      <c r="G16" s="323">
        <v>1505</v>
      </c>
      <c r="H16" s="323">
        <v>167514</v>
      </c>
    </row>
    <row r="17" spans="1:10" ht="11.65" customHeight="1">
      <c r="A17" s="108"/>
      <c r="B17" s="97" t="s">
        <v>27</v>
      </c>
      <c r="C17" s="322">
        <v>21</v>
      </c>
      <c r="D17" s="323">
        <v>2535</v>
      </c>
      <c r="E17" s="323">
        <v>257039</v>
      </c>
      <c r="F17" s="323">
        <v>254904</v>
      </c>
      <c r="G17" s="323">
        <v>1313</v>
      </c>
      <c r="H17" s="323">
        <v>126845</v>
      </c>
    </row>
    <row r="18" spans="1:10" ht="19.899999999999999" customHeight="1">
      <c r="A18" s="108"/>
      <c r="B18" s="97" t="s">
        <v>28</v>
      </c>
      <c r="C18" s="322">
        <v>22</v>
      </c>
      <c r="D18" s="323">
        <v>2900</v>
      </c>
      <c r="E18" s="323">
        <v>293992</v>
      </c>
      <c r="F18" s="323">
        <v>292396</v>
      </c>
      <c r="G18" s="323">
        <v>1453</v>
      </c>
      <c r="H18" s="323">
        <v>134834</v>
      </c>
    </row>
    <row r="19" spans="1:10" ht="11.65" customHeight="1">
      <c r="A19" s="108"/>
      <c r="B19" s="97" t="s">
        <v>29</v>
      </c>
      <c r="C19" s="324">
        <v>22</v>
      </c>
      <c r="D19" s="323">
        <v>2827</v>
      </c>
      <c r="E19" s="323">
        <v>293953</v>
      </c>
      <c r="F19" s="323">
        <v>291362</v>
      </c>
      <c r="G19" s="323">
        <v>1399</v>
      </c>
      <c r="H19" s="323">
        <v>144433</v>
      </c>
    </row>
    <row r="20" spans="1:10" ht="11.65" customHeight="1">
      <c r="A20" s="108"/>
      <c r="B20" s="97" t="s">
        <v>30</v>
      </c>
      <c r="C20" s="322">
        <v>21</v>
      </c>
      <c r="D20" s="323">
        <v>2698</v>
      </c>
      <c r="E20" s="323">
        <v>283146</v>
      </c>
      <c r="F20" s="323">
        <v>280902</v>
      </c>
      <c r="G20" s="323">
        <v>1350</v>
      </c>
      <c r="H20" s="323">
        <v>134963</v>
      </c>
    </row>
    <row r="21" spans="1:10" ht="11.65" customHeight="1">
      <c r="A21" s="108"/>
      <c r="B21" s="97" t="s">
        <v>3</v>
      </c>
      <c r="C21" s="318">
        <v>22</v>
      </c>
      <c r="D21" s="319">
        <v>1994</v>
      </c>
      <c r="E21" s="319">
        <v>283406</v>
      </c>
      <c r="F21" s="319">
        <v>280400</v>
      </c>
      <c r="G21" s="319">
        <v>1018</v>
      </c>
      <c r="H21" s="319">
        <v>134789</v>
      </c>
    </row>
    <row r="22" spans="1:10" ht="28.35" customHeight="1">
      <c r="A22" s="108">
        <v>2016</v>
      </c>
      <c r="B22" s="97" t="s">
        <v>2</v>
      </c>
      <c r="C22" s="132">
        <v>20</v>
      </c>
      <c r="D22" s="132">
        <v>1463</v>
      </c>
      <c r="E22" s="132">
        <v>129480</v>
      </c>
      <c r="F22" s="132">
        <v>127648</v>
      </c>
      <c r="G22" s="132">
        <v>746</v>
      </c>
      <c r="H22" s="132">
        <v>68612</v>
      </c>
      <c r="I22" s="8"/>
      <c r="J22" s="8"/>
    </row>
    <row r="23" spans="1:10" ht="11.65" customHeight="1">
      <c r="A23" s="108"/>
      <c r="B23" s="97" t="s">
        <v>21</v>
      </c>
      <c r="C23" s="132">
        <v>21</v>
      </c>
      <c r="D23" s="132">
        <v>2029</v>
      </c>
      <c r="E23" s="132">
        <v>185156</v>
      </c>
      <c r="F23" s="132">
        <v>182984</v>
      </c>
      <c r="G23" s="132">
        <v>1012</v>
      </c>
      <c r="H23" s="132">
        <v>96227</v>
      </c>
    </row>
    <row r="24" spans="1:10" s="16" customFormat="1" ht="11.65" customHeight="1">
      <c r="A24" s="109"/>
      <c r="B24" s="118" t="s">
        <v>22</v>
      </c>
      <c r="C24" s="263">
        <v>21</v>
      </c>
      <c r="D24" s="263">
        <v>2518</v>
      </c>
      <c r="E24" s="263">
        <v>252890</v>
      </c>
      <c r="F24" s="263">
        <v>251163</v>
      </c>
      <c r="G24" s="263">
        <v>1297</v>
      </c>
      <c r="H24" s="263">
        <v>140717</v>
      </c>
      <c r="I24" s="35"/>
    </row>
    <row r="25" spans="1:10" s="16" customFormat="1" ht="11.65" customHeight="1">
      <c r="A25" s="109"/>
      <c r="B25" s="118" t="s">
        <v>23</v>
      </c>
      <c r="C25" s="263">
        <v>21</v>
      </c>
      <c r="D25" s="263">
        <v>2752</v>
      </c>
      <c r="E25" s="263">
        <v>289142</v>
      </c>
      <c r="F25" s="263">
        <v>286519</v>
      </c>
      <c r="G25" s="263">
        <v>1409</v>
      </c>
      <c r="H25" s="263">
        <v>146988</v>
      </c>
      <c r="I25" s="35"/>
    </row>
    <row r="26" spans="1:10" s="16" customFormat="1" ht="19.899999999999999" customHeight="1">
      <c r="A26" s="109"/>
      <c r="B26" s="118" t="s">
        <v>24</v>
      </c>
      <c r="C26" s="263">
        <v>20</v>
      </c>
      <c r="D26" s="263">
        <v>2716</v>
      </c>
      <c r="E26" s="263">
        <v>258621</v>
      </c>
      <c r="F26" s="263">
        <v>256947</v>
      </c>
      <c r="G26" s="263">
        <v>1382</v>
      </c>
      <c r="H26" s="263">
        <v>124086</v>
      </c>
      <c r="I26" s="35"/>
    </row>
    <row r="27" spans="1:10" s="16" customFormat="1" ht="11.65" customHeight="1">
      <c r="A27" s="109"/>
      <c r="B27" s="118" t="s">
        <v>25</v>
      </c>
      <c r="C27" s="263">
        <v>22</v>
      </c>
      <c r="D27" s="263">
        <v>2946</v>
      </c>
      <c r="E27" s="263">
        <v>316940</v>
      </c>
      <c r="F27" s="263">
        <v>315353</v>
      </c>
      <c r="G27" s="263">
        <v>1512</v>
      </c>
      <c r="H27" s="263">
        <v>148260</v>
      </c>
      <c r="I27" s="35"/>
    </row>
    <row r="28" spans="1:10" s="16" customFormat="1" ht="11.65" customHeight="1">
      <c r="A28" s="109"/>
      <c r="B28" s="118" t="s">
        <v>26</v>
      </c>
      <c r="C28" s="263">
        <v>21</v>
      </c>
      <c r="D28" s="263">
        <v>2750</v>
      </c>
      <c r="E28" s="263">
        <v>292714</v>
      </c>
      <c r="F28" s="263">
        <v>290872</v>
      </c>
      <c r="G28" s="263">
        <v>1395</v>
      </c>
      <c r="H28" s="263">
        <v>133392</v>
      </c>
      <c r="I28" s="35"/>
    </row>
    <row r="29" spans="1:10" s="16" customFormat="1" ht="11.65" customHeight="1">
      <c r="A29" s="109"/>
      <c r="B29" s="118" t="s">
        <v>27</v>
      </c>
      <c r="C29" s="263">
        <v>23</v>
      </c>
      <c r="D29" s="263">
        <v>2868</v>
      </c>
      <c r="E29" s="263">
        <v>315699</v>
      </c>
      <c r="F29" s="263">
        <v>313904</v>
      </c>
      <c r="G29" s="263">
        <v>1441</v>
      </c>
      <c r="H29" s="263">
        <v>148003</v>
      </c>
      <c r="I29" s="35"/>
    </row>
    <row r="30" spans="1:10" s="16" customFormat="1" ht="19.899999999999999" customHeight="1">
      <c r="A30" s="109"/>
      <c r="B30" s="118" t="s">
        <v>28</v>
      </c>
      <c r="C30" s="263">
        <v>22</v>
      </c>
      <c r="D30" s="263">
        <v>2949</v>
      </c>
      <c r="E30" s="263">
        <v>341449</v>
      </c>
      <c r="F30" s="263">
        <v>339319</v>
      </c>
      <c r="G30" s="263">
        <v>1560</v>
      </c>
      <c r="H30" s="263">
        <v>168716</v>
      </c>
      <c r="I30" s="35"/>
    </row>
    <row r="31" spans="1:10" s="16" customFormat="1" ht="11.65" customHeight="1">
      <c r="A31" s="109"/>
      <c r="B31" s="118" t="s">
        <v>29</v>
      </c>
      <c r="C31" s="264">
        <v>20</v>
      </c>
      <c r="D31" s="263">
        <v>2747</v>
      </c>
      <c r="E31" s="263">
        <v>304393</v>
      </c>
      <c r="F31" s="263">
        <v>302858</v>
      </c>
      <c r="G31" s="263">
        <v>1439</v>
      </c>
      <c r="H31" s="263">
        <v>143655</v>
      </c>
      <c r="I31" s="19"/>
    </row>
    <row r="32" spans="1:10" s="16" customFormat="1" ht="11.65" customHeight="1">
      <c r="A32" s="109"/>
      <c r="B32" s="118" t="s">
        <v>30</v>
      </c>
      <c r="C32" s="263"/>
      <c r="D32" s="263"/>
      <c r="E32" s="263"/>
      <c r="F32" s="263"/>
      <c r="G32" s="263"/>
      <c r="H32" s="263"/>
    </row>
    <row r="33" spans="1:8" s="16" customFormat="1" ht="11.65" customHeight="1">
      <c r="A33" s="119"/>
      <c r="B33" s="120" t="s">
        <v>3</v>
      </c>
      <c r="C33" s="298"/>
      <c r="D33" s="298"/>
      <c r="E33" s="298"/>
      <c r="F33" s="298"/>
      <c r="G33" s="298"/>
      <c r="H33" s="298"/>
    </row>
    <row r="34" spans="1:8" ht="11.65" customHeight="1">
      <c r="A34" s="90"/>
      <c r="B34" s="90"/>
      <c r="C34" s="89"/>
      <c r="D34" s="89"/>
      <c r="E34" s="89"/>
      <c r="F34" s="89"/>
      <c r="G34" s="89"/>
      <c r="H34" s="89"/>
    </row>
    <row r="35" spans="1:8" s="34" customFormat="1" ht="22.9" customHeight="1">
      <c r="A35" s="384" t="s">
        <v>313</v>
      </c>
      <c r="B35" s="386"/>
      <c r="C35" s="386"/>
      <c r="D35" s="386"/>
      <c r="E35" s="386"/>
      <c r="F35" s="386"/>
      <c r="G35" s="386"/>
      <c r="H35" s="386"/>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1" t="s">
        <v>19</v>
      </c>
      <c r="B6" s="392"/>
      <c r="C6" s="392" t="s">
        <v>33</v>
      </c>
      <c r="D6" s="392"/>
      <c r="E6" s="392" t="s">
        <v>34</v>
      </c>
      <c r="F6" s="392"/>
      <c r="G6" s="392" t="s">
        <v>35</v>
      </c>
      <c r="H6" s="401"/>
      <c r="I6"/>
      <c r="J6"/>
      <c r="K6"/>
      <c r="L6"/>
      <c r="M6"/>
      <c r="N6"/>
      <c r="O6"/>
      <c r="P6"/>
      <c r="Q6"/>
      <c r="R6"/>
      <c r="S6"/>
      <c r="T6"/>
      <c r="U6"/>
      <c r="V6"/>
      <c r="W6"/>
    </row>
    <row r="7" spans="1:23" s="1" customFormat="1" ht="37.15" customHeight="1">
      <c r="A7" s="391"/>
      <c r="B7" s="392"/>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2014</v>
      </c>
      <c r="C9" s="263">
        <v>7055</v>
      </c>
      <c r="D9" s="132">
        <v>798635</v>
      </c>
      <c r="E9" s="132">
        <v>3871</v>
      </c>
      <c r="F9" s="132">
        <v>468515</v>
      </c>
      <c r="G9" s="132">
        <v>3184</v>
      </c>
      <c r="H9" s="132">
        <v>330120</v>
      </c>
    </row>
    <row r="10" spans="1:23" s="7" customFormat="1" ht="12.75" customHeight="1">
      <c r="A10" s="125"/>
      <c r="B10" s="130">
        <v>2015</v>
      </c>
      <c r="C10" s="263">
        <v>7282</v>
      </c>
      <c r="D10" s="263">
        <v>743127</v>
      </c>
      <c r="E10" s="263">
        <v>4078</v>
      </c>
      <c r="F10" s="263">
        <v>411598</v>
      </c>
      <c r="G10" s="263">
        <v>3203</v>
      </c>
      <c r="H10" s="263">
        <v>331528</v>
      </c>
    </row>
    <row r="11" spans="1:23" ht="28.35" customHeight="1">
      <c r="A11" s="125">
        <v>2015</v>
      </c>
      <c r="B11" s="129" t="s">
        <v>2</v>
      </c>
      <c r="C11" s="320">
        <v>398</v>
      </c>
      <c r="D11" s="321">
        <v>35113</v>
      </c>
      <c r="E11" s="321">
        <v>239</v>
      </c>
      <c r="F11" s="321">
        <v>20486</v>
      </c>
      <c r="G11" s="321">
        <v>159</v>
      </c>
      <c r="H11" s="321">
        <v>14627</v>
      </c>
    </row>
    <row r="12" spans="1:23" ht="11.65" customHeight="1">
      <c r="A12" s="125"/>
      <c r="B12" s="129" t="s">
        <v>21</v>
      </c>
      <c r="C12" s="320">
        <v>440</v>
      </c>
      <c r="D12" s="321">
        <v>31923</v>
      </c>
      <c r="E12" s="321">
        <v>268</v>
      </c>
      <c r="F12" s="321">
        <v>19952</v>
      </c>
      <c r="G12" s="321">
        <v>172</v>
      </c>
      <c r="H12" s="321">
        <v>11971</v>
      </c>
    </row>
    <row r="13" spans="1:23" ht="11.65" customHeight="1">
      <c r="A13" s="125"/>
      <c r="B13" s="129" t="s">
        <v>22</v>
      </c>
      <c r="C13" s="322">
        <v>595</v>
      </c>
      <c r="D13" s="323">
        <v>54602</v>
      </c>
      <c r="E13" s="323">
        <v>322</v>
      </c>
      <c r="F13" s="323">
        <v>29738</v>
      </c>
      <c r="G13" s="323">
        <v>273</v>
      </c>
      <c r="H13" s="323">
        <v>24865</v>
      </c>
    </row>
    <row r="14" spans="1:23" ht="11.65" customHeight="1">
      <c r="A14" s="125"/>
      <c r="B14" s="129" t="s">
        <v>23</v>
      </c>
      <c r="C14" s="320">
        <v>628</v>
      </c>
      <c r="D14" s="321">
        <v>61725</v>
      </c>
      <c r="E14" s="321">
        <v>338</v>
      </c>
      <c r="F14" s="321">
        <v>34153</v>
      </c>
      <c r="G14" s="321">
        <v>290</v>
      </c>
      <c r="H14" s="321">
        <v>27572</v>
      </c>
    </row>
    <row r="15" spans="1:23" ht="19.899999999999999" customHeight="1">
      <c r="A15" s="125"/>
      <c r="B15" s="129" t="s">
        <v>24</v>
      </c>
      <c r="C15" s="320">
        <v>600</v>
      </c>
      <c r="D15" s="321">
        <v>67006</v>
      </c>
      <c r="E15" s="321">
        <v>326</v>
      </c>
      <c r="F15" s="321">
        <v>37186</v>
      </c>
      <c r="G15" s="321">
        <v>273</v>
      </c>
      <c r="H15" s="321">
        <v>29820</v>
      </c>
    </row>
    <row r="16" spans="1:23" ht="11.65" customHeight="1">
      <c r="A16" s="125"/>
      <c r="B16" s="129" t="s">
        <v>25</v>
      </c>
      <c r="C16" s="320">
        <v>739</v>
      </c>
      <c r="D16" s="321">
        <v>87210</v>
      </c>
      <c r="E16" s="321">
        <v>386</v>
      </c>
      <c r="F16" s="321">
        <v>48130</v>
      </c>
      <c r="G16" s="321">
        <v>354</v>
      </c>
      <c r="H16" s="321">
        <v>39080</v>
      </c>
    </row>
    <row r="17" spans="1:23" ht="11.65" customHeight="1">
      <c r="A17" s="125"/>
      <c r="B17" s="129" t="s">
        <v>26</v>
      </c>
      <c r="C17" s="322">
        <v>625</v>
      </c>
      <c r="D17" s="323">
        <v>66144</v>
      </c>
      <c r="E17" s="323">
        <v>330</v>
      </c>
      <c r="F17" s="323">
        <v>30289</v>
      </c>
      <c r="G17" s="323">
        <v>295</v>
      </c>
      <c r="H17" s="323">
        <v>35855</v>
      </c>
    </row>
    <row r="18" spans="1:23" ht="11.65" customHeight="1">
      <c r="A18" s="125"/>
      <c r="B18" s="129" t="s">
        <v>27</v>
      </c>
      <c r="C18" s="320">
        <v>599</v>
      </c>
      <c r="D18" s="321">
        <v>53994</v>
      </c>
      <c r="E18" s="321">
        <v>329</v>
      </c>
      <c r="F18" s="321">
        <v>32770</v>
      </c>
      <c r="G18" s="321">
        <v>269</v>
      </c>
      <c r="H18" s="321">
        <v>21224</v>
      </c>
    </row>
    <row r="19" spans="1:23" ht="19.899999999999999" customHeight="1">
      <c r="A19" s="125"/>
      <c r="B19" s="129" t="s">
        <v>28</v>
      </c>
      <c r="C19" s="322">
        <v>734</v>
      </c>
      <c r="D19" s="323">
        <v>74567</v>
      </c>
      <c r="E19" s="323">
        <v>417</v>
      </c>
      <c r="F19" s="323">
        <v>44670</v>
      </c>
      <c r="G19" s="323">
        <v>317</v>
      </c>
      <c r="H19" s="323">
        <v>29896</v>
      </c>
    </row>
    <row r="20" spans="1:23" ht="11.65" customHeight="1">
      <c r="A20" s="125"/>
      <c r="B20" s="129" t="s">
        <v>29</v>
      </c>
      <c r="C20" s="320">
        <v>733</v>
      </c>
      <c r="D20" s="321">
        <v>67960</v>
      </c>
      <c r="E20" s="321">
        <v>421</v>
      </c>
      <c r="F20" s="321">
        <v>39094</v>
      </c>
      <c r="G20" s="321">
        <v>312</v>
      </c>
      <c r="H20" s="321">
        <v>28865</v>
      </c>
    </row>
    <row r="21" spans="1:23" ht="11.65" customHeight="1">
      <c r="A21" s="125"/>
      <c r="B21" s="129" t="s">
        <v>30</v>
      </c>
      <c r="C21" s="322">
        <v>682</v>
      </c>
      <c r="D21" s="323">
        <v>70957</v>
      </c>
      <c r="E21" s="323">
        <v>392</v>
      </c>
      <c r="F21" s="323">
        <v>34813</v>
      </c>
      <c r="G21" s="323">
        <v>291</v>
      </c>
      <c r="H21" s="323">
        <v>36144</v>
      </c>
    </row>
    <row r="22" spans="1:23" ht="11.65" customHeight="1">
      <c r="A22" s="125"/>
      <c r="B22" s="129" t="s">
        <v>3</v>
      </c>
      <c r="C22" s="320">
        <v>509</v>
      </c>
      <c r="D22" s="321">
        <v>71926</v>
      </c>
      <c r="E22" s="321">
        <v>310</v>
      </c>
      <c r="F22" s="321">
        <v>40317</v>
      </c>
      <c r="G22" s="321">
        <v>198</v>
      </c>
      <c r="H22" s="321">
        <v>31609</v>
      </c>
    </row>
    <row r="23" spans="1:23" ht="28.35" customHeight="1">
      <c r="A23" s="125">
        <v>2016</v>
      </c>
      <c r="B23" s="129" t="s">
        <v>2</v>
      </c>
      <c r="C23" s="132">
        <v>414</v>
      </c>
      <c r="D23" s="132">
        <v>37791</v>
      </c>
      <c r="E23" s="132">
        <v>249</v>
      </c>
      <c r="F23" s="132">
        <v>17684</v>
      </c>
      <c r="G23" s="132">
        <v>165</v>
      </c>
      <c r="H23" s="132">
        <v>20107</v>
      </c>
    </row>
    <row r="24" spans="1:23" ht="11.65" customHeight="1">
      <c r="A24" s="125"/>
      <c r="B24" s="129" t="s">
        <v>21</v>
      </c>
      <c r="C24" s="132">
        <v>564</v>
      </c>
      <c r="D24" s="132">
        <v>59196</v>
      </c>
      <c r="E24" s="132">
        <v>309</v>
      </c>
      <c r="F24" s="132">
        <v>31829</v>
      </c>
      <c r="G24" s="132">
        <v>256</v>
      </c>
      <c r="H24" s="132">
        <v>27367</v>
      </c>
    </row>
    <row r="25" spans="1:23" s="16" customFormat="1" ht="11.65" customHeight="1">
      <c r="A25" s="109"/>
      <c r="B25" s="134" t="s">
        <v>22</v>
      </c>
      <c r="C25" s="263">
        <v>667</v>
      </c>
      <c r="D25" s="263">
        <v>62959</v>
      </c>
      <c r="E25" s="263">
        <v>352</v>
      </c>
      <c r="F25" s="263">
        <v>33737</v>
      </c>
      <c r="G25" s="263">
        <v>314</v>
      </c>
      <c r="H25" s="263">
        <v>29221</v>
      </c>
      <c r="I25"/>
      <c r="J25"/>
      <c r="K25"/>
      <c r="L25"/>
      <c r="M25"/>
      <c r="N25"/>
      <c r="O25"/>
      <c r="P25"/>
      <c r="Q25"/>
      <c r="R25"/>
      <c r="S25"/>
      <c r="T25"/>
      <c r="U25"/>
      <c r="V25"/>
      <c r="W25"/>
    </row>
    <row r="26" spans="1:23" s="16" customFormat="1" ht="11.65" customHeight="1">
      <c r="A26" s="109"/>
      <c r="B26" s="134" t="s">
        <v>23</v>
      </c>
      <c r="C26" s="132">
        <v>721</v>
      </c>
      <c r="D26" s="132">
        <v>80100</v>
      </c>
      <c r="E26" s="132">
        <v>383</v>
      </c>
      <c r="F26" s="132">
        <v>47533</v>
      </c>
      <c r="G26" s="132">
        <v>338</v>
      </c>
      <c r="H26" s="132">
        <v>32567</v>
      </c>
      <c r="I26"/>
      <c r="J26"/>
      <c r="K26"/>
      <c r="L26"/>
      <c r="M26"/>
      <c r="N26"/>
      <c r="O26"/>
      <c r="P26"/>
      <c r="Q26"/>
      <c r="R26"/>
      <c r="S26"/>
      <c r="T26"/>
      <c r="U26"/>
      <c r="V26"/>
      <c r="W26"/>
    </row>
    <row r="27" spans="1:23" s="16" customFormat="1" ht="19.899999999999999" customHeight="1">
      <c r="A27" s="109"/>
      <c r="B27" s="134" t="s">
        <v>24</v>
      </c>
      <c r="C27" s="132">
        <v>727</v>
      </c>
      <c r="D27" s="132">
        <v>75342</v>
      </c>
      <c r="E27" s="132">
        <v>377</v>
      </c>
      <c r="F27" s="132">
        <v>41970</v>
      </c>
      <c r="G27" s="132">
        <v>349</v>
      </c>
      <c r="H27" s="132">
        <v>33372</v>
      </c>
      <c r="I27"/>
      <c r="J27"/>
      <c r="K27"/>
      <c r="L27"/>
      <c r="M27"/>
      <c r="N27"/>
      <c r="O27"/>
      <c r="P27"/>
      <c r="Q27"/>
      <c r="R27"/>
      <c r="S27"/>
      <c r="T27"/>
      <c r="U27"/>
      <c r="V27"/>
      <c r="W27"/>
    </row>
    <row r="28" spans="1:23" s="16" customFormat="1" ht="11.65" customHeight="1">
      <c r="A28" s="109"/>
      <c r="B28" s="134" t="s">
        <v>25</v>
      </c>
      <c r="C28" s="132">
        <v>724</v>
      </c>
      <c r="D28" s="132">
        <v>86731</v>
      </c>
      <c r="E28" s="132">
        <v>403</v>
      </c>
      <c r="F28" s="132">
        <v>53085</v>
      </c>
      <c r="G28" s="132">
        <v>321</v>
      </c>
      <c r="H28" s="132">
        <v>33646</v>
      </c>
      <c r="I28"/>
      <c r="J28"/>
      <c r="K28"/>
      <c r="L28"/>
      <c r="M28"/>
      <c r="N28"/>
      <c r="O28"/>
      <c r="P28"/>
      <c r="Q28"/>
      <c r="R28"/>
      <c r="S28"/>
      <c r="T28"/>
      <c r="U28"/>
      <c r="V28"/>
      <c r="W28"/>
    </row>
    <row r="29" spans="1:23" s="16" customFormat="1" ht="11.65" customHeight="1">
      <c r="A29" s="109"/>
      <c r="B29" s="134" t="s">
        <v>26</v>
      </c>
      <c r="C29" s="263">
        <v>701</v>
      </c>
      <c r="D29" s="263">
        <v>85596</v>
      </c>
      <c r="E29" s="263">
        <v>381</v>
      </c>
      <c r="F29" s="263">
        <v>51666</v>
      </c>
      <c r="G29" s="263">
        <v>320</v>
      </c>
      <c r="H29" s="263">
        <v>33930</v>
      </c>
      <c r="I29"/>
      <c r="J29"/>
      <c r="K29"/>
      <c r="L29"/>
      <c r="M29"/>
      <c r="N29"/>
      <c r="O29"/>
      <c r="P29"/>
      <c r="Q29"/>
      <c r="R29"/>
      <c r="S29"/>
      <c r="T29"/>
      <c r="U29"/>
      <c r="V29"/>
      <c r="W29"/>
    </row>
    <row r="30" spans="1:23" s="16" customFormat="1" ht="11.65" customHeight="1">
      <c r="A30" s="109"/>
      <c r="B30" s="134" t="s">
        <v>27</v>
      </c>
      <c r="C30" s="132">
        <v>730</v>
      </c>
      <c r="D30" s="132">
        <v>80041</v>
      </c>
      <c r="E30" s="132">
        <v>400</v>
      </c>
      <c r="F30" s="132">
        <v>46229</v>
      </c>
      <c r="G30" s="132">
        <v>330</v>
      </c>
      <c r="H30" s="132">
        <v>33812</v>
      </c>
      <c r="I30"/>
      <c r="J30"/>
      <c r="K30"/>
      <c r="L30"/>
      <c r="M30"/>
      <c r="N30"/>
      <c r="O30"/>
      <c r="P30"/>
      <c r="Q30"/>
      <c r="R30"/>
      <c r="S30"/>
      <c r="T30"/>
      <c r="U30"/>
      <c r="V30"/>
      <c r="W30"/>
    </row>
    <row r="31" spans="1:23" s="16" customFormat="1" ht="19.899999999999999" customHeight="1">
      <c r="A31" s="109"/>
      <c r="B31" s="134" t="s">
        <v>28</v>
      </c>
      <c r="C31" s="263">
        <v>677</v>
      </c>
      <c r="D31" s="263">
        <v>88719</v>
      </c>
      <c r="E31" s="263">
        <v>354</v>
      </c>
      <c r="F31" s="263">
        <v>55508</v>
      </c>
      <c r="G31" s="263">
        <v>323</v>
      </c>
      <c r="H31" s="263">
        <v>33211</v>
      </c>
      <c r="I31"/>
      <c r="J31"/>
      <c r="K31"/>
      <c r="L31"/>
      <c r="M31"/>
      <c r="N31"/>
      <c r="O31"/>
      <c r="P31"/>
      <c r="Q31"/>
      <c r="R31"/>
      <c r="S31"/>
      <c r="T31"/>
      <c r="U31"/>
      <c r="V31"/>
      <c r="W31"/>
    </row>
    <row r="32" spans="1:23" s="16" customFormat="1" ht="11.65" customHeight="1">
      <c r="A32" s="109"/>
      <c r="B32" s="135" t="s">
        <v>29</v>
      </c>
      <c r="C32" s="132">
        <v>657</v>
      </c>
      <c r="D32" s="132">
        <v>87514</v>
      </c>
      <c r="E32" s="132">
        <v>343</v>
      </c>
      <c r="F32" s="132">
        <v>46321</v>
      </c>
      <c r="G32" s="132">
        <v>314</v>
      </c>
      <c r="H32" s="132">
        <v>41193</v>
      </c>
      <c r="I32"/>
      <c r="J32"/>
      <c r="K32"/>
      <c r="L32"/>
      <c r="M32"/>
      <c r="N32"/>
      <c r="O32"/>
      <c r="P32"/>
      <c r="Q32"/>
      <c r="R32"/>
      <c r="S32"/>
      <c r="T32"/>
      <c r="U32"/>
      <c r="V32"/>
      <c r="W32"/>
    </row>
    <row r="33" spans="1:23" s="16" customFormat="1" ht="11.65" customHeight="1">
      <c r="A33" s="109"/>
      <c r="B33" s="135" t="s">
        <v>30</v>
      </c>
      <c r="C33" s="263"/>
      <c r="D33" s="263"/>
      <c r="E33" s="263"/>
      <c r="F33" s="263"/>
      <c r="G33" s="263"/>
      <c r="H33" s="263"/>
      <c r="I33"/>
      <c r="J33"/>
      <c r="K33"/>
      <c r="L33"/>
      <c r="M33"/>
      <c r="N33"/>
      <c r="O33"/>
      <c r="P33"/>
      <c r="Q33"/>
      <c r="R33"/>
      <c r="S33"/>
      <c r="T33"/>
      <c r="U33"/>
      <c r="V33"/>
      <c r="W33"/>
    </row>
    <row r="34" spans="1:23" s="16" customFormat="1" ht="11.65" customHeight="1">
      <c r="A34" s="119"/>
      <c r="B34" s="136" t="s">
        <v>3</v>
      </c>
      <c r="C34" s="137"/>
      <c r="D34" s="137"/>
      <c r="E34" s="137"/>
      <c r="F34" s="137"/>
      <c r="G34" s="137"/>
      <c r="H34" s="137"/>
      <c r="I34"/>
      <c r="J34"/>
      <c r="K34"/>
      <c r="L34"/>
      <c r="M34"/>
      <c r="N34"/>
      <c r="O34"/>
      <c r="P34"/>
      <c r="Q34"/>
      <c r="R34"/>
      <c r="S34"/>
      <c r="T34"/>
      <c r="U34"/>
      <c r="V34"/>
      <c r="W34"/>
    </row>
    <row r="35" spans="1:23" ht="11.65" customHeight="1">
      <c r="A35" s="7"/>
      <c r="B35" s="7"/>
    </row>
    <row r="36" spans="1:23" ht="11.65" customHeight="1">
      <c r="A36" s="386" t="s">
        <v>168</v>
      </c>
      <c r="B36" s="402"/>
      <c r="C36" s="402"/>
      <c r="D36" s="402"/>
      <c r="E36" s="402"/>
      <c r="F36" s="402"/>
      <c r="G36" s="402"/>
      <c r="H36" s="402"/>
    </row>
  </sheetData>
  <mergeCells count="5">
    <mergeCell ref="A36:H36"/>
    <mergeCell ref="C6:D6"/>
    <mergeCell ref="E6:F6"/>
    <mergeCell ref="G6:H6"/>
    <mergeCell ref="A6:B7"/>
  </mergeCells>
  <phoneticPr fontId="25"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3" t="s">
        <v>277</v>
      </c>
      <c r="B1" s="399"/>
      <c r="C1" s="399"/>
      <c r="D1" s="399"/>
      <c r="E1" s="399"/>
      <c r="F1" s="399"/>
      <c r="G1" s="399"/>
      <c r="H1" s="399"/>
      <c r="I1" s="399"/>
      <c r="J1" s="399"/>
    </row>
    <row r="2" spans="1:10" ht="16.899999999999999" customHeight="1">
      <c r="A2" s="400" t="s">
        <v>72</v>
      </c>
      <c r="B2" s="399"/>
      <c r="C2" s="399"/>
      <c r="D2" s="399"/>
      <c r="E2" s="399"/>
      <c r="F2" s="399"/>
      <c r="G2" s="399"/>
      <c r="H2" s="399"/>
      <c r="I2" s="399"/>
      <c r="J2" s="399"/>
    </row>
    <row r="3" spans="1:10" ht="16.899999999999999" customHeight="1">
      <c r="A3" s="404" t="s">
        <v>210</v>
      </c>
      <c r="B3" s="399"/>
      <c r="C3" s="399"/>
      <c r="D3" s="399"/>
      <c r="E3" s="399"/>
      <c r="F3" s="399"/>
      <c r="G3" s="399"/>
      <c r="H3" s="399"/>
      <c r="I3" s="399"/>
      <c r="J3" s="399"/>
    </row>
    <row r="4" spans="1:10" ht="16.899999999999999" customHeight="1">
      <c r="A4" s="404" t="s">
        <v>211</v>
      </c>
      <c r="B4" s="404"/>
      <c r="C4" s="404"/>
      <c r="D4" s="404"/>
      <c r="E4" s="404"/>
      <c r="F4" s="404"/>
      <c r="G4" s="404"/>
      <c r="H4" s="404"/>
      <c r="I4" s="404"/>
      <c r="J4" s="404"/>
    </row>
    <row r="5" spans="1:10">
      <c r="A5" s="6"/>
      <c r="B5" s="2"/>
      <c r="C5" s="2"/>
      <c r="D5" s="2"/>
      <c r="E5" s="2"/>
      <c r="F5" s="2"/>
      <c r="G5" s="2"/>
      <c r="H5" s="2"/>
      <c r="I5" s="2"/>
      <c r="J5" s="2"/>
    </row>
    <row r="6" spans="1:10" s="1" customFormat="1" ht="25.5" customHeight="1">
      <c r="A6" s="391" t="s">
        <v>19</v>
      </c>
      <c r="B6" s="392"/>
      <c r="C6" s="392" t="s">
        <v>33</v>
      </c>
      <c r="D6" s="392"/>
      <c r="E6" s="392" t="s">
        <v>34</v>
      </c>
      <c r="F6" s="392"/>
      <c r="G6" s="392" t="s">
        <v>18</v>
      </c>
      <c r="H6" s="392"/>
      <c r="I6" s="392" t="s">
        <v>77</v>
      </c>
      <c r="J6" s="401"/>
    </row>
    <row r="7" spans="1:10" s="1" customFormat="1" ht="42.6" customHeight="1">
      <c r="A7" s="391"/>
      <c r="B7" s="392"/>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2014</v>
      </c>
      <c r="C9" s="92">
        <v>6351</v>
      </c>
      <c r="D9" s="92">
        <v>660878</v>
      </c>
      <c r="E9" s="92">
        <v>1012</v>
      </c>
      <c r="F9" s="92">
        <v>105815</v>
      </c>
      <c r="G9" s="92">
        <v>2475</v>
      </c>
      <c r="H9" s="92">
        <v>268064</v>
      </c>
      <c r="I9" s="92">
        <v>2864</v>
      </c>
      <c r="J9" s="92">
        <v>286999</v>
      </c>
    </row>
    <row r="10" spans="1:10" s="7" customFormat="1" ht="11.25">
      <c r="A10" s="125"/>
      <c r="B10" s="130">
        <v>2015</v>
      </c>
      <c r="C10" s="267">
        <v>7038</v>
      </c>
      <c r="D10" s="267">
        <v>744207</v>
      </c>
      <c r="E10" s="267">
        <v>1005</v>
      </c>
      <c r="F10" s="267">
        <v>94443</v>
      </c>
      <c r="G10" s="267">
        <v>2701</v>
      </c>
      <c r="H10" s="267">
        <v>299579</v>
      </c>
      <c r="I10" s="267">
        <v>3333</v>
      </c>
      <c r="J10" s="267">
        <v>350184</v>
      </c>
    </row>
    <row r="11" spans="1:10" ht="28.35" customHeight="1">
      <c r="A11" s="125">
        <v>2015</v>
      </c>
      <c r="B11" s="141" t="s">
        <v>2</v>
      </c>
      <c r="C11" s="325">
        <v>312</v>
      </c>
      <c r="D11" s="326">
        <v>21512</v>
      </c>
      <c r="E11" s="326">
        <v>62</v>
      </c>
      <c r="F11" s="326">
        <v>4133</v>
      </c>
      <c r="G11" s="326">
        <v>106</v>
      </c>
      <c r="H11" s="326">
        <v>5247</v>
      </c>
      <c r="I11" s="326">
        <v>144</v>
      </c>
      <c r="J11" s="326">
        <v>12131</v>
      </c>
    </row>
    <row r="12" spans="1:10">
      <c r="A12" s="125"/>
      <c r="B12" s="141" t="s">
        <v>21</v>
      </c>
      <c r="C12" s="327">
        <v>390</v>
      </c>
      <c r="D12" s="268">
        <v>27601</v>
      </c>
      <c r="E12" s="326">
        <v>61</v>
      </c>
      <c r="F12" s="326">
        <v>4870</v>
      </c>
      <c r="G12" s="326">
        <v>134</v>
      </c>
      <c r="H12" s="326">
        <v>6488</v>
      </c>
      <c r="I12" s="326">
        <v>195</v>
      </c>
      <c r="J12" s="326">
        <v>16242</v>
      </c>
    </row>
    <row r="13" spans="1:10">
      <c r="A13" s="125"/>
      <c r="B13" s="141" t="s">
        <v>22</v>
      </c>
      <c r="C13" s="327">
        <v>578</v>
      </c>
      <c r="D13" s="268">
        <v>45886</v>
      </c>
      <c r="E13" s="268">
        <v>102</v>
      </c>
      <c r="F13" s="268">
        <v>8472</v>
      </c>
      <c r="G13" s="268">
        <v>212</v>
      </c>
      <c r="H13" s="268">
        <v>16226</v>
      </c>
      <c r="I13" s="268">
        <v>265</v>
      </c>
      <c r="J13" s="268">
        <v>21188</v>
      </c>
    </row>
    <row r="14" spans="1:10">
      <c r="A14" s="125"/>
      <c r="B14" s="141" t="s">
        <v>23</v>
      </c>
      <c r="C14" s="325">
        <v>642</v>
      </c>
      <c r="D14" s="326">
        <v>51416</v>
      </c>
      <c r="E14" s="326">
        <v>79</v>
      </c>
      <c r="F14" s="326">
        <v>6623</v>
      </c>
      <c r="G14" s="326">
        <v>255</v>
      </c>
      <c r="H14" s="326">
        <v>21092</v>
      </c>
      <c r="I14" s="326">
        <v>308</v>
      </c>
      <c r="J14" s="326">
        <v>23702</v>
      </c>
    </row>
    <row r="15" spans="1:10" ht="19.899999999999999" customHeight="1">
      <c r="A15" s="125"/>
      <c r="B15" s="141" t="s">
        <v>24</v>
      </c>
      <c r="C15" s="325">
        <v>584</v>
      </c>
      <c r="D15" s="326">
        <v>61541</v>
      </c>
      <c r="E15" s="326">
        <v>67</v>
      </c>
      <c r="F15" s="326">
        <v>5564</v>
      </c>
      <c r="G15" s="326">
        <v>243</v>
      </c>
      <c r="H15" s="326">
        <v>28759</v>
      </c>
      <c r="I15" s="326">
        <v>272</v>
      </c>
      <c r="J15" s="326">
        <v>27218</v>
      </c>
    </row>
    <row r="16" spans="1:10">
      <c r="A16" s="125"/>
      <c r="B16" s="141" t="s">
        <v>25</v>
      </c>
      <c r="C16" s="325">
        <v>674</v>
      </c>
      <c r="D16" s="326">
        <v>73621</v>
      </c>
      <c r="E16" s="326">
        <v>95</v>
      </c>
      <c r="F16" s="326">
        <v>8982</v>
      </c>
      <c r="G16" s="326">
        <v>259</v>
      </c>
      <c r="H16" s="326">
        <v>27690</v>
      </c>
      <c r="I16" s="326">
        <v>321</v>
      </c>
      <c r="J16" s="326">
        <v>36949</v>
      </c>
    </row>
    <row r="17" spans="1:11">
      <c r="A17" s="125"/>
      <c r="B17" s="141" t="s">
        <v>26</v>
      </c>
      <c r="C17" s="328">
        <v>693</v>
      </c>
      <c r="D17" s="329">
        <v>77934</v>
      </c>
      <c r="E17" s="329">
        <v>92</v>
      </c>
      <c r="F17" s="329">
        <v>8159</v>
      </c>
      <c r="G17" s="329">
        <v>235</v>
      </c>
      <c r="H17" s="329">
        <v>32283</v>
      </c>
      <c r="I17" s="329">
        <v>366</v>
      </c>
      <c r="J17" s="329">
        <v>37492</v>
      </c>
    </row>
    <row r="18" spans="1:11">
      <c r="A18" s="125"/>
      <c r="B18" s="141" t="s">
        <v>27</v>
      </c>
      <c r="C18" s="325">
        <v>624</v>
      </c>
      <c r="D18" s="326">
        <v>74065</v>
      </c>
      <c r="E18" s="326">
        <v>92</v>
      </c>
      <c r="F18" s="326">
        <v>9944</v>
      </c>
      <c r="G18" s="326">
        <v>266</v>
      </c>
      <c r="H18" s="326">
        <v>32626</v>
      </c>
      <c r="I18" s="326">
        <v>266</v>
      </c>
      <c r="J18" s="326">
        <v>31495</v>
      </c>
    </row>
    <row r="19" spans="1:11" ht="19.899999999999999" customHeight="1">
      <c r="A19" s="125"/>
      <c r="B19" s="141" t="s">
        <v>28</v>
      </c>
      <c r="C19" s="327">
        <v>713</v>
      </c>
      <c r="D19" s="268">
        <v>82995</v>
      </c>
      <c r="E19" s="268">
        <v>93</v>
      </c>
      <c r="F19" s="268">
        <v>8216</v>
      </c>
      <c r="G19" s="268">
        <v>290</v>
      </c>
      <c r="H19" s="268">
        <v>39101</v>
      </c>
      <c r="I19" s="268">
        <v>330</v>
      </c>
      <c r="J19" s="268">
        <v>35678</v>
      </c>
    </row>
    <row r="20" spans="1:11">
      <c r="A20" s="125"/>
      <c r="B20" s="141" t="s">
        <v>29</v>
      </c>
      <c r="C20" s="325">
        <v>695</v>
      </c>
      <c r="D20" s="326">
        <v>78969</v>
      </c>
      <c r="E20" s="326">
        <v>100</v>
      </c>
      <c r="F20" s="326">
        <v>9202</v>
      </c>
      <c r="G20" s="326">
        <v>274</v>
      </c>
      <c r="H20" s="326">
        <v>35346</v>
      </c>
      <c r="I20" s="326">
        <v>321</v>
      </c>
      <c r="J20" s="326">
        <v>34421</v>
      </c>
    </row>
    <row r="21" spans="1:11">
      <c r="A21" s="125"/>
      <c r="B21" s="141" t="s">
        <v>30</v>
      </c>
      <c r="C21" s="327">
        <v>666</v>
      </c>
      <c r="D21" s="268">
        <v>74982</v>
      </c>
      <c r="E21" s="268">
        <v>96</v>
      </c>
      <c r="F21" s="268">
        <v>10496</v>
      </c>
      <c r="G21" s="268">
        <v>253</v>
      </c>
      <c r="H21" s="268">
        <v>30155</v>
      </c>
      <c r="I21" s="268">
        <v>318</v>
      </c>
      <c r="J21" s="268">
        <v>34331</v>
      </c>
    </row>
    <row r="22" spans="1:11">
      <c r="A22" s="125"/>
      <c r="B22" s="141" t="s">
        <v>3</v>
      </c>
      <c r="C22" s="330">
        <v>467</v>
      </c>
      <c r="D22" s="331">
        <v>73685</v>
      </c>
      <c r="E22" s="307">
        <v>66</v>
      </c>
      <c r="F22" s="331">
        <v>9782</v>
      </c>
      <c r="G22" s="307">
        <v>174</v>
      </c>
      <c r="H22" s="331">
        <v>24566</v>
      </c>
      <c r="I22" s="307">
        <v>227</v>
      </c>
      <c r="J22" s="331">
        <v>39337</v>
      </c>
    </row>
    <row r="23" spans="1:11" ht="28.35" customHeight="1">
      <c r="A23" s="125">
        <v>2016</v>
      </c>
      <c r="B23" s="141" t="s">
        <v>2</v>
      </c>
      <c r="C23" s="92">
        <v>302</v>
      </c>
      <c r="D23" s="92">
        <v>21245</v>
      </c>
      <c r="E23" s="92">
        <v>50</v>
      </c>
      <c r="F23" s="92">
        <v>4926</v>
      </c>
      <c r="G23" s="92">
        <v>104</v>
      </c>
      <c r="H23" s="92">
        <v>5080</v>
      </c>
      <c r="I23" s="92">
        <v>148</v>
      </c>
      <c r="J23" s="92">
        <v>11239</v>
      </c>
    </row>
    <row r="24" spans="1:11">
      <c r="A24" s="125"/>
      <c r="B24" s="141" t="s">
        <v>21</v>
      </c>
      <c r="C24" s="268">
        <v>453</v>
      </c>
      <c r="D24" s="268">
        <v>27561</v>
      </c>
      <c r="E24" s="92">
        <v>65</v>
      </c>
      <c r="F24" s="92">
        <v>5201</v>
      </c>
      <c r="G24" s="92">
        <v>183</v>
      </c>
      <c r="H24" s="92">
        <v>11480</v>
      </c>
      <c r="I24" s="92">
        <v>205</v>
      </c>
      <c r="J24" s="92">
        <v>10880</v>
      </c>
    </row>
    <row r="25" spans="1:11" s="16" customFormat="1">
      <c r="A25" s="109"/>
      <c r="B25" s="142" t="s">
        <v>22</v>
      </c>
      <c r="C25" s="267">
        <v>554</v>
      </c>
      <c r="D25" s="267">
        <v>47487</v>
      </c>
      <c r="E25" s="267">
        <v>76</v>
      </c>
      <c r="F25" s="267">
        <v>7682</v>
      </c>
      <c r="G25" s="267">
        <v>236</v>
      </c>
      <c r="H25" s="267">
        <v>21659</v>
      </c>
      <c r="I25" s="267">
        <v>243</v>
      </c>
      <c r="J25" s="267">
        <v>18146</v>
      </c>
      <c r="K25" s="33"/>
    </row>
    <row r="26" spans="1:11" s="16" customFormat="1">
      <c r="A26" s="109"/>
      <c r="B26" s="142" t="s">
        <v>23</v>
      </c>
      <c r="C26" s="92">
        <v>622</v>
      </c>
      <c r="D26" s="92">
        <v>59431</v>
      </c>
      <c r="E26" s="92">
        <v>83</v>
      </c>
      <c r="F26" s="92">
        <v>9088</v>
      </c>
      <c r="G26" s="92">
        <v>273</v>
      </c>
      <c r="H26" s="92">
        <v>27146</v>
      </c>
      <c r="I26" s="92">
        <v>265</v>
      </c>
      <c r="J26" s="92">
        <v>23197</v>
      </c>
      <c r="K26" s="33"/>
    </row>
    <row r="27" spans="1:11" s="16" customFormat="1" ht="19.899999999999999" customHeight="1">
      <c r="A27" s="109"/>
      <c r="B27" s="142" t="s">
        <v>24</v>
      </c>
      <c r="C27" s="92">
        <v>608</v>
      </c>
      <c r="D27" s="92">
        <v>57519</v>
      </c>
      <c r="E27" s="92">
        <v>83</v>
      </c>
      <c r="F27" s="92">
        <v>9514</v>
      </c>
      <c r="G27" s="92">
        <v>264</v>
      </c>
      <c r="H27" s="92">
        <v>27597</v>
      </c>
      <c r="I27" s="92">
        <v>262</v>
      </c>
      <c r="J27" s="92">
        <v>20408</v>
      </c>
      <c r="K27" s="33"/>
    </row>
    <row r="28" spans="1:11" s="16" customFormat="1">
      <c r="A28" s="109"/>
      <c r="B28" s="142" t="s">
        <v>25</v>
      </c>
      <c r="C28" s="92">
        <v>710</v>
      </c>
      <c r="D28" s="92">
        <v>80362</v>
      </c>
      <c r="E28" s="92">
        <v>93</v>
      </c>
      <c r="F28" s="92">
        <v>11000</v>
      </c>
      <c r="G28" s="92">
        <v>299</v>
      </c>
      <c r="H28" s="92">
        <v>36853</v>
      </c>
      <c r="I28" s="92">
        <v>317</v>
      </c>
      <c r="J28" s="92">
        <v>32510</v>
      </c>
      <c r="K28" s="33"/>
    </row>
    <row r="29" spans="1:11" s="16" customFormat="1">
      <c r="A29" s="109"/>
      <c r="B29" s="142" t="s">
        <v>26</v>
      </c>
      <c r="C29" s="345">
        <v>654</v>
      </c>
      <c r="D29" s="345">
        <v>71884</v>
      </c>
      <c r="E29" s="345">
        <v>89</v>
      </c>
      <c r="F29" s="345">
        <v>10902</v>
      </c>
      <c r="G29" s="345">
        <v>259</v>
      </c>
      <c r="H29" s="345">
        <v>29286</v>
      </c>
      <c r="I29" s="345">
        <v>305</v>
      </c>
      <c r="J29" s="345">
        <v>31696</v>
      </c>
      <c r="K29" s="33"/>
    </row>
    <row r="30" spans="1:11" s="16" customFormat="1">
      <c r="A30" s="109"/>
      <c r="B30" s="142" t="s">
        <v>27</v>
      </c>
      <c r="C30" s="92">
        <v>697</v>
      </c>
      <c r="D30" s="92">
        <v>85860</v>
      </c>
      <c r="E30" s="92">
        <v>118</v>
      </c>
      <c r="F30" s="92">
        <v>13303</v>
      </c>
      <c r="G30" s="92">
        <v>273</v>
      </c>
      <c r="H30" s="92">
        <v>38158</v>
      </c>
      <c r="I30" s="92">
        <v>306</v>
      </c>
      <c r="J30" s="92">
        <v>34399</v>
      </c>
      <c r="K30" s="33"/>
    </row>
    <row r="31" spans="1:11" s="16" customFormat="1" ht="19.899999999999999" customHeight="1">
      <c r="A31" s="109"/>
      <c r="B31" s="142" t="s">
        <v>28</v>
      </c>
      <c r="C31" s="267">
        <v>712</v>
      </c>
      <c r="D31" s="267">
        <v>81885</v>
      </c>
      <c r="E31" s="267">
        <v>103</v>
      </c>
      <c r="F31" s="267">
        <v>10783</v>
      </c>
      <c r="G31" s="267">
        <v>287</v>
      </c>
      <c r="H31" s="267">
        <v>36074</v>
      </c>
      <c r="I31" s="267">
        <v>322</v>
      </c>
      <c r="J31" s="267">
        <v>35027</v>
      </c>
      <c r="K31" s="33"/>
    </row>
    <row r="32" spans="1:11" s="16" customFormat="1">
      <c r="A32" s="109"/>
      <c r="B32" s="142" t="s">
        <v>29</v>
      </c>
      <c r="C32" s="92">
        <v>651</v>
      </c>
      <c r="D32" s="92">
        <v>71689</v>
      </c>
      <c r="E32" s="92">
        <v>97</v>
      </c>
      <c r="F32" s="92">
        <v>12013</v>
      </c>
      <c r="G32" s="92">
        <v>272</v>
      </c>
      <c r="H32" s="92">
        <v>29517</v>
      </c>
      <c r="I32" s="92">
        <v>282</v>
      </c>
      <c r="J32" s="92">
        <v>30159</v>
      </c>
    </row>
    <row r="33" spans="1:11" s="16" customFormat="1">
      <c r="A33" s="109"/>
      <c r="B33" s="142" t="s">
        <v>30</v>
      </c>
      <c r="C33" s="267"/>
      <c r="D33" s="267"/>
      <c r="E33" s="267"/>
      <c r="F33" s="267"/>
      <c r="G33" s="267"/>
      <c r="H33" s="267"/>
      <c r="I33" s="267"/>
      <c r="J33" s="267"/>
    </row>
    <row r="34" spans="1:11" s="16" customFormat="1">
      <c r="A34" s="119"/>
      <c r="B34" s="143" t="s">
        <v>3</v>
      </c>
      <c r="C34" s="131"/>
      <c r="D34" s="316"/>
      <c r="E34" s="131"/>
      <c r="F34" s="316"/>
      <c r="G34" s="131"/>
      <c r="H34" s="316"/>
      <c r="I34" s="131"/>
      <c r="J34" s="316"/>
    </row>
    <row r="35" spans="1:11" ht="11.65" customHeight="1">
      <c r="A35" s="7"/>
      <c r="B35" s="7"/>
    </row>
    <row r="36" spans="1:11" ht="22.9" customHeight="1">
      <c r="A36" s="384" t="s">
        <v>313</v>
      </c>
      <c r="B36" s="385"/>
      <c r="C36" s="385"/>
      <c r="D36" s="385"/>
      <c r="E36" s="385"/>
      <c r="F36" s="385"/>
      <c r="G36" s="385"/>
      <c r="H36" s="385"/>
      <c r="I36" s="385"/>
      <c r="J36" s="385"/>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5" t="s">
        <v>19</v>
      </c>
      <c r="B5" s="393"/>
      <c r="C5" s="393" t="s">
        <v>37</v>
      </c>
      <c r="D5" s="393" t="s">
        <v>71</v>
      </c>
      <c r="E5" s="393"/>
      <c r="F5" s="393"/>
      <c r="G5" s="406" t="s">
        <v>95</v>
      </c>
    </row>
    <row r="6" spans="1:8" ht="19.899999999999999" customHeight="1">
      <c r="A6" s="405"/>
      <c r="B6" s="393"/>
      <c r="C6" s="393"/>
      <c r="D6" s="393" t="s">
        <v>20</v>
      </c>
      <c r="E6" s="393" t="s">
        <v>172</v>
      </c>
      <c r="F6" s="393" t="s">
        <v>165</v>
      </c>
      <c r="G6" s="406"/>
    </row>
    <row r="7" spans="1:8" ht="25.5" customHeight="1">
      <c r="A7" s="405"/>
      <c r="B7" s="393"/>
      <c r="C7" s="393"/>
      <c r="D7" s="393"/>
      <c r="E7" s="393"/>
      <c r="F7" s="393"/>
      <c r="G7" s="156" t="s">
        <v>70</v>
      </c>
    </row>
    <row r="8" spans="1:8">
      <c r="A8" s="147"/>
      <c r="B8" s="150"/>
      <c r="C8" s="213"/>
      <c r="D8" s="213"/>
      <c r="E8" s="214"/>
      <c r="F8" s="214"/>
      <c r="G8" s="215"/>
      <c r="H8" s="16"/>
    </row>
    <row r="9" spans="1:8">
      <c r="A9" s="148"/>
      <c r="B9" s="152" t="s">
        <v>304</v>
      </c>
      <c r="C9" s="132">
        <v>274</v>
      </c>
      <c r="D9" s="132">
        <v>11961</v>
      </c>
      <c r="E9" s="132">
        <v>11905</v>
      </c>
      <c r="F9" s="132">
        <v>57</v>
      </c>
      <c r="G9" s="132">
        <v>402790</v>
      </c>
      <c r="H9" s="16"/>
    </row>
    <row r="10" spans="1:8" s="7" customFormat="1" ht="10.15" customHeight="1">
      <c r="A10" s="148"/>
      <c r="B10" s="152" t="s">
        <v>307</v>
      </c>
      <c r="C10" s="263">
        <v>282</v>
      </c>
      <c r="D10" s="263">
        <v>12256</v>
      </c>
      <c r="E10" s="263">
        <v>12198</v>
      </c>
      <c r="F10" s="263">
        <v>58</v>
      </c>
      <c r="G10" s="263">
        <v>422800</v>
      </c>
      <c r="H10" s="8"/>
    </row>
    <row r="11" spans="1:8" ht="28.35" customHeight="1">
      <c r="A11" s="148">
        <v>2015</v>
      </c>
      <c r="B11" s="151" t="s">
        <v>2</v>
      </c>
      <c r="C11" s="320">
        <v>283</v>
      </c>
      <c r="D11" s="321">
        <v>11940</v>
      </c>
      <c r="E11" s="321">
        <v>11883</v>
      </c>
      <c r="F11" s="321">
        <v>57</v>
      </c>
      <c r="G11" s="321">
        <v>29655</v>
      </c>
      <c r="H11" s="16"/>
    </row>
    <row r="12" spans="1:8">
      <c r="A12" s="148"/>
      <c r="B12" s="151" t="s">
        <v>21</v>
      </c>
      <c r="C12" s="320">
        <v>284</v>
      </c>
      <c r="D12" s="321">
        <v>11994</v>
      </c>
      <c r="E12" s="321">
        <v>11932</v>
      </c>
      <c r="F12" s="321">
        <v>62</v>
      </c>
      <c r="G12" s="321">
        <v>28095</v>
      </c>
      <c r="H12" s="16"/>
    </row>
    <row r="13" spans="1:8">
      <c r="A13" s="148"/>
      <c r="B13" s="151" t="s">
        <v>22</v>
      </c>
      <c r="C13" s="320">
        <v>284</v>
      </c>
      <c r="D13" s="321">
        <v>12101</v>
      </c>
      <c r="E13" s="321">
        <v>12041</v>
      </c>
      <c r="F13" s="321">
        <v>60</v>
      </c>
      <c r="G13" s="321">
        <v>31596</v>
      </c>
      <c r="H13" s="16"/>
    </row>
    <row r="14" spans="1:8">
      <c r="A14" s="148"/>
      <c r="B14" s="151" t="s">
        <v>23</v>
      </c>
      <c r="C14" s="320">
        <v>284</v>
      </c>
      <c r="D14" s="321">
        <v>12224</v>
      </c>
      <c r="E14" s="321">
        <v>12166</v>
      </c>
      <c r="F14" s="321">
        <v>58</v>
      </c>
      <c r="G14" s="321">
        <v>36614</v>
      </c>
      <c r="H14" s="16"/>
    </row>
    <row r="15" spans="1:8" ht="19.899999999999999" customHeight="1">
      <c r="A15" s="148"/>
      <c r="B15" s="151" t="s">
        <v>24</v>
      </c>
      <c r="C15" s="320">
        <v>284</v>
      </c>
      <c r="D15" s="321">
        <v>12245</v>
      </c>
      <c r="E15" s="321">
        <v>12189</v>
      </c>
      <c r="F15" s="321">
        <v>56</v>
      </c>
      <c r="G15" s="321">
        <v>34508</v>
      </c>
      <c r="H15" s="16"/>
    </row>
    <row r="16" spans="1:8">
      <c r="A16" s="148"/>
      <c r="B16" s="151" t="s">
        <v>25</v>
      </c>
      <c r="C16" s="320">
        <v>281</v>
      </c>
      <c r="D16" s="321">
        <v>12236</v>
      </c>
      <c r="E16" s="321">
        <v>12172</v>
      </c>
      <c r="F16" s="321">
        <v>64</v>
      </c>
      <c r="G16" s="321">
        <v>36974</v>
      </c>
      <c r="H16" s="16"/>
    </row>
    <row r="17" spans="1:8">
      <c r="A17" s="148"/>
      <c r="B17" s="151" t="s">
        <v>26</v>
      </c>
      <c r="C17" s="320">
        <v>281</v>
      </c>
      <c r="D17" s="321">
        <v>12268</v>
      </c>
      <c r="E17" s="321">
        <v>12205</v>
      </c>
      <c r="F17" s="321">
        <v>63</v>
      </c>
      <c r="G17" s="321">
        <v>36941</v>
      </c>
      <c r="H17" s="16"/>
    </row>
    <row r="18" spans="1:8">
      <c r="A18" s="148"/>
      <c r="B18" s="151" t="s">
        <v>27</v>
      </c>
      <c r="C18" s="320">
        <v>281</v>
      </c>
      <c r="D18" s="321">
        <v>12396</v>
      </c>
      <c r="E18" s="321">
        <v>12337</v>
      </c>
      <c r="F18" s="321">
        <v>59</v>
      </c>
      <c r="G18" s="321">
        <v>35568</v>
      </c>
      <c r="H18" s="16"/>
    </row>
    <row r="19" spans="1:8" ht="19.899999999999999" customHeight="1">
      <c r="A19" s="148"/>
      <c r="B19" s="151" t="s">
        <v>28</v>
      </c>
      <c r="C19" s="320">
        <v>281</v>
      </c>
      <c r="D19" s="321">
        <v>12480</v>
      </c>
      <c r="E19" s="321">
        <v>12421</v>
      </c>
      <c r="F19" s="321">
        <v>59</v>
      </c>
      <c r="G19" s="321">
        <v>38047</v>
      </c>
      <c r="H19" s="16"/>
    </row>
    <row r="20" spans="1:8">
      <c r="A20" s="148"/>
      <c r="B20" s="151" t="s">
        <v>29</v>
      </c>
      <c r="C20" s="320">
        <v>281</v>
      </c>
      <c r="D20" s="321">
        <v>12486</v>
      </c>
      <c r="E20" s="321">
        <v>12431</v>
      </c>
      <c r="F20" s="321">
        <v>55</v>
      </c>
      <c r="G20" s="321">
        <v>36752</v>
      </c>
      <c r="H20" s="16"/>
    </row>
    <row r="21" spans="1:8">
      <c r="A21" s="148"/>
      <c r="B21" s="151" t="s">
        <v>30</v>
      </c>
      <c r="C21" s="320">
        <v>281</v>
      </c>
      <c r="D21" s="321">
        <v>12455</v>
      </c>
      <c r="E21" s="321">
        <v>12406</v>
      </c>
      <c r="F21" s="321">
        <v>49</v>
      </c>
      <c r="G21" s="321">
        <v>42215</v>
      </c>
      <c r="H21" s="16"/>
    </row>
    <row r="22" spans="1:8">
      <c r="A22" s="148"/>
      <c r="B22" s="151" t="s">
        <v>3</v>
      </c>
      <c r="C22" s="308">
        <v>281</v>
      </c>
      <c r="D22" s="321">
        <v>12249</v>
      </c>
      <c r="E22" s="321">
        <v>12196</v>
      </c>
      <c r="F22" s="309">
        <v>53</v>
      </c>
      <c r="G22" s="321">
        <v>35835</v>
      </c>
      <c r="H22" s="16"/>
    </row>
    <row r="23" spans="1:8" ht="28.35" customHeight="1">
      <c r="A23" s="148">
        <v>2016</v>
      </c>
      <c r="B23" s="151" t="s">
        <v>2</v>
      </c>
      <c r="C23" s="132">
        <v>294</v>
      </c>
      <c r="D23" s="132">
        <v>12647</v>
      </c>
      <c r="E23" s="132">
        <v>12573</v>
      </c>
      <c r="F23" s="132">
        <v>74</v>
      </c>
      <c r="G23" s="132">
        <v>30287</v>
      </c>
      <c r="H23" s="16"/>
    </row>
    <row r="24" spans="1:8">
      <c r="A24" s="148"/>
      <c r="B24" s="151" t="s">
        <v>21</v>
      </c>
      <c r="C24" s="132">
        <v>293</v>
      </c>
      <c r="D24" s="132">
        <v>12678</v>
      </c>
      <c r="E24" s="132">
        <v>12613</v>
      </c>
      <c r="F24" s="132">
        <v>65</v>
      </c>
      <c r="G24" s="132">
        <v>31496</v>
      </c>
    </row>
    <row r="25" spans="1:8" s="16" customFormat="1">
      <c r="A25" s="149"/>
      <c r="B25" s="153" t="s">
        <v>22</v>
      </c>
      <c r="C25" s="132">
        <v>293</v>
      </c>
      <c r="D25" s="132">
        <v>12815</v>
      </c>
      <c r="E25" s="132">
        <v>12752</v>
      </c>
      <c r="F25" s="132">
        <v>63</v>
      </c>
      <c r="G25" s="132">
        <v>35589</v>
      </c>
    </row>
    <row r="26" spans="1:8" s="16" customFormat="1">
      <c r="A26" s="149"/>
      <c r="B26" s="153" t="s">
        <v>23</v>
      </c>
      <c r="C26" s="132">
        <v>293</v>
      </c>
      <c r="D26" s="132">
        <v>12934</v>
      </c>
      <c r="E26" s="132">
        <v>12872</v>
      </c>
      <c r="F26" s="132">
        <v>62</v>
      </c>
      <c r="G26" s="132">
        <v>37732</v>
      </c>
    </row>
    <row r="27" spans="1:8" s="16" customFormat="1" ht="19.899999999999999" customHeight="1">
      <c r="A27" s="149"/>
      <c r="B27" s="153" t="s">
        <v>24</v>
      </c>
      <c r="C27" s="132">
        <v>293</v>
      </c>
      <c r="D27" s="132">
        <v>12951</v>
      </c>
      <c r="E27" s="132">
        <v>12890</v>
      </c>
      <c r="F27" s="132">
        <v>61</v>
      </c>
      <c r="G27" s="132">
        <v>38643</v>
      </c>
    </row>
    <row r="28" spans="1:8" s="16" customFormat="1">
      <c r="A28" s="149"/>
      <c r="B28" s="153" t="s">
        <v>25</v>
      </c>
      <c r="C28" s="132">
        <v>293</v>
      </c>
      <c r="D28" s="132">
        <v>13080</v>
      </c>
      <c r="E28" s="132">
        <v>13018</v>
      </c>
      <c r="F28" s="132">
        <v>62</v>
      </c>
      <c r="G28" s="132">
        <v>39515</v>
      </c>
    </row>
    <row r="29" spans="1:8" s="16" customFormat="1">
      <c r="A29" s="149"/>
      <c r="B29" s="153" t="s">
        <v>26</v>
      </c>
      <c r="C29" s="132">
        <v>293</v>
      </c>
      <c r="D29" s="132">
        <v>13166</v>
      </c>
      <c r="E29" s="132">
        <v>13103</v>
      </c>
      <c r="F29" s="132">
        <v>63</v>
      </c>
      <c r="G29" s="132">
        <v>38602</v>
      </c>
    </row>
    <row r="30" spans="1:8" s="16" customFormat="1">
      <c r="A30" s="149"/>
      <c r="B30" s="153" t="s">
        <v>27</v>
      </c>
      <c r="C30" s="132">
        <v>293</v>
      </c>
      <c r="D30" s="132">
        <v>13406</v>
      </c>
      <c r="E30" s="132">
        <v>13344</v>
      </c>
      <c r="F30" s="132">
        <v>62</v>
      </c>
      <c r="G30" s="132">
        <v>41471</v>
      </c>
    </row>
    <row r="31" spans="1:8" s="16" customFormat="1" ht="19.899999999999999" customHeight="1">
      <c r="A31" s="149"/>
      <c r="B31" s="153" t="s">
        <v>28</v>
      </c>
      <c r="C31" s="132">
        <v>290</v>
      </c>
      <c r="D31" s="132">
        <v>13283</v>
      </c>
      <c r="E31" s="132">
        <v>13224</v>
      </c>
      <c r="F31" s="132">
        <v>59</v>
      </c>
      <c r="G31" s="132">
        <v>40679</v>
      </c>
    </row>
    <row r="32" spans="1:8" s="16" customFormat="1">
      <c r="A32" s="149"/>
      <c r="B32" s="153" t="s">
        <v>29</v>
      </c>
      <c r="C32" s="132">
        <v>290</v>
      </c>
      <c r="D32" s="132">
        <v>13257</v>
      </c>
      <c r="E32" s="132">
        <v>13201</v>
      </c>
      <c r="F32" s="132">
        <v>56</v>
      </c>
      <c r="G32" s="132">
        <v>38813</v>
      </c>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65" customHeight="1">
      <c r="A35" s="27"/>
      <c r="B35" s="27"/>
      <c r="C35" s="126"/>
      <c r="D35" s="126"/>
      <c r="E35" s="126"/>
      <c r="F35" s="126"/>
      <c r="G35" s="126"/>
    </row>
    <row r="36" spans="1:7" ht="11.65" customHeight="1">
      <c r="A36" s="396" t="s">
        <v>171</v>
      </c>
      <c r="B36" s="396"/>
      <c r="C36" s="396"/>
      <c r="D36" s="396"/>
      <c r="E36" s="396"/>
      <c r="F36" s="396"/>
      <c r="G36" s="396"/>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1" t="s">
        <v>19</v>
      </c>
      <c r="B5" s="392"/>
      <c r="C5" s="393" t="s">
        <v>173</v>
      </c>
      <c r="D5" s="407" t="s">
        <v>74</v>
      </c>
      <c r="E5" s="393" t="s">
        <v>293</v>
      </c>
      <c r="F5" s="392" t="s">
        <v>7</v>
      </c>
      <c r="G5" s="401"/>
      <c r="H5" s="37"/>
      <c r="I5"/>
      <c r="J5"/>
      <c r="K5"/>
      <c r="L5"/>
      <c r="M5"/>
      <c r="N5"/>
      <c r="O5"/>
      <c r="P5"/>
      <c r="Q5"/>
      <c r="R5"/>
      <c r="S5"/>
      <c r="T5"/>
      <c r="U5"/>
      <c r="V5"/>
      <c r="W5"/>
      <c r="X5"/>
      <c r="Y5"/>
      <c r="Z5"/>
      <c r="AA5"/>
      <c r="AB5"/>
      <c r="AC5"/>
      <c r="AD5"/>
      <c r="AE5"/>
    </row>
    <row r="6" spans="1:31" s="3" customFormat="1" ht="38.65" customHeight="1">
      <c r="A6" s="391"/>
      <c r="B6" s="392"/>
      <c r="C6" s="393"/>
      <c r="D6" s="407"/>
      <c r="E6" s="393"/>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2014</v>
      </c>
      <c r="C8" s="132">
        <v>14202</v>
      </c>
      <c r="D8" s="265">
        <v>1798635</v>
      </c>
      <c r="E8" s="265">
        <v>1784035</v>
      </c>
      <c r="F8" s="132">
        <v>4718</v>
      </c>
      <c r="G8" s="265">
        <v>640215</v>
      </c>
      <c r="H8" s="20"/>
    </row>
    <row r="9" spans="1:31">
      <c r="A9" s="148"/>
      <c r="B9" s="158">
        <v>2015</v>
      </c>
      <c r="C9" s="263">
        <v>14636</v>
      </c>
      <c r="D9" s="266">
        <v>1750365</v>
      </c>
      <c r="E9" s="266">
        <v>1734932</v>
      </c>
      <c r="F9" s="263">
        <v>5048</v>
      </c>
      <c r="G9" s="266">
        <v>623025</v>
      </c>
      <c r="H9" s="20"/>
    </row>
    <row r="10" spans="1:31" ht="28.35" customHeight="1">
      <c r="A10" s="148">
        <v>2015</v>
      </c>
      <c r="B10" s="151" t="s">
        <v>2</v>
      </c>
      <c r="C10" s="320">
        <v>836</v>
      </c>
      <c r="D10" s="321">
        <v>77745</v>
      </c>
      <c r="E10" s="321">
        <v>77137</v>
      </c>
      <c r="F10" s="321">
        <v>324</v>
      </c>
      <c r="G10" s="321">
        <v>31938</v>
      </c>
      <c r="H10" s="8"/>
    </row>
    <row r="11" spans="1:31">
      <c r="A11" s="148"/>
      <c r="B11" s="151" t="s">
        <v>21</v>
      </c>
      <c r="C11" s="320">
        <v>936</v>
      </c>
      <c r="D11" s="321">
        <v>87906</v>
      </c>
      <c r="E11" s="321">
        <v>86257</v>
      </c>
      <c r="F11" s="321">
        <v>335</v>
      </c>
      <c r="G11" s="321">
        <v>38447</v>
      </c>
      <c r="H11" s="8"/>
    </row>
    <row r="12" spans="1:31">
      <c r="A12" s="148"/>
      <c r="B12" s="151" t="s">
        <v>22</v>
      </c>
      <c r="C12" s="320">
        <v>1181</v>
      </c>
      <c r="D12" s="321">
        <v>124203</v>
      </c>
      <c r="E12" s="321">
        <v>122760</v>
      </c>
      <c r="F12" s="321">
        <v>407</v>
      </c>
      <c r="G12" s="321">
        <v>48786</v>
      </c>
      <c r="H12" s="20"/>
    </row>
    <row r="13" spans="1:31">
      <c r="A13" s="148"/>
      <c r="B13" s="151" t="s">
        <v>23</v>
      </c>
      <c r="C13" s="320">
        <v>1283</v>
      </c>
      <c r="D13" s="321">
        <v>135097</v>
      </c>
      <c r="E13" s="321">
        <v>133615</v>
      </c>
      <c r="F13" s="321">
        <v>437</v>
      </c>
      <c r="G13" s="321">
        <v>50025</v>
      </c>
      <c r="H13" s="20"/>
    </row>
    <row r="14" spans="1:31" ht="19.899999999999999" customHeight="1">
      <c r="A14" s="148"/>
      <c r="B14" s="151" t="s">
        <v>24</v>
      </c>
      <c r="C14" s="320">
        <v>1187</v>
      </c>
      <c r="D14" s="321">
        <v>143973</v>
      </c>
      <c r="E14" s="321">
        <v>142870</v>
      </c>
      <c r="F14" s="321">
        <v>401</v>
      </c>
      <c r="G14" s="321">
        <v>47062</v>
      </c>
      <c r="H14" s="20"/>
    </row>
    <row r="15" spans="1:31">
      <c r="A15" s="148"/>
      <c r="B15" s="151" t="s">
        <v>25</v>
      </c>
      <c r="C15" s="320">
        <v>1421</v>
      </c>
      <c r="D15" s="321">
        <v>171597</v>
      </c>
      <c r="E15" s="321">
        <v>169564</v>
      </c>
      <c r="F15" s="321">
        <v>494</v>
      </c>
      <c r="G15" s="321">
        <v>55948</v>
      </c>
      <c r="H15" s="20"/>
    </row>
    <row r="16" spans="1:31">
      <c r="A16" s="148"/>
      <c r="B16" s="151" t="s">
        <v>26</v>
      </c>
      <c r="C16" s="320">
        <v>1376</v>
      </c>
      <c r="D16" s="321">
        <v>179116</v>
      </c>
      <c r="E16" s="321">
        <v>177709</v>
      </c>
      <c r="F16" s="321">
        <v>496</v>
      </c>
      <c r="G16" s="321">
        <v>69680</v>
      </c>
      <c r="H16" s="20"/>
    </row>
    <row r="17" spans="1:31">
      <c r="A17" s="148"/>
      <c r="B17" s="151" t="s">
        <v>27</v>
      </c>
      <c r="C17" s="320">
        <v>1248</v>
      </c>
      <c r="D17" s="321">
        <v>150816</v>
      </c>
      <c r="E17" s="321">
        <v>149763</v>
      </c>
      <c r="F17" s="321">
        <v>433</v>
      </c>
      <c r="G17" s="321">
        <v>52764</v>
      </c>
      <c r="H17" s="20"/>
    </row>
    <row r="18" spans="1:31" ht="19.899999999999999" customHeight="1">
      <c r="A18" s="148"/>
      <c r="B18" s="151" t="s">
        <v>28</v>
      </c>
      <c r="C18" s="320">
        <v>1440</v>
      </c>
      <c r="D18" s="321">
        <v>175421</v>
      </c>
      <c r="E18" s="321">
        <v>174633</v>
      </c>
      <c r="F18" s="321">
        <v>479</v>
      </c>
      <c r="G18" s="321">
        <v>56087</v>
      </c>
      <c r="H18" s="20"/>
    </row>
    <row r="19" spans="1:31">
      <c r="A19" s="148"/>
      <c r="B19" s="151" t="s">
        <v>29</v>
      </c>
      <c r="C19" s="320">
        <v>1408</v>
      </c>
      <c r="D19" s="321">
        <v>172105</v>
      </c>
      <c r="E19" s="321">
        <v>170827</v>
      </c>
      <c r="F19" s="321">
        <v>461</v>
      </c>
      <c r="G19" s="321">
        <v>60080</v>
      </c>
      <c r="H19" s="20"/>
    </row>
    <row r="20" spans="1:31">
      <c r="A20" s="148"/>
      <c r="B20" s="151" t="s">
        <v>30</v>
      </c>
      <c r="C20" s="320">
        <v>1340</v>
      </c>
      <c r="D20" s="321">
        <v>166229</v>
      </c>
      <c r="E20" s="321">
        <v>165122</v>
      </c>
      <c r="F20" s="321">
        <v>445</v>
      </c>
      <c r="G20" s="321">
        <v>56140</v>
      </c>
      <c r="H20" s="20"/>
    </row>
    <row r="21" spans="1:31">
      <c r="A21" s="148"/>
      <c r="B21" s="151" t="s">
        <v>3</v>
      </c>
      <c r="C21" s="308">
        <v>980</v>
      </c>
      <c r="D21" s="321">
        <v>166157</v>
      </c>
      <c r="E21" s="321">
        <v>164675</v>
      </c>
      <c r="F21" s="309">
        <v>336</v>
      </c>
      <c r="G21" s="321">
        <v>56068</v>
      </c>
      <c r="H21" s="20"/>
    </row>
    <row r="22" spans="1:31" ht="28.35" customHeight="1">
      <c r="A22" s="148">
        <v>2016</v>
      </c>
      <c r="B22" s="151" t="s">
        <v>2</v>
      </c>
      <c r="C22" s="132">
        <v>779</v>
      </c>
      <c r="D22" s="132">
        <v>77078</v>
      </c>
      <c r="E22" s="132">
        <v>76044</v>
      </c>
      <c r="F22" s="132">
        <v>283</v>
      </c>
      <c r="G22" s="132">
        <v>32304</v>
      </c>
      <c r="H22" s="8"/>
    </row>
    <row r="23" spans="1:31">
      <c r="A23" s="148"/>
      <c r="B23" s="151" t="s">
        <v>21</v>
      </c>
      <c r="C23" s="132">
        <v>1097</v>
      </c>
      <c r="D23" s="132">
        <v>110710</v>
      </c>
      <c r="E23" s="132">
        <v>109483</v>
      </c>
      <c r="F23" s="132">
        <v>384</v>
      </c>
      <c r="G23" s="132">
        <v>45306</v>
      </c>
      <c r="H23" s="8"/>
    </row>
    <row r="24" spans="1:31" s="16" customFormat="1">
      <c r="A24" s="149"/>
      <c r="B24" s="153" t="s">
        <v>22</v>
      </c>
      <c r="C24" s="132">
        <v>1271</v>
      </c>
      <c r="D24" s="132">
        <v>146642</v>
      </c>
      <c r="E24" s="132">
        <v>145344</v>
      </c>
      <c r="F24" s="132">
        <v>438</v>
      </c>
      <c r="G24" s="132">
        <v>63272</v>
      </c>
      <c r="H24" s="20"/>
      <c r="I24"/>
      <c r="J24"/>
      <c r="K24"/>
      <c r="L24"/>
      <c r="M24"/>
      <c r="N24"/>
      <c r="O24"/>
      <c r="P24"/>
      <c r="Q24"/>
      <c r="R24"/>
      <c r="S24"/>
      <c r="T24"/>
      <c r="U24"/>
      <c r="V24"/>
      <c r="W24"/>
      <c r="X24"/>
      <c r="Y24"/>
      <c r="Z24"/>
      <c r="AA24"/>
      <c r="AB24"/>
      <c r="AC24"/>
      <c r="AD24"/>
      <c r="AE24"/>
    </row>
    <row r="25" spans="1:31" s="16" customFormat="1">
      <c r="A25" s="149"/>
      <c r="B25" s="153" t="s">
        <v>23</v>
      </c>
      <c r="C25" s="132">
        <v>1395</v>
      </c>
      <c r="D25" s="132">
        <v>171632</v>
      </c>
      <c r="E25" s="132">
        <v>169661</v>
      </c>
      <c r="F25" s="132">
        <v>476</v>
      </c>
      <c r="G25" s="132">
        <v>66092</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1378</v>
      </c>
      <c r="D26" s="132">
        <v>155813</v>
      </c>
      <c r="E26" s="132">
        <v>154555</v>
      </c>
      <c r="F26" s="132">
        <v>466</v>
      </c>
      <c r="G26" s="132">
        <v>55794</v>
      </c>
      <c r="H26" s="20"/>
      <c r="I26"/>
      <c r="J26"/>
      <c r="K26"/>
      <c r="L26"/>
      <c r="M26"/>
      <c r="N26"/>
      <c r="O26"/>
      <c r="P26"/>
      <c r="Q26"/>
      <c r="R26"/>
      <c r="S26"/>
      <c r="T26"/>
      <c r="U26"/>
      <c r="V26"/>
      <c r="W26"/>
      <c r="X26"/>
      <c r="Y26"/>
      <c r="Z26"/>
      <c r="AA26"/>
      <c r="AB26"/>
      <c r="AC26"/>
      <c r="AD26"/>
      <c r="AE26"/>
    </row>
    <row r="27" spans="1:31" s="16" customFormat="1">
      <c r="A27" s="149"/>
      <c r="B27" s="153" t="s">
        <v>25</v>
      </c>
      <c r="C27" s="132">
        <v>1495</v>
      </c>
      <c r="D27" s="132">
        <v>185376</v>
      </c>
      <c r="E27" s="132">
        <v>184236</v>
      </c>
      <c r="F27" s="132">
        <v>508</v>
      </c>
      <c r="G27" s="132">
        <v>66647</v>
      </c>
      <c r="H27" s="20"/>
      <c r="I27"/>
      <c r="J27"/>
      <c r="K27"/>
      <c r="L27"/>
      <c r="M27"/>
      <c r="N27"/>
      <c r="O27"/>
      <c r="P27"/>
      <c r="Q27"/>
      <c r="R27"/>
      <c r="S27"/>
      <c r="T27"/>
      <c r="U27"/>
      <c r="V27"/>
      <c r="W27"/>
      <c r="X27"/>
      <c r="Y27"/>
      <c r="Z27"/>
      <c r="AA27"/>
      <c r="AB27"/>
      <c r="AC27"/>
      <c r="AD27"/>
      <c r="AE27"/>
    </row>
    <row r="28" spans="1:31" s="16" customFormat="1">
      <c r="A28" s="149"/>
      <c r="B28" s="153" t="s">
        <v>26</v>
      </c>
      <c r="C28" s="132">
        <v>1401</v>
      </c>
      <c r="D28" s="132">
        <v>178828</v>
      </c>
      <c r="E28" s="132">
        <v>177444</v>
      </c>
      <c r="F28" s="132">
        <v>471</v>
      </c>
      <c r="G28" s="132">
        <v>59978</v>
      </c>
      <c r="H28" s="20"/>
      <c r="I28"/>
      <c r="J28"/>
      <c r="K28"/>
      <c r="L28"/>
      <c r="M28"/>
      <c r="N28"/>
      <c r="O28"/>
      <c r="P28"/>
      <c r="Q28"/>
      <c r="R28"/>
      <c r="S28"/>
      <c r="T28"/>
      <c r="U28"/>
      <c r="V28"/>
      <c r="W28"/>
      <c r="X28"/>
      <c r="Y28"/>
      <c r="Z28"/>
      <c r="AA28"/>
      <c r="AB28"/>
      <c r="AC28"/>
      <c r="AD28"/>
      <c r="AE28"/>
    </row>
    <row r="29" spans="1:31" s="16" customFormat="1">
      <c r="A29" s="149"/>
      <c r="B29" s="153" t="s">
        <v>27</v>
      </c>
      <c r="C29" s="132">
        <v>1464</v>
      </c>
      <c r="D29" s="132">
        <v>193579</v>
      </c>
      <c r="E29" s="132">
        <v>192230</v>
      </c>
      <c r="F29" s="132">
        <v>486</v>
      </c>
      <c r="G29" s="132">
        <v>66548</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v>1486</v>
      </c>
      <c r="D30" s="132">
        <v>205778</v>
      </c>
      <c r="E30" s="132">
        <v>204178</v>
      </c>
      <c r="F30" s="132">
        <v>527</v>
      </c>
      <c r="G30" s="132">
        <v>75861</v>
      </c>
      <c r="H30" s="20"/>
      <c r="I30"/>
      <c r="J30"/>
      <c r="K30"/>
      <c r="L30"/>
      <c r="M30"/>
      <c r="N30"/>
      <c r="O30"/>
      <c r="P30"/>
      <c r="Q30"/>
      <c r="R30"/>
      <c r="S30"/>
      <c r="T30"/>
      <c r="U30"/>
      <c r="V30"/>
      <c r="W30"/>
      <c r="X30"/>
      <c r="Y30"/>
      <c r="Z30"/>
      <c r="AA30"/>
      <c r="AB30"/>
      <c r="AC30"/>
      <c r="AD30"/>
      <c r="AE30"/>
    </row>
    <row r="31" spans="1:31" s="16" customFormat="1">
      <c r="A31" s="149"/>
      <c r="B31" s="153" t="s">
        <v>29</v>
      </c>
      <c r="C31" s="132">
        <v>1386</v>
      </c>
      <c r="D31" s="132">
        <v>184327</v>
      </c>
      <c r="E31" s="132">
        <v>183174</v>
      </c>
      <c r="F31" s="132">
        <v>486</v>
      </c>
      <c r="G31" s="132">
        <v>64593</v>
      </c>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1" t="s">
        <v>19</v>
      </c>
      <c r="B6" s="392"/>
      <c r="C6" s="392" t="s">
        <v>33</v>
      </c>
      <c r="D6" s="392"/>
      <c r="E6" s="392" t="s">
        <v>34</v>
      </c>
      <c r="F6" s="392"/>
      <c r="G6" s="392" t="s">
        <v>35</v>
      </c>
      <c r="H6" s="401"/>
      <c r="I6"/>
      <c r="J6"/>
      <c r="K6"/>
      <c r="L6"/>
      <c r="M6"/>
      <c r="N6"/>
      <c r="O6"/>
      <c r="P6"/>
      <c r="Q6"/>
      <c r="R6"/>
      <c r="S6"/>
      <c r="T6"/>
      <c r="U6"/>
      <c r="V6"/>
      <c r="W6"/>
      <c r="X6"/>
      <c r="Y6"/>
      <c r="Z6"/>
      <c r="AA6"/>
      <c r="AB6"/>
      <c r="AC6"/>
      <c r="AD6"/>
      <c r="AE6"/>
      <c r="AF6"/>
      <c r="AG6"/>
      <c r="AH6"/>
      <c r="AI6"/>
      <c r="AJ6"/>
    </row>
    <row r="7" spans="1:36" s="1" customFormat="1" ht="38.65" customHeight="1">
      <c r="A7" s="391"/>
      <c r="B7" s="392"/>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2014</v>
      </c>
      <c r="C9" s="132">
        <v>4715</v>
      </c>
      <c r="D9" s="132">
        <v>597383</v>
      </c>
      <c r="E9" s="132">
        <v>2428</v>
      </c>
      <c r="F9" s="132">
        <v>323698</v>
      </c>
      <c r="G9" s="132">
        <v>2287</v>
      </c>
      <c r="H9" s="132">
        <v>218589</v>
      </c>
    </row>
    <row r="10" spans="1:36">
      <c r="A10" s="125"/>
      <c r="B10" s="130">
        <v>2015</v>
      </c>
      <c r="C10" s="263">
        <v>4507</v>
      </c>
      <c r="D10" s="263">
        <v>508763</v>
      </c>
      <c r="E10" s="263">
        <v>2385</v>
      </c>
      <c r="F10" s="263">
        <v>290219</v>
      </c>
      <c r="G10" s="263">
        <v>2120</v>
      </c>
      <c r="H10" s="263">
        <v>218546</v>
      </c>
    </row>
    <row r="11" spans="1:36" ht="28.35" customHeight="1">
      <c r="A11" s="125">
        <v>2015</v>
      </c>
      <c r="B11" s="141" t="s">
        <v>2</v>
      </c>
      <c r="C11" s="320">
        <v>272</v>
      </c>
      <c r="D11" s="321">
        <v>27126</v>
      </c>
      <c r="E11" s="321">
        <v>152</v>
      </c>
      <c r="F11" s="321">
        <v>15569</v>
      </c>
      <c r="G11" s="321">
        <v>119</v>
      </c>
      <c r="H11" s="321">
        <v>11557</v>
      </c>
    </row>
    <row r="12" spans="1:36">
      <c r="A12" s="125"/>
      <c r="B12" s="141" t="s">
        <v>21</v>
      </c>
      <c r="C12" s="320">
        <v>300</v>
      </c>
      <c r="D12" s="321">
        <v>24621</v>
      </c>
      <c r="E12" s="321">
        <v>171</v>
      </c>
      <c r="F12" s="321">
        <v>15163</v>
      </c>
      <c r="G12" s="321">
        <v>129</v>
      </c>
      <c r="H12" s="321">
        <v>9458</v>
      </c>
    </row>
    <row r="13" spans="1:36">
      <c r="A13" s="125"/>
      <c r="B13" s="141" t="s">
        <v>22</v>
      </c>
      <c r="C13" s="320">
        <v>366</v>
      </c>
      <c r="D13" s="321">
        <v>37289</v>
      </c>
      <c r="E13" s="321">
        <v>187</v>
      </c>
      <c r="F13" s="321">
        <v>21009</v>
      </c>
      <c r="G13" s="321">
        <v>179</v>
      </c>
      <c r="H13" s="321">
        <v>16280</v>
      </c>
    </row>
    <row r="14" spans="1:36">
      <c r="A14" s="125"/>
      <c r="B14" s="141" t="s">
        <v>23</v>
      </c>
      <c r="C14" s="320">
        <v>387</v>
      </c>
      <c r="D14" s="321">
        <v>42181</v>
      </c>
      <c r="E14" s="321">
        <v>196</v>
      </c>
      <c r="F14" s="321">
        <v>24128</v>
      </c>
      <c r="G14" s="321">
        <v>191</v>
      </c>
      <c r="H14" s="321">
        <v>18053</v>
      </c>
    </row>
    <row r="15" spans="1:36" ht="19.899999999999999" customHeight="1">
      <c r="A15" s="125"/>
      <c r="B15" s="141" t="s">
        <v>24</v>
      </c>
      <c r="C15" s="320">
        <v>369</v>
      </c>
      <c r="D15" s="321">
        <v>45795</v>
      </c>
      <c r="E15" s="321">
        <v>189</v>
      </c>
      <c r="F15" s="321">
        <v>26270</v>
      </c>
      <c r="G15" s="321">
        <v>180</v>
      </c>
      <c r="H15" s="321">
        <v>19525</v>
      </c>
    </row>
    <row r="16" spans="1:36">
      <c r="A16" s="125"/>
      <c r="B16" s="141" t="s">
        <v>25</v>
      </c>
      <c r="C16" s="320">
        <v>432</v>
      </c>
      <c r="D16" s="321">
        <v>54743</v>
      </c>
      <c r="E16" s="321">
        <v>214</v>
      </c>
      <c r="F16" s="321">
        <v>31278</v>
      </c>
      <c r="G16" s="321">
        <v>217</v>
      </c>
      <c r="H16" s="321">
        <v>23466</v>
      </c>
    </row>
    <row r="17" spans="1:36">
      <c r="A17" s="125"/>
      <c r="B17" s="141" t="s">
        <v>26</v>
      </c>
      <c r="C17" s="320">
        <v>385</v>
      </c>
      <c r="D17" s="321">
        <v>44874</v>
      </c>
      <c r="E17" s="321">
        <v>192</v>
      </c>
      <c r="F17" s="321">
        <v>21398</v>
      </c>
      <c r="G17" s="321">
        <v>194</v>
      </c>
      <c r="H17" s="321">
        <v>23476</v>
      </c>
    </row>
    <row r="18" spans="1:36">
      <c r="A18" s="125"/>
      <c r="B18" s="141" t="s">
        <v>27</v>
      </c>
      <c r="C18" s="320">
        <v>368</v>
      </c>
      <c r="D18" s="321">
        <v>37047</v>
      </c>
      <c r="E18" s="321">
        <v>191</v>
      </c>
      <c r="F18" s="321">
        <v>23151</v>
      </c>
      <c r="G18" s="321">
        <v>177</v>
      </c>
      <c r="H18" s="321">
        <v>13897</v>
      </c>
    </row>
    <row r="19" spans="1:36" ht="19.899999999999999" customHeight="1">
      <c r="A19" s="125"/>
      <c r="B19" s="141" t="s">
        <v>28</v>
      </c>
      <c r="C19" s="320">
        <v>450</v>
      </c>
      <c r="D19" s="321">
        <v>51132</v>
      </c>
      <c r="E19" s="321">
        <v>242</v>
      </c>
      <c r="F19" s="321">
        <v>31558</v>
      </c>
      <c r="G19" s="321">
        <v>208</v>
      </c>
      <c r="H19" s="321">
        <v>19574</v>
      </c>
    </row>
    <row r="20" spans="1:36">
      <c r="A20" s="125"/>
      <c r="B20" s="141" t="s">
        <v>29</v>
      </c>
      <c r="C20" s="320">
        <v>449</v>
      </c>
      <c r="D20" s="321">
        <v>46518</v>
      </c>
      <c r="E20" s="321">
        <v>244</v>
      </c>
      <c r="F20" s="321">
        <v>27619</v>
      </c>
      <c r="G20" s="321">
        <v>205</v>
      </c>
      <c r="H20" s="321">
        <v>18899</v>
      </c>
    </row>
    <row r="21" spans="1:36">
      <c r="A21" s="125"/>
      <c r="B21" s="141" t="s">
        <v>30</v>
      </c>
      <c r="C21" s="320">
        <v>418</v>
      </c>
      <c r="D21" s="321">
        <v>48259</v>
      </c>
      <c r="E21" s="321">
        <v>227</v>
      </c>
      <c r="F21" s="321">
        <v>24594</v>
      </c>
      <c r="G21" s="321">
        <v>191</v>
      </c>
      <c r="H21" s="321">
        <v>23665</v>
      </c>
    </row>
    <row r="22" spans="1:36">
      <c r="A22" s="125"/>
      <c r="B22" s="141" t="s">
        <v>3</v>
      </c>
      <c r="C22" s="308">
        <v>311</v>
      </c>
      <c r="D22" s="321">
        <v>49178</v>
      </c>
      <c r="E22" s="309">
        <v>180</v>
      </c>
      <c r="F22" s="321">
        <v>28482</v>
      </c>
      <c r="G22" s="309">
        <v>130</v>
      </c>
      <c r="H22" s="321">
        <v>20696</v>
      </c>
    </row>
    <row r="23" spans="1:36" ht="28.35" customHeight="1">
      <c r="A23" s="125">
        <v>2016</v>
      </c>
      <c r="B23" s="141" t="s">
        <v>2</v>
      </c>
      <c r="C23" s="132">
        <v>271</v>
      </c>
      <c r="D23" s="132">
        <v>26676</v>
      </c>
      <c r="E23" s="132">
        <v>149</v>
      </c>
      <c r="F23" s="132">
        <v>12689</v>
      </c>
      <c r="G23" s="132">
        <v>122</v>
      </c>
      <c r="H23" s="132">
        <v>13987</v>
      </c>
    </row>
    <row r="24" spans="1:36">
      <c r="A24" s="125"/>
      <c r="B24" s="141" t="s">
        <v>21</v>
      </c>
      <c r="C24" s="132">
        <v>373</v>
      </c>
      <c r="D24" s="132">
        <v>41876</v>
      </c>
      <c r="E24" s="132">
        <v>184</v>
      </c>
      <c r="F24" s="132">
        <v>22838</v>
      </c>
      <c r="G24" s="132">
        <v>189</v>
      </c>
      <c r="H24" s="132">
        <v>19038</v>
      </c>
    </row>
    <row r="25" spans="1:36" s="16" customFormat="1">
      <c r="A25" s="109"/>
      <c r="B25" s="142" t="s">
        <v>22</v>
      </c>
      <c r="C25" s="132">
        <v>407</v>
      </c>
      <c r="D25" s="132">
        <v>42154</v>
      </c>
      <c r="E25" s="132">
        <v>203</v>
      </c>
      <c r="F25" s="132">
        <v>22256</v>
      </c>
      <c r="G25" s="132">
        <v>204</v>
      </c>
      <c r="H25" s="132">
        <v>19898</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440</v>
      </c>
      <c r="D26" s="132">
        <v>53533</v>
      </c>
      <c r="E26" s="132">
        <v>220</v>
      </c>
      <c r="F26" s="132">
        <v>31356</v>
      </c>
      <c r="G26" s="132">
        <v>219</v>
      </c>
      <c r="H26" s="132">
        <v>22176</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444</v>
      </c>
      <c r="D27" s="132">
        <v>50411</v>
      </c>
      <c r="E27" s="132">
        <v>217</v>
      </c>
      <c r="F27" s="132">
        <v>27686</v>
      </c>
      <c r="G27" s="132">
        <v>227</v>
      </c>
      <c r="H27" s="132">
        <v>22725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440</v>
      </c>
      <c r="D28" s="132">
        <v>55411</v>
      </c>
      <c r="E28" s="132">
        <v>235</v>
      </c>
      <c r="F28" s="132">
        <v>34828</v>
      </c>
      <c r="G28" s="132">
        <v>205</v>
      </c>
      <c r="H28" s="132">
        <v>20583</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427</v>
      </c>
      <c r="D29" s="132">
        <v>57187</v>
      </c>
      <c r="E29" s="132">
        <v>219</v>
      </c>
      <c r="F29" s="132">
        <v>34083</v>
      </c>
      <c r="G29" s="132">
        <v>207</v>
      </c>
      <c r="H29" s="132">
        <v>23105</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444</v>
      </c>
      <c r="D30" s="132">
        <v>53520</v>
      </c>
      <c r="E30" s="132">
        <v>230</v>
      </c>
      <c r="F30" s="132">
        <v>30496</v>
      </c>
      <c r="G30" s="132">
        <v>214</v>
      </c>
      <c r="H30" s="132">
        <v>23024</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v>413</v>
      </c>
      <c r="D31" s="132">
        <v>59232</v>
      </c>
      <c r="E31" s="132">
        <v>204</v>
      </c>
      <c r="F31" s="132">
        <v>36617</v>
      </c>
      <c r="G31" s="132">
        <v>209</v>
      </c>
      <c r="H31" s="132">
        <v>22615</v>
      </c>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v>401</v>
      </c>
      <c r="D32" s="132">
        <v>58607</v>
      </c>
      <c r="E32" s="132">
        <v>197</v>
      </c>
      <c r="F32" s="132">
        <v>30557</v>
      </c>
      <c r="G32" s="132">
        <v>204</v>
      </c>
      <c r="H32" s="132">
        <v>28050</v>
      </c>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65" customHeight="1">
      <c r="A35" s="7"/>
      <c r="B35" s="7"/>
    </row>
    <row r="36" spans="1:36" ht="11.65" customHeight="1">
      <c r="A36" s="386" t="s">
        <v>174</v>
      </c>
      <c r="B36" s="385"/>
      <c r="C36" s="385"/>
      <c r="D36" s="385"/>
      <c r="E36" s="385"/>
      <c r="F36" s="385"/>
      <c r="G36" s="385"/>
      <c r="H36" s="385"/>
    </row>
  </sheetData>
  <mergeCells count="5">
    <mergeCell ref="A36:H36"/>
    <mergeCell ref="A6:B7"/>
    <mergeCell ref="C6:D6"/>
    <mergeCell ref="E6:F6"/>
    <mergeCell ref="G6:H6"/>
  </mergeCells>
  <phoneticPr fontId="25"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8" t="s">
        <v>277</v>
      </c>
      <c r="B1" s="399"/>
      <c r="C1" s="399"/>
      <c r="D1" s="399"/>
      <c r="E1" s="399"/>
      <c r="F1" s="399"/>
      <c r="G1" s="399"/>
      <c r="H1" s="399"/>
      <c r="I1" s="399"/>
      <c r="J1" s="399"/>
    </row>
    <row r="2" spans="1:10" ht="16.899999999999999" customHeight="1">
      <c r="A2" s="403" t="s">
        <v>109</v>
      </c>
      <c r="B2" s="399"/>
      <c r="C2" s="399"/>
      <c r="D2" s="399"/>
      <c r="E2" s="399"/>
      <c r="F2" s="399"/>
      <c r="G2" s="399"/>
      <c r="H2" s="399"/>
      <c r="I2" s="399"/>
      <c r="J2" s="399"/>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9" t="s">
        <v>19</v>
      </c>
      <c r="B6" s="410"/>
      <c r="C6" s="401" t="s">
        <v>33</v>
      </c>
      <c r="D6" s="391"/>
      <c r="E6" s="401" t="s">
        <v>34</v>
      </c>
      <c r="F6" s="391"/>
      <c r="G6" s="401" t="s">
        <v>18</v>
      </c>
      <c r="H6" s="414"/>
      <c r="I6" s="401" t="s">
        <v>77</v>
      </c>
      <c r="J6" s="413"/>
    </row>
    <row r="7" spans="1:10" s="1" customFormat="1" ht="48.2" customHeight="1">
      <c r="A7" s="411"/>
      <c r="B7" s="412"/>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2014</v>
      </c>
      <c r="C9" s="92">
        <v>4769</v>
      </c>
      <c r="D9" s="92">
        <v>546437</v>
      </c>
      <c r="E9" s="92">
        <v>667</v>
      </c>
      <c r="F9" s="92">
        <v>80338</v>
      </c>
      <c r="G9" s="92">
        <v>1893</v>
      </c>
      <c r="H9" s="92">
        <v>225603</v>
      </c>
      <c r="I9" s="92">
        <v>2209</v>
      </c>
      <c r="J9" s="92">
        <v>240496</v>
      </c>
    </row>
    <row r="10" spans="1:10">
      <c r="A10" s="125"/>
      <c r="B10" s="130">
        <v>2015</v>
      </c>
      <c r="C10" s="267">
        <v>5080</v>
      </c>
      <c r="D10" s="267">
        <v>603144</v>
      </c>
      <c r="E10" s="267">
        <v>642</v>
      </c>
      <c r="F10" s="267">
        <v>67001</v>
      </c>
      <c r="G10" s="267">
        <v>2028</v>
      </c>
      <c r="H10" s="267">
        <v>248283</v>
      </c>
      <c r="I10" s="267">
        <v>2412</v>
      </c>
      <c r="J10" s="267">
        <v>287858</v>
      </c>
    </row>
    <row r="11" spans="1:10" ht="28.35" customHeight="1">
      <c r="A11" s="125">
        <v>2015</v>
      </c>
      <c r="B11" s="141" t="s">
        <v>2</v>
      </c>
      <c r="C11" s="325">
        <v>241</v>
      </c>
      <c r="D11" s="326">
        <v>18073</v>
      </c>
      <c r="E11" s="326">
        <v>44</v>
      </c>
      <c r="F11" s="326">
        <v>3250</v>
      </c>
      <c r="G11" s="326">
        <v>85</v>
      </c>
      <c r="H11" s="326">
        <v>4531</v>
      </c>
      <c r="I11" s="326">
        <v>112</v>
      </c>
      <c r="J11" s="326">
        <v>10291</v>
      </c>
    </row>
    <row r="12" spans="1:10">
      <c r="A12" s="125"/>
      <c r="B12" s="141" t="s">
        <v>21</v>
      </c>
      <c r="C12" s="325">
        <v>301</v>
      </c>
      <c r="D12" s="326">
        <v>23189</v>
      </c>
      <c r="E12" s="326">
        <v>43</v>
      </c>
      <c r="F12" s="326">
        <v>3807</v>
      </c>
      <c r="G12" s="326">
        <v>107</v>
      </c>
      <c r="H12" s="326">
        <v>5603</v>
      </c>
      <c r="I12" s="326">
        <v>151</v>
      </c>
      <c r="J12" s="326">
        <v>13778</v>
      </c>
    </row>
    <row r="13" spans="1:10">
      <c r="A13" s="125"/>
      <c r="B13" s="141" t="s">
        <v>22</v>
      </c>
      <c r="C13" s="325">
        <v>408</v>
      </c>
      <c r="D13" s="326">
        <v>36686</v>
      </c>
      <c r="E13" s="326">
        <v>61</v>
      </c>
      <c r="F13" s="326">
        <v>5840</v>
      </c>
      <c r="G13" s="326">
        <v>157</v>
      </c>
      <c r="H13" s="326">
        <v>13444</v>
      </c>
      <c r="I13" s="326">
        <v>190</v>
      </c>
      <c r="J13" s="326">
        <v>17402</v>
      </c>
    </row>
    <row r="14" spans="1:10">
      <c r="A14" s="125"/>
      <c r="B14" s="141" t="s">
        <v>23</v>
      </c>
      <c r="C14" s="332">
        <v>460</v>
      </c>
      <c r="D14" s="333">
        <v>41409</v>
      </c>
      <c r="E14" s="333">
        <v>50</v>
      </c>
      <c r="F14" s="333">
        <v>4467</v>
      </c>
      <c r="G14" s="333">
        <v>190</v>
      </c>
      <c r="H14" s="333">
        <v>17476</v>
      </c>
      <c r="I14" s="333">
        <v>221</v>
      </c>
      <c r="J14" s="331">
        <v>19466</v>
      </c>
    </row>
    <row r="15" spans="1:10" ht="19.899999999999999" customHeight="1">
      <c r="A15" s="125"/>
      <c r="B15" s="141" t="s">
        <v>24</v>
      </c>
      <c r="C15" s="332">
        <v>417</v>
      </c>
      <c r="D15" s="333">
        <v>50013</v>
      </c>
      <c r="E15" s="333">
        <v>42</v>
      </c>
      <c r="F15" s="333">
        <v>3830</v>
      </c>
      <c r="G15" s="333">
        <v>181</v>
      </c>
      <c r="H15" s="333">
        <v>23829</v>
      </c>
      <c r="I15" s="333">
        <v>195</v>
      </c>
      <c r="J15" s="331">
        <v>22354</v>
      </c>
    </row>
    <row r="16" spans="1:10">
      <c r="A16" s="125"/>
      <c r="B16" s="141" t="s">
        <v>25</v>
      </c>
      <c r="C16" s="332">
        <v>495</v>
      </c>
      <c r="D16" s="333">
        <v>58873</v>
      </c>
      <c r="E16" s="333">
        <v>62</v>
      </c>
      <c r="F16" s="333">
        <v>6449</v>
      </c>
      <c r="G16" s="333">
        <v>200</v>
      </c>
      <c r="H16" s="333">
        <v>22592</v>
      </c>
      <c r="I16" s="333">
        <v>234</v>
      </c>
      <c r="J16" s="331">
        <v>29832</v>
      </c>
    </row>
    <row r="17" spans="1:10">
      <c r="A17" s="125"/>
      <c r="B17" s="141" t="s">
        <v>26</v>
      </c>
      <c r="C17" s="325">
        <v>494</v>
      </c>
      <c r="D17" s="326">
        <v>63154</v>
      </c>
      <c r="E17" s="326">
        <v>58</v>
      </c>
      <c r="F17" s="326">
        <v>5613</v>
      </c>
      <c r="G17" s="326">
        <v>175</v>
      </c>
      <c r="H17" s="326">
        <v>26749</v>
      </c>
      <c r="I17" s="326">
        <v>262</v>
      </c>
      <c r="J17" s="326">
        <v>30792</v>
      </c>
    </row>
    <row r="18" spans="1:10">
      <c r="A18" s="125"/>
      <c r="B18" s="141" t="s">
        <v>27</v>
      </c>
      <c r="C18" s="332">
        <v>446</v>
      </c>
      <c r="D18" s="333">
        <v>59952</v>
      </c>
      <c r="E18" s="333">
        <v>58</v>
      </c>
      <c r="F18" s="333">
        <v>7052</v>
      </c>
      <c r="G18" s="333">
        <v>197</v>
      </c>
      <c r="H18" s="333">
        <v>27033</v>
      </c>
      <c r="I18" s="333">
        <v>191</v>
      </c>
      <c r="J18" s="331">
        <v>25867</v>
      </c>
    </row>
    <row r="19" spans="1:10" ht="19.899999999999999" customHeight="1">
      <c r="A19" s="125"/>
      <c r="B19" s="141" t="s">
        <v>28</v>
      </c>
      <c r="C19" s="325">
        <v>510</v>
      </c>
      <c r="D19" s="326">
        <v>67414</v>
      </c>
      <c r="E19" s="326">
        <v>59</v>
      </c>
      <c r="F19" s="326">
        <v>5714</v>
      </c>
      <c r="G19" s="326">
        <v>216</v>
      </c>
      <c r="H19" s="326">
        <v>32398</v>
      </c>
      <c r="I19" s="326">
        <v>236</v>
      </c>
      <c r="J19" s="326">
        <v>29302</v>
      </c>
    </row>
    <row r="20" spans="1:10">
      <c r="A20" s="125"/>
      <c r="B20" s="141" t="s">
        <v>29</v>
      </c>
      <c r="C20" s="332">
        <v>497</v>
      </c>
      <c r="D20" s="333">
        <v>64229</v>
      </c>
      <c r="E20" s="333">
        <v>63</v>
      </c>
      <c r="F20" s="333">
        <v>6672</v>
      </c>
      <c r="G20" s="333">
        <v>203</v>
      </c>
      <c r="H20" s="333">
        <v>29287</v>
      </c>
      <c r="I20" s="333">
        <v>230</v>
      </c>
      <c r="J20" s="331">
        <v>28270</v>
      </c>
    </row>
    <row r="21" spans="1:10">
      <c r="A21" s="125"/>
      <c r="B21" s="141" t="s">
        <v>30</v>
      </c>
      <c r="C21" s="325">
        <v>477</v>
      </c>
      <c r="D21" s="326">
        <v>60723</v>
      </c>
      <c r="E21" s="326">
        <v>61</v>
      </c>
      <c r="F21" s="326">
        <v>7541</v>
      </c>
      <c r="G21" s="326">
        <v>188</v>
      </c>
      <c r="H21" s="326">
        <v>24986</v>
      </c>
      <c r="I21" s="326">
        <v>228</v>
      </c>
      <c r="J21" s="326">
        <v>28196</v>
      </c>
    </row>
    <row r="22" spans="1:10">
      <c r="A22" s="125"/>
      <c r="B22" s="141" t="s">
        <v>3</v>
      </c>
      <c r="C22" s="310">
        <v>334</v>
      </c>
      <c r="D22" s="333">
        <v>59429</v>
      </c>
      <c r="E22" s="311">
        <v>41</v>
      </c>
      <c r="F22" s="333">
        <v>6766</v>
      </c>
      <c r="G22" s="311">
        <v>129</v>
      </c>
      <c r="H22" s="333">
        <v>20355</v>
      </c>
      <c r="I22" s="311">
        <v>162</v>
      </c>
      <c r="J22" s="331">
        <v>32308</v>
      </c>
    </row>
    <row r="23" spans="1:10" ht="28.35" customHeight="1">
      <c r="A23" s="125">
        <v>2016</v>
      </c>
      <c r="B23" s="141" t="s">
        <v>2</v>
      </c>
      <c r="C23" s="92">
        <v>225</v>
      </c>
      <c r="D23" s="92">
        <v>17063</v>
      </c>
      <c r="E23" s="92">
        <v>30</v>
      </c>
      <c r="F23" s="92">
        <v>3354</v>
      </c>
      <c r="G23" s="92">
        <v>81</v>
      </c>
      <c r="H23" s="92">
        <v>4297</v>
      </c>
      <c r="I23" s="92">
        <v>115</v>
      </c>
      <c r="J23" s="92">
        <v>9412</v>
      </c>
    </row>
    <row r="24" spans="1:10">
      <c r="A24" s="125"/>
      <c r="B24" s="141" t="s">
        <v>21</v>
      </c>
      <c r="C24" s="92">
        <v>340</v>
      </c>
      <c r="D24" s="92">
        <v>22301</v>
      </c>
      <c r="E24" s="92">
        <v>40</v>
      </c>
      <c r="F24" s="92">
        <v>3478</v>
      </c>
      <c r="G24" s="92">
        <v>142</v>
      </c>
      <c r="H24" s="92">
        <v>9712</v>
      </c>
      <c r="I24" s="92">
        <v>158</v>
      </c>
      <c r="J24" s="92">
        <v>9111</v>
      </c>
    </row>
    <row r="25" spans="1:10" s="16" customFormat="1">
      <c r="A25" s="109"/>
      <c r="B25" s="142" t="s">
        <v>22</v>
      </c>
      <c r="C25" s="92">
        <v>426</v>
      </c>
      <c r="D25" s="92">
        <v>39918</v>
      </c>
      <c r="E25" s="92">
        <v>50</v>
      </c>
      <c r="F25" s="92">
        <v>5331</v>
      </c>
      <c r="G25" s="92">
        <v>188</v>
      </c>
      <c r="H25" s="92">
        <v>19377</v>
      </c>
      <c r="I25" s="92">
        <v>188</v>
      </c>
      <c r="J25" s="92">
        <v>15210</v>
      </c>
    </row>
    <row r="26" spans="1:10" s="16" customFormat="1">
      <c r="A26" s="109"/>
      <c r="B26" s="142" t="s">
        <v>23</v>
      </c>
      <c r="C26" s="270">
        <v>480</v>
      </c>
      <c r="D26" s="270">
        <v>50036</v>
      </c>
      <c r="E26" s="270">
        <v>56</v>
      </c>
      <c r="F26" s="270">
        <v>6306</v>
      </c>
      <c r="G26" s="270">
        <v>218</v>
      </c>
      <c r="H26" s="270">
        <v>24286</v>
      </c>
      <c r="I26" s="270">
        <v>206</v>
      </c>
      <c r="J26" s="269">
        <v>19444</v>
      </c>
    </row>
    <row r="27" spans="1:10" s="16" customFormat="1" ht="19.899999999999999" customHeight="1">
      <c r="A27" s="109"/>
      <c r="B27" s="142" t="s">
        <v>24</v>
      </c>
      <c r="C27" s="270">
        <v>468</v>
      </c>
      <c r="D27" s="270">
        <v>48350</v>
      </c>
      <c r="E27" s="270">
        <v>55</v>
      </c>
      <c r="F27" s="270">
        <v>6554</v>
      </c>
      <c r="G27" s="270">
        <v>211</v>
      </c>
      <c r="H27" s="270">
        <v>24689</v>
      </c>
      <c r="I27" s="270">
        <v>203</v>
      </c>
      <c r="J27" s="269">
        <v>17106</v>
      </c>
    </row>
    <row r="28" spans="1:10" s="16" customFormat="1">
      <c r="A28" s="109"/>
      <c r="B28" s="142" t="s">
        <v>25</v>
      </c>
      <c r="C28" s="270">
        <v>547</v>
      </c>
      <c r="D28" s="270">
        <v>62178</v>
      </c>
      <c r="E28" s="270">
        <v>63</v>
      </c>
      <c r="F28" s="270">
        <v>7646</v>
      </c>
      <c r="G28" s="270">
        <v>241</v>
      </c>
      <c r="H28" s="270">
        <v>27453</v>
      </c>
      <c r="I28" s="270">
        <v>243</v>
      </c>
      <c r="J28" s="269">
        <v>27080</v>
      </c>
    </row>
    <row r="29" spans="1:10" s="16" customFormat="1">
      <c r="A29" s="109"/>
      <c r="B29" s="142" t="s">
        <v>26</v>
      </c>
      <c r="C29" s="92">
        <v>503</v>
      </c>
      <c r="D29" s="92">
        <v>60278</v>
      </c>
      <c r="E29" s="92">
        <v>59</v>
      </c>
      <c r="F29" s="92">
        <v>7510</v>
      </c>
      <c r="G29" s="92">
        <v>207</v>
      </c>
      <c r="H29" s="92">
        <v>26201</v>
      </c>
      <c r="I29" s="92">
        <v>237</v>
      </c>
      <c r="J29" s="92">
        <v>26568</v>
      </c>
    </row>
    <row r="30" spans="1:10" s="16" customFormat="1">
      <c r="A30" s="109"/>
      <c r="B30" s="142" t="s">
        <v>27</v>
      </c>
      <c r="C30" s="270">
        <v>533</v>
      </c>
      <c r="D30" s="270">
        <v>72162</v>
      </c>
      <c r="E30" s="270">
        <v>78</v>
      </c>
      <c r="F30" s="270">
        <v>9191</v>
      </c>
      <c r="G30" s="270">
        <v>218</v>
      </c>
      <c r="H30" s="270">
        <v>34138</v>
      </c>
      <c r="I30" s="270">
        <v>237</v>
      </c>
      <c r="J30" s="269">
        <v>28834</v>
      </c>
    </row>
    <row r="31" spans="1:10" s="16" customFormat="1" ht="19.899999999999999" customHeight="1">
      <c r="A31" s="109"/>
      <c r="B31" s="142" t="s">
        <v>28</v>
      </c>
      <c r="C31" s="92">
        <v>547</v>
      </c>
      <c r="D31" s="92">
        <v>69085</v>
      </c>
      <c r="E31" s="92">
        <v>69</v>
      </c>
      <c r="F31" s="92">
        <v>7451</v>
      </c>
      <c r="G31" s="92">
        <v>229</v>
      </c>
      <c r="H31" s="92">
        <v>32273</v>
      </c>
      <c r="I31" s="92">
        <v>249</v>
      </c>
      <c r="J31" s="92">
        <v>29361</v>
      </c>
    </row>
    <row r="32" spans="1:10" s="16" customFormat="1">
      <c r="A32" s="109"/>
      <c r="B32" s="142" t="s">
        <v>29</v>
      </c>
      <c r="C32" s="270">
        <v>499</v>
      </c>
      <c r="D32" s="270">
        <v>59973</v>
      </c>
      <c r="E32" s="270">
        <v>64</v>
      </c>
      <c r="F32" s="270">
        <v>8286</v>
      </c>
      <c r="G32" s="270">
        <v>218</v>
      </c>
      <c r="H32" s="270">
        <v>26407</v>
      </c>
      <c r="I32" s="270">
        <v>218</v>
      </c>
      <c r="J32" s="269">
        <v>25280</v>
      </c>
    </row>
    <row r="33" spans="1:10" s="16" customFormat="1">
      <c r="A33" s="109"/>
      <c r="B33" s="142" t="s">
        <v>30</v>
      </c>
      <c r="C33" s="92"/>
      <c r="D33" s="92"/>
      <c r="E33" s="92"/>
      <c r="F33" s="92"/>
      <c r="G33" s="92"/>
      <c r="H33" s="92"/>
      <c r="I33" s="92"/>
      <c r="J33" s="92"/>
    </row>
    <row r="34" spans="1:10" s="16" customFormat="1">
      <c r="A34" s="119"/>
      <c r="B34" s="143" t="s">
        <v>3</v>
      </c>
      <c r="C34" s="160"/>
      <c r="D34" s="317"/>
      <c r="E34" s="160"/>
      <c r="F34" s="317"/>
      <c r="G34" s="160"/>
      <c r="H34" s="317"/>
      <c r="I34" s="160"/>
      <c r="J34" s="316"/>
    </row>
  </sheetData>
  <mergeCells count="7">
    <mergeCell ref="A1:J1"/>
    <mergeCell ref="A2:J2"/>
    <mergeCell ref="A6:B7"/>
    <mergeCell ref="C6:D6"/>
    <mergeCell ref="E6:F6"/>
    <mergeCell ref="I6:J6"/>
    <mergeCell ref="G6:H6"/>
  </mergeCells>
  <phoneticPr fontId="25"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5" t="s">
        <v>19</v>
      </c>
      <c r="B5" s="393"/>
      <c r="C5" s="393" t="s">
        <v>178</v>
      </c>
      <c r="D5" s="393" t="s">
        <v>180</v>
      </c>
      <c r="E5" s="171" t="s">
        <v>177</v>
      </c>
      <c r="F5" s="172"/>
      <c r="G5" s="171" t="s">
        <v>38</v>
      </c>
      <c r="H5" s="171"/>
      <c r="I5" s="171"/>
      <c r="J5" s="173"/>
    </row>
    <row r="6" spans="1:10" ht="19.899999999999999" customHeight="1">
      <c r="A6" s="405"/>
      <c r="B6" s="393"/>
      <c r="C6" s="393"/>
      <c r="D6" s="393"/>
      <c r="E6" s="393" t="s">
        <v>34</v>
      </c>
      <c r="F6" s="393" t="s">
        <v>35</v>
      </c>
      <c r="G6" s="171" t="s">
        <v>34</v>
      </c>
      <c r="H6" s="171"/>
      <c r="I6" s="393" t="s">
        <v>18</v>
      </c>
      <c r="J6" s="406" t="s">
        <v>175</v>
      </c>
    </row>
    <row r="7" spans="1:10" ht="51" customHeight="1">
      <c r="A7" s="405"/>
      <c r="B7" s="393"/>
      <c r="C7" s="393"/>
      <c r="D7" s="393"/>
      <c r="E7" s="393"/>
      <c r="F7" s="393"/>
      <c r="G7" s="95" t="s">
        <v>176</v>
      </c>
      <c r="H7" s="95" t="s">
        <v>179</v>
      </c>
      <c r="I7" s="393"/>
      <c r="J7" s="406"/>
    </row>
    <row r="8" spans="1:10" ht="19.899999999999999" customHeight="1">
      <c r="A8" s="405"/>
      <c r="B8" s="393"/>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2014</v>
      </c>
      <c r="C11" s="271">
        <v>1393878</v>
      </c>
      <c r="D11" s="273">
        <v>409809</v>
      </c>
      <c r="E11" s="273">
        <v>317939</v>
      </c>
      <c r="F11" s="273">
        <v>232513</v>
      </c>
      <c r="G11" s="273">
        <v>60104</v>
      </c>
      <c r="H11" s="273">
        <v>40220</v>
      </c>
      <c r="I11" s="273">
        <v>196880</v>
      </c>
      <c r="J11" s="273">
        <v>176633</v>
      </c>
    </row>
    <row r="12" spans="1:10">
      <c r="A12" s="148"/>
      <c r="B12" s="158">
        <v>2015</v>
      </c>
      <c r="C12" s="272">
        <v>1485588</v>
      </c>
      <c r="D12" s="274">
        <v>528389</v>
      </c>
      <c r="E12" s="274">
        <v>287526</v>
      </c>
      <c r="F12" s="274">
        <v>185450</v>
      </c>
      <c r="G12" s="274">
        <v>59078</v>
      </c>
      <c r="H12" s="274">
        <v>40058</v>
      </c>
      <c r="I12" s="274">
        <v>209838</v>
      </c>
      <c r="J12" s="274">
        <v>215308</v>
      </c>
    </row>
    <row r="13" spans="1:10" ht="22.9" customHeight="1">
      <c r="A13" s="148">
        <v>2015</v>
      </c>
      <c r="B13" s="151" t="s">
        <v>2</v>
      </c>
      <c r="C13" s="273">
        <v>99023</v>
      </c>
      <c r="D13" s="273">
        <v>39388</v>
      </c>
      <c r="E13" s="273">
        <v>22091</v>
      </c>
      <c r="F13" s="273">
        <v>9112</v>
      </c>
      <c r="G13" s="273">
        <v>4637</v>
      </c>
      <c r="H13" s="273">
        <v>4132</v>
      </c>
      <c r="I13" s="273">
        <v>15665</v>
      </c>
      <c r="J13" s="273">
        <v>8130</v>
      </c>
    </row>
    <row r="14" spans="1:10">
      <c r="A14" s="148"/>
      <c r="B14" s="151" t="s">
        <v>21</v>
      </c>
      <c r="C14" s="273">
        <v>105492</v>
      </c>
      <c r="D14" s="273">
        <v>35883</v>
      </c>
      <c r="E14" s="273">
        <v>20721</v>
      </c>
      <c r="F14" s="273">
        <v>14134</v>
      </c>
      <c r="G14" s="273">
        <v>2532</v>
      </c>
      <c r="H14" s="273">
        <v>1660</v>
      </c>
      <c r="I14" s="273">
        <v>15195</v>
      </c>
      <c r="J14" s="273">
        <v>17027</v>
      </c>
    </row>
    <row r="15" spans="1:10">
      <c r="A15" s="148"/>
      <c r="B15" s="151" t="s">
        <v>22</v>
      </c>
      <c r="C15" s="273">
        <v>128704</v>
      </c>
      <c r="D15" s="273">
        <v>37346</v>
      </c>
      <c r="E15" s="273">
        <v>21641</v>
      </c>
      <c r="F15" s="273">
        <v>21591</v>
      </c>
      <c r="G15" s="273">
        <v>2831</v>
      </c>
      <c r="H15" s="273">
        <v>1926</v>
      </c>
      <c r="I15" s="273">
        <v>22427</v>
      </c>
      <c r="J15" s="273">
        <v>22869</v>
      </c>
    </row>
    <row r="16" spans="1:10">
      <c r="A16" s="148"/>
      <c r="B16" s="151" t="s">
        <v>23</v>
      </c>
      <c r="C16" s="275">
        <v>147439</v>
      </c>
      <c r="D16" s="275">
        <v>41917</v>
      </c>
      <c r="E16" s="275">
        <v>23014</v>
      </c>
      <c r="F16" s="275">
        <v>14102</v>
      </c>
      <c r="G16" s="276">
        <v>3861</v>
      </c>
      <c r="H16" s="275">
        <v>2344</v>
      </c>
      <c r="I16" s="275">
        <v>35083</v>
      </c>
      <c r="J16" s="275">
        <v>29462</v>
      </c>
    </row>
    <row r="17" spans="1:10" ht="19.899999999999999" customHeight="1">
      <c r="A17" s="148"/>
      <c r="B17" s="151" t="s">
        <v>24</v>
      </c>
      <c r="C17" s="275">
        <v>126182</v>
      </c>
      <c r="D17" s="275">
        <v>43173</v>
      </c>
      <c r="E17" s="275">
        <v>22720</v>
      </c>
      <c r="F17" s="275">
        <v>14792</v>
      </c>
      <c r="G17" s="276">
        <v>3757</v>
      </c>
      <c r="H17" s="275">
        <v>3036</v>
      </c>
      <c r="I17" s="275">
        <v>17016</v>
      </c>
      <c r="J17" s="275">
        <v>24724</v>
      </c>
    </row>
    <row r="18" spans="1:10">
      <c r="A18" s="148"/>
      <c r="B18" s="151" t="s">
        <v>25</v>
      </c>
      <c r="C18" s="275">
        <v>143880</v>
      </c>
      <c r="D18" s="275">
        <v>54427</v>
      </c>
      <c r="E18" s="275">
        <v>35622</v>
      </c>
      <c r="F18" s="275">
        <v>16731</v>
      </c>
      <c r="G18" s="276">
        <v>5247</v>
      </c>
      <c r="H18" s="275">
        <v>4558</v>
      </c>
      <c r="I18" s="275">
        <v>17362</v>
      </c>
      <c r="J18" s="275">
        <v>14492</v>
      </c>
    </row>
    <row r="19" spans="1:10">
      <c r="A19" s="148"/>
      <c r="B19" s="151" t="s">
        <v>26</v>
      </c>
      <c r="C19" s="273">
        <v>153660</v>
      </c>
      <c r="D19" s="273">
        <v>71371</v>
      </c>
      <c r="E19" s="273">
        <v>23443</v>
      </c>
      <c r="F19" s="273">
        <v>13009</v>
      </c>
      <c r="G19" s="273">
        <v>7931</v>
      </c>
      <c r="H19" s="273">
        <v>6877</v>
      </c>
      <c r="I19" s="273">
        <v>17016</v>
      </c>
      <c r="J19" s="273">
        <v>20890</v>
      </c>
    </row>
    <row r="20" spans="1:10">
      <c r="A20" s="148"/>
      <c r="B20" s="151" t="s">
        <v>27</v>
      </c>
      <c r="C20" s="275">
        <v>113338</v>
      </c>
      <c r="D20" s="275">
        <v>30454</v>
      </c>
      <c r="E20" s="275">
        <v>27459</v>
      </c>
      <c r="F20" s="275">
        <v>18021</v>
      </c>
      <c r="G20" s="276">
        <v>4408</v>
      </c>
      <c r="H20" s="275">
        <v>3575</v>
      </c>
      <c r="I20" s="275">
        <v>16325</v>
      </c>
      <c r="J20" s="275">
        <v>16670</v>
      </c>
    </row>
    <row r="21" spans="1:10" ht="19.899999999999999" customHeight="1">
      <c r="A21" s="148"/>
      <c r="B21" s="151" t="s">
        <v>28</v>
      </c>
      <c r="C21" s="273">
        <v>127521</v>
      </c>
      <c r="D21" s="273">
        <v>49506</v>
      </c>
      <c r="E21" s="273">
        <v>27624</v>
      </c>
      <c r="F21" s="273">
        <v>15446</v>
      </c>
      <c r="G21" s="273">
        <v>3445</v>
      </c>
      <c r="H21" s="273">
        <v>2422</v>
      </c>
      <c r="I21" s="273">
        <v>16321</v>
      </c>
      <c r="J21" s="273">
        <v>15180</v>
      </c>
    </row>
    <row r="22" spans="1:10">
      <c r="A22" s="148"/>
      <c r="B22" s="151" t="s">
        <v>29</v>
      </c>
      <c r="C22" s="275">
        <v>144932</v>
      </c>
      <c r="D22" s="275">
        <v>46079</v>
      </c>
      <c r="E22" s="275">
        <v>29098</v>
      </c>
      <c r="F22" s="275">
        <v>12755</v>
      </c>
      <c r="G22" s="276">
        <v>13368</v>
      </c>
      <c r="H22" s="275">
        <v>4733</v>
      </c>
      <c r="I22" s="275">
        <v>20321</v>
      </c>
      <c r="J22" s="275">
        <v>23311</v>
      </c>
    </row>
    <row r="23" spans="1:10">
      <c r="A23" s="148"/>
      <c r="B23" s="151" t="s">
        <v>30</v>
      </c>
      <c r="C23" s="273">
        <v>90621</v>
      </c>
      <c r="D23" s="273">
        <v>30444</v>
      </c>
      <c r="E23" s="273">
        <v>17867</v>
      </c>
      <c r="F23" s="273">
        <v>16573</v>
      </c>
      <c r="G23" s="273">
        <v>5290</v>
      </c>
      <c r="H23" s="273">
        <v>3280</v>
      </c>
      <c r="I23" s="273">
        <v>10576</v>
      </c>
      <c r="J23" s="273">
        <v>9871</v>
      </c>
    </row>
    <row r="24" spans="1:10">
      <c r="A24" s="148"/>
      <c r="B24" s="151" t="s">
        <v>3</v>
      </c>
      <c r="C24" s="275">
        <v>104796</v>
      </c>
      <c r="D24" s="275">
        <v>48401</v>
      </c>
      <c r="E24" s="275">
        <v>16226</v>
      </c>
      <c r="F24" s="275">
        <v>19184</v>
      </c>
      <c r="G24" s="275">
        <v>1771</v>
      </c>
      <c r="H24" s="275">
        <v>1515</v>
      </c>
      <c r="I24" s="275">
        <v>6531</v>
      </c>
      <c r="J24" s="275">
        <v>12682</v>
      </c>
    </row>
    <row r="25" spans="1:10" ht="22.9" customHeight="1">
      <c r="A25" s="148">
        <v>2016</v>
      </c>
      <c r="B25" s="151" t="s">
        <v>2</v>
      </c>
      <c r="C25" s="273">
        <v>131571</v>
      </c>
      <c r="D25" s="273">
        <v>68528</v>
      </c>
      <c r="E25" s="273">
        <v>22413</v>
      </c>
      <c r="F25" s="273">
        <v>7689</v>
      </c>
      <c r="G25" s="273">
        <v>3383</v>
      </c>
      <c r="H25" s="273">
        <v>2395</v>
      </c>
      <c r="I25" s="273">
        <v>11057</v>
      </c>
      <c r="J25" s="273">
        <v>18501</v>
      </c>
    </row>
    <row r="26" spans="1:10">
      <c r="A26" s="148"/>
      <c r="B26" s="151" t="s">
        <v>21</v>
      </c>
      <c r="C26" s="273">
        <v>111467</v>
      </c>
      <c r="D26" s="273">
        <v>37899</v>
      </c>
      <c r="E26" s="273">
        <v>23693</v>
      </c>
      <c r="F26" s="273">
        <v>18917</v>
      </c>
      <c r="G26" s="273">
        <v>4641</v>
      </c>
      <c r="H26" s="273">
        <v>4087</v>
      </c>
      <c r="I26" s="273">
        <v>13856</v>
      </c>
      <c r="J26" s="273">
        <v>12462</v>
      </c>
    </row>
    <row r="27" spans="1:10">
      <c r="A27" s="149"/>
      <c r="B27" s="153" t="s">
        <v>22</v>
      </c>
      <c r="C27" s="273">
        <v>176673</v>
      </c>
      <c r="D27" s="273">
        <v>74359</v>
      </c>
      <c r="E27" s="273">
        <v>32745</v>
      </c>
      <c r="F27" s="273">
        <v>19153</v>
      </c>
      <c r="G27" s="273">
        <v>6590</v>
      </c>
      <c r="H27" s="273">
        <v>5439</v>
      </c>
      <c r="I27" s="273">
        <v>26644</v>
      </c>
      <c r="J27" s="273">
        <v>17182</v>
      </c>
    </row>
    <row r="28" spans="1:10">
      <c r="A28" s="149"/>
      <c r="B28" s="153" t="s">
        <v>23</v>
      </c>
      <c r="C28" s="275">
        <v>169567</v>
      </c>
      <c r="D28" s="275">
        <v>60397</v>
      </c>
      <c r="E28" s="275">
        <v>18966</v>
      </c>
      <c r="F28" s="275">
        <v>23608</v>
      </c>
      <c r="G28" s="276">
        <v>7259</v>
      </c>
      <c r="H28" s="275">
        <v>5655</v>
      </c>
      <c r="I28" s="275">
        <v>40862</v>
      </c>
      <c r="J28" s="275">
        <v>18476</v>
      </c>
    </row>
    <row r="29" spans="1:10" ht="19.899999999999999" customHeight="1">
      <c r="A29" s="149"/>
      <c r="B29" s="153" t="s">
        <v>24</v>
      </c>
      <c r="C29" s="275">
        <v>151228</v>
      </c>
      <c r="D29" s="275">
        <v>45517</v>
      </c>
      <c r="E29" s="275">
        <v>21498</v>
      </c>
      <c r="F29" s="275">
        <v>38347</v>
      </c>
      <c r="G29" s="276">
        <v>6965</v>
      </c>
      <c r="H29" s="275">
        <v>5534</v>
      </c>
      <c r="I29" s="275">
        <v>18721</v>
      </c>
      <c r="J29" s="275">
        <v>20180</v>
      </c>
    </row>
    <row r="30" spans="1:10">
      <c r="A30" s="149"/>
      <c r="B30" s="153" t="s">
        <v>25</v>
      </c>
      <c r="C30" s="275">
        <v>198036</v>
      </c>
      <c r="D30" s="275">
        <v>80106</v>
      </c>
      <c r="E30" s="275">
        <v>33461</v>
      </c>
      <c r="F30" s="275">
        <v>15894</v>
      </c>
      <c r="G30" s="276">
        <v>6314</v>
      </c>
      <c r="H30" s="275">
        <v>5506</v>
      </c>
      <c r="I30" s="275">
        <v>32775</v>
      </c>
      <c r="J30" s="275">
        <v>29487</v>
      </c>
    </row>
    <row r="31" spans="1:10">
      <c r="A31" s="149"/>
      <c r="B31" s="153" t="s">
        <v>26</v>
      </c>
      <c r="C31" s="273">
        <v>156901</v>
      </c>
      <c r="D31" s="273">
        <v>48910</v>
      </c>
      <c r="E31" s="273">
        <v>21059</v>
      </c>
      <c r="F31" s="273">
        <v>17730</v>
      </c>
      <c r="G31" s="273">
        <v>6978</v>
      </c>
      <c r="H31" s="273">
        <v>6073</v>
      </c>
      <c r="I31" s="273">
        <v>33800</v>
      </c>
      <c r="J31" s="273">
        <v>28425</v>
      </c>
    </row>
    <row r="32" spans="1:10">
      <c r="A32" s="149"/>
      <c r="B32" s="153" t="s">
        <v>27</v>
      </c>
      <c r="C32" s="275">
        <v>145537</v>
      </c>
      <c r="D32" s="275">
        <v>46389</v>
      </c>
      <c r="E32" s="275">
        <v>22391</v>
      </c>
      <c r="F32" s="275">
        <v>24016</v>
      </c>
      <c r="G32" s="276">
        <v>4949</v>
      </c>
      <c r="H32" s="275">
        <v>3989</v>
      </c>
      <c r="I32" s="275">
        <v>30591</v>
      </c>
      <c r="J32" s="275">
        <v>17200</v>
      </c>
    </row>
    <row r="33" spans="1:10" ht="19.899999999999999" customHeight="1">
      <c r="A33" s="149"/>
      <c r="B33" s="153" t="s">
        <v>28</v>
      </c>
      <c r="C33" s="273">
        <v>143616</v>
      </c>
      <c r="D33" s="273">
        <v>46968</v>
      </c>
      <c r="E33" s="273">
        <v>41105</v>
      </c>
      <c r="F33" s="273">
        <v>16926</v>
      </c>
      <c r="G33" s="273">
        <v>4106</v>
      </c>
      <c r="H33" s="273">
        <v>2812</v>
      </c>
      <c r="I33" s="273">
        <v>17426</v>
      </c>
      <c r="J33" s="273">
        <v>17084</v>
      </c>
    </row>
    <row r="34" spans="1:10">
      <c r="A34" s="149"/>
      <c r="B34" s="153" t="s">
        <v>29</v>
      </c>
      <c r="C34" s="275">
        <v>110771</v>
      </c>
      <c r="D34" s="275">
        <v>34621</v>
      </c>
      <c r="E34" s="275">
        <v>23037</v>
      </c>
      <c r="F34" s="275">
        <v>18695</v>
      </c>
      <c r="G34" s="276">
        <v>5803</v>
      </c>
      <c r="H34" s="275">
        <v>4749</v>
      </c>
      <c r="I34" s="275">
        <v>12098</v>
      </c>
      <c r="J34" s="275">
        <v>16517</v>
      </c>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15" t="s">
        <v>39</v>
      </c>
      <c r="D37" s="416"/>
      <c r="E37" s="416"/>
      <c r="F37" s="416"/>
      <c r="G37" s="416"/>
      <c r="H37" s="416"/>
      <c r="I37" s="416"/>
      <c r="J37" s="416"/>
    </row>
    <row r="38" spans="1:10" ht="19.899999999999999" customHeight="1">
      <c r="A38" s="148">
        <v>2015</v>
      </c>
      <c r="B38" s="167" t="s">
        <v>40</v>
      </c>
      <c r="C38" s="334">
        <v>657091</v>
      </c>
      <c r="D38" s="335">
        <v>213113</v>
      </c>
      <c r="E38" s="335">
        <v>155919</v>
      </c>
      <c r="F38" s="335">
        <v>102372</v>
      </c>
      <c r="G38" s="335">
        <v>20803</v>
      </c>
      <c r="H38" s="335">
        <v>13304</v>
      </c>
      <c r="I38" s="335">
        <v>70516</v>
      </c>
      <c r="J38" s="335">
        <v>94368</v>
      </c>
    </row>
    <row r="39" spans="1:10">
      <c r="A39" s="148"/>
      <c r="B39" s="167" t="s">
        <v>41</v>
      </c>
      <c r="C39" s="334">
        <v>712943</v>
      </c>
      <c r="D39" s="335">
        <v>250849</v>
      </c>
      <c r="E39" s="335">
        <v>164164</v>
      </c>
      <c r="F39" s="335">
        <v>99300</v>
      </c>
      <c r="G39" s="335">
        <v>18921</v>
      </c>
      <c r="H39" s="335">
        <v>13431</v>
      </c>
      <c r="I39" s="335">
        <v>87656</v>
      </c>
      <c r="J39" s="335">
        <v>92053</v>
      </c>
    </row>
    <row r="40" spans="1:10">
      <c r="A40" s="148"/>
      <c r="B40" s="168" t="s">
        <v>42</v>
      </c>
      <c r="C40" s="334">
        <v>729769</v>
      </c>
      <c r="D40" s="335">
        <v>291256</v>
      </c>
      <c r="E40" s="335">
        <v>175651</v>
      </c>
      <c r="F40" s="335">
        <v>77312</v>
      </c>
      <c r="G40" s="335">
        <v>22747</v>
      </c>
      <c r="H40" s="335">
        <v>18444</v>
      </c>
      <c r="I40" s="335">
        <v>85916</v>
      </c>
      <c r="J40" s="335">
        <v>76887</v>
      </c>
    </row>
    <row r="41" spans="1:10">
      <c r="A41" s="148"/>
      <c r="B41" s="168" t="s">
        <v>43</v>
      </c>
      <c r="C41" s="312">
        <v>607050</v>
      </c>
      <c r="D41" s="313">
        <v>253914</v>
      </c>
      <c r="E41" s="313">
        <v>124520</v>
      </c>
      <c r="F41" s="313">
        <v>71750</v>
      </c>
      <c r="G41" s="313">
        <v>29713</v>
      </c>
      <c r="H41" s="313">
        <v>15936</v>
      </c>
      <c r="I41" s="313">
        <v>63717</v>
      </c>
      <c r="J41" s="313">
        <v>63437</v>
      </c>
    </row>
    <row r="42" spans="1:10" ht="22.9" customHeight="1">
      <c r="A42" s="165">
        <v>2016</v>
      </c>
      <c r="B42" s="169" t="s">
        <v>40</v>
      </c>
      <c r="C42" s="273">
        <v>722571</v>
      </c>
      <c r="D42" s="273">
        <v>294411</v>
      </c>
      <c r="E42" s="273">
        <v>149138</v>
      </c>
      <c r="F42" s="273">
        <v>71739</v>
      </c>
      <c r="G42" s="273">
        <v>32202</v>
      </c>
      <c r="H42" s="273">
        <v>22276</v>
      </c>
      <c r="I42" s="273">
        <v>92104</v>
      </c>
      <c r="J42" s="273">
        <v>82977</v>
      </c>
    </row>
    <row r="43" spans="1:10">
      <c r="A43" s="149"/>
      <c r="B43" s="169" t="s">
        <v>41</v>
      </c>
      <c r="C43" s="273">
        <v>833755</v>
      </c>
      <c r="D43" s="273">
        <v>352773</v>
      </c>
      <c r="E43" s="273">
        <v>144895</v>
      </c>
      <c r="F43" s="273">
        <v>71623</v>
      </c>
      <c r="G43" s="273">
        <v>35237</v>
      </c>
      <c r="H43" s="273">
        <v>25993</v>
      </c>
      <c r="I43" s="273">
        <v>114023</v>
      </c>
      <c r="J43" s="273">
        <v>115204</v>
      </c>
    </row>
    <row r="44" spans="1:10">
      <c r="A44" s="149"/>
      <c r="B44" s="169" t="s">
        <v>42</v>
      </c>
      <c r="C44" s="273">
        <v>805365</v>
      </c>
      <c r="D44" s="273">
        <v>338445</v>
      </c>
      <c r="E44" s="273">
        <v>149893</v>
      </c>
      <c r="F44" s="273">
        <v>76702</v>
      </c>
      <c r="G44" s="273">
        <v>30945</v>
      </c>
      <c r="H44" s="273">
        <v>22762</v>
      </c>
      <c r="I44" s="273">
        <v>120508</v>
      </c>
      <c r="J44" s="273">
        <v>88872</v>
      </c>
    </row>
    <row r="45" spans="1:10">
      <c r="A45" s="154"/>
      <c r="B45" s="170" t="s">
        <v>43</v>
      </c>
      <c r="C45" s="306"/>
      <c r="D45" s="306"/>
      <c r="E45" s="306"/>
      <c r="F45" s="306"/>
      <c r="G45" s="306"/>
      <c r="H45" s="306"/>
      <c r="I45" s="306"/>
      <c r="J45" s="306"/>
    </row>
    <row r="46" spans="1:10" ht="11.65" customHeight="1">
      <c r="A46" s="27"/>
      <c r="B46" s="27"/>
      <c r="C46" s="27"/>
      <c r="D46" s="27"/>
      <c r="E46" s="27"/>
      <c r="F46" s="27"/>
      <c r="G46" s="27"/>
      <c r="H46" s="27"/>
      <c r="I46" s="27"/>
      <c r="J46" s="27"/>
    </row>
    <row r="47" spans="1:10" ht="11.65" customHeight="1">
      <c r="A47" s="386" t="s">
        <v>174</v>
      </c>
      <c r="B47" s="385"/>
      <c r="C47" s="385"/>
      <c r="D47" s="385"/>
      <c r="E47" s="385"/>
      <c r="F47" s="385"/>
      <c r="G47" s="385"/>
      <c r="H47" s="385"/>
      <c r="I47" s="385"/>
      <c r="J47" s="385"/>
    </row>
    <row r="48" spans="1:10" ht="11.65" customHeight="1">
      <c r="A48" s="386" t="s">
        <v>181</v>
      </c>
      <c r="B48" s="385"/>
      <c r="C48" s="385"/>
      <c r="D48" s="385"/>
      <c r="E48" s="385"/>
      <c r="F48" s="385"/>
      <c r="G48" s="385"/>
      <c r="H48" s="385"/>
      <c r="I48" s="385"/>
      <c r="J48" s="385"/>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3" t="s">
        <v>278</v>
      </c>
      <c r="B1" s="403"/>
      <c r="C1" s="403"/>
      <c r="D1" s="403"/>
      <c r="E1" s="403"/>
      <c r="F1" s="403"/>
      <c r="G1" s="403"/>
      <c r="H1" s="403"/>
    </row>
    <row r="2" spans="1:8" ht="16.899999999999999" customHeight="1">
      <c r="A2" s="403" t="s">
        <v>227</v>
      </c>
      <c r="B2" s="403"/>
      <c r="C2" s="403"/>
      <c r="D2" s="403"/>
      <c r="E2" s="403"/>
      <c r="F2" s="403"/>
      <c r="G2" s="403"/>
      <c r="H2" s="403"/>
    </row>
    <row r="3" spans="1:8" ht="16.899999999999999" customHeight="1">
      <c r="A3" s="404" t="s">
        <v>325</v>
      </c>
      <c r="B3" s="404"/>
      <c r="C3" s="404"/>
      <c r="D3" s="404"/>
      <c r="E3" s="404"/>
      <c r="F3" s="404"/>
      <c r="G3" s="404"/>
      <c r="H3" s="404"/>
    </row>
    <row r="4" spans="1:8" ht="16.899999999999999" customHeight="1">
      <c r="A4" s="419" t="s">
        <v>279</v>
      </c>
      <c r="B4" s="419"/>
      <c r="C4" s="419"/>
      <c r="D4" s="419"/>
      <c r="E4" s="419"/>
      <c r="F4" s="419"/>
      <c r="G4" s="419"/>
      <c r="H4" s="419"/>
    </row>
    <row r="5" spans="1:8">
      <c r="A5" s="189"/>
      <c r="B5" s="189"/>
      <c r="C5" s="189"/>
      <c r="D5" s="189"/>
      <c r="E5" s="189"/>
      <c r="F5" s="189"/>
      <c r="G5" s="189"/>
      <c r="H5" s="189"/>
    </row>
    <row r="6" spans="1:8" ht="22.9" customHeight="1">
      <c r="A6" s="405" t="s">
        <v>252</v>
      </c>
      <c r="B6" s="393" t="s">
        <v>37</v>
      </c>
      <c r="C6" s="393" t="s">
        <v>253</v>
      </c>
      <c r="D6" s="392" t="s">
        <v>5</v>
      </c>
      <c r="E6" s="392"/>
      <c r="F6" s="392"/>
      <c r="G6" s="392"/>
      <c r="H6" s="406" t="s">
        <v>254</v>
      </c>
    </row>
    <row r="7" spans="1:8" ht="22.9" customHeight="1">
      <c r="A7" s="405"/>
      <c r="B7" s="393"/>
      <c r="C7" s="393"/>
      <c r="D7" s="392" t="s">
        <v>20</v>
      </c>
      <c r="E7" s="393" t="s">
        <v>7</v>
      </c>
      <c r="F7" s="393" t="s">
        <v>255</v>
      </c>
      <c r="G7" s="393" t="s">
        <v>246</v>
      </c>
      <c r="H7" s="406"/>
    </row>
    <row r="8" spans="1:8" ht="22.9" customHeight="1">
      <c r="A8" s="405"/>
      <c r="B8" s="393"/>
      <c r="C8" s="417"/>
      <c r="D8" s="420"/>
      <c r="E8" s="417"/>
      <c r="F8" s="417"/>
      <c r="G8" s="417"/>
      <c r="H8" s="418"/>
    </row>
    <row r="9" spans="1:8" ht="22.9" customHeight="1">
      <c r="A9" s="405"/>
      <c r="B9" s="393"/>
      <c r="C9" s="417"/>
      <c r="D9" s="420" t="s">
        <v>228</v>
      </c>
      <c r="E9" s="420"/>
      <c r="F9" s="420"/>
      <c r="G9" s="420"/>
      <c r="H9" s="204" t="s">
        <v>70</v>
      </c>
    </row>
    <row r="10" spans="1:8">
      <c r="A10" s="190"/>
      <c r="B10" s="188"/>
      <c r="C10" s="205"/>
      <c r="D10" s="206"/>
      <c r="E10" s="206"/>
      <c r="F10" s="206"/>
      <c r="G10" s="206"/>
      <c r="H10" s="206"/>
    </row>
    <row r="11" spans="1:8">
      <c r="A11" s="129" t="s">
        <v>229</v>
      </c>
      <c r="B11" s="277">
        <v>3</v>
      </c>
      <c r="C11" s="277">
        <v>132</v>
      </c>
      <c r="D11" s="132">
        <f t="shared" ref="D11:D25" si="0">SUM(E11:G11)</f>
        <v>11</v>
      </c>
      <c r="E11" s="338">
        <v>7</v>
      </c>
      <c r="F11" s="338">
        <v>3</v>
      </c>
      <c r="G11" s="338">
        <v>1</v>
      </c>
      <c r="H11" s="338">
        <v>411</v>
      </c>
    </row>
    <row r="12" spans="1:8" ht="14.25" customHeight="1">
      <c r="A12" s="129" t="s">
        <v>230</v>
      </c>
      <c r="B12" s="277">
        <v>12</v>
      </c>
      <c r="C12" s="277">
        <v>518</v>
      </c>
      <c r="D12" s="132">
        <f t="shared" si="0"/>
        <v>50</v>
      </c>
      <c r="E12" s="340">
        <v>13</v>
      </c>
      <c r="F12" s="338">
        <v>21</v>
      </c>
      <c r="G12" s="338">
        <v>16</v>
      </c>
      <c r="H12" s="338">
        <v>1471</v>
      </c>
    </row>
    <row r="13" spans="1:8" ht="14.25" customHeight="1">
      <c r="A13" s="129" t="s">
        <v>231</v>
      </c>
      <c r="B13" s="277">
        <v>19</v>
      </c>
      <c r="C13" s="277">
        <v>1007</v>
      </c>
      <c r="D13" s="132">
        <v>100</v>
      </c>
      <c r="E13" s="338">
        <v>35</v>
      </c>
      <c r="F13" s="338">
        <v>23</v>
      </c>
      <c r="G13" s="338">
        <v>43</v>
      </c>
      <c r="H13" s="338">
        <v>2810</v>
      </c>
    </row>
    <row r="14" spans="1:8" ht="14.25" customHeight="1">
      <c r="A14" s="129" t="s">
        <v>232</v>
      </c>
      <c r="B14" s="277">
        <v>18</v>
      </c>
      <c r="C14" s="277">
        <v>801</v>
      </c>
      <c r="D14" s="132">
        <v>83</v>
      </c>
      <c r="E14" s="338">
        <v>30</v>
      </c>
      <c r="F14" s="338">
        <v>23</v>
      </c>
      <c r="G14" s="338">
        <v>31</v>
      </c>
      <c r="H14" s="338">
        <v>2357</v>
      </c>
    </row>
    <row r="15" spans="1:8" ht="22.9" customHeight="1">
      <c r="A15" s="129" t="s">
        <v>233</v>
      </c>
      <c r="B15" s="277">
        <v>21</v>
      </c>
      <c r="C15" s="277">
        <v>940</v>
      </c>
      <c r="D15" s="132">
        <v>103</v>
      </c>
      <c r="E15" s="338">
        <v>35</v>
      </c>
      <c r="F15" s="338">
        <v>35</v>
      </c>
      <c r="G15" s="338">
        <v>34</v>
      </c>
      <c r="H15" s="338">
        <v>2610</v>
      </c>
    </row>
    <row r="16" spans="1:8" ht="14.25" customHeight="1">
      <c r="A16" s="129" t="s">
        <v>234</v>
      </c>
      <c r="B16" s="277">
        <v>14</v>
      </c>
      <c r="C16" s="277">
        <v>478</v>
      </c>
      <c r="D16" s="132">
        <f t="shared" si="0"/>
        <v>50</v>
      </c>
      <c r="E16" s="338">
        <v>28</v>
      </c>
      <c r="F16" s="338">
        <v>7</v>
      </c>
      <c r="G16" s="338">
        <v>15</v>
      </c>
      <c r="H16" s="338">
        <v>1320</v>
      </c>
    </row>
    <row r="17" spans="1:8" ht="14.25" customHeight="1">
      <c r="A17" s="129" t="s">
        <v>235</v>
      </c>
      <c r="B17" s="277">
        <v>30</v>
      </c>
      <c r="C17" s="277">
        <v>1236</v>
      </c>
      <c r="D17" s="132">
        <v>144</v>
      </c>
      <c r="E17" s="338">
        <v>80</v>
      </c>
      <c r="F17" s="338">
        <v>23</v>
      </c>
      <c r="G17" s="338">
        <v>42</v>
      </c>
      <c r="H17" s="338">
        <v>3582</v>
      </c>
    </row>
    <row r="18" spans="1:8" ht="14.25" customHeight="1">
      <c r="A18" s="129" t="s">
        <v>236</v>
      </c>
      <c r="B18" s="277">
        <v>12</v>
      </c>
      <c r="C18" s="277">
        <v>458</v>
      </c>
      <c r="D18" s="132">
        <f t="shared" si="0"/>
        <v>46</v>
      </c>
      <c r="E18" s="338">
        <v>17</v>
      </c>
      <c r="F18" s="338">
        <v>14</v>
      </c>
      <c r="G18" s="338">
        <v>15</v>
      </c>
      <c r="H18" s="338">
        <v>1230</v>
      </c>
    </row>
    <row r="19" spans="1:8" ht="22.9" customHeight="1">
      <c r="A19" s="129" t="s">
        <v>237</v>
      </c>
      <c r="B19" s="277">
        <v>18</v>
      </c>
      <c r="C19" s="277">
        <v>919</v>
      </c>
      <c r="D19" s="132">
        <f t="shared" si="0"/>
        <v>98</v>
      </c>
      <c r="E19" s="338">
        <v>17</v>
      </c>
      <c r="F19" s="338">
        <v>26</v>
      </c>
      <c r="G19" s="338">
        <v>55</v>
      </c>
      <c r="H19" s="338">
        <v>2750</v>
      </c>
    </row>
    <row r="20" spans="1:8" ht="14.25" customHeight="1">
      <c r="A20" s="129" t="s">
        <v>238</v>
      </c>
      <c r="B20" s="277">
        <v>10</v>
      </c>
      <c r="C20" s="277">
        <v>399</v>
      </c>
      <c r="D20" s="132">
        <f t="shared" si="0"/>
        <v>37</v>
      </c>
      <c r="E20" s="338">
        <v>12</v>
      </c>
      <c r="F20" s="338">
        <v>16</v>
      </c>
      <c r="G20" s="338">
        <v>9</v>
      </c>
      <c r="H20" s="338">
        <v>1298</v>
      </c>
    </row>
    <row r="21" spans="1:8" ht="14.25" customHeight="1">
      <c r="A21" s="129" t="s">
        <v>239</v>
      </c>
      <c r="B21" s="277">
        <v>45</v>
      </c>
      <c r="C21" s="277">
        <v>2059</v>
      </c>
      <c r="D21" s="132">
        <f t="shared" si="0"/>
        <v>210</v>
      </c>
      <c r="E21" s="338">
        <v>64</v>
      </c>
      <c r="F21" s="338">
        <v>56</v>
      </c>
      <c r="G21" s="338">
        <v>90</v>
      </c>
      <c r="H21" s="338">
        <v>5901</v>
      </c>
    </row>
    <row r="22" spans="1:8" ht="14.25" customHeight="1">
      <c r="A22" s="129" t="s">
        <v>240</v>
      </c>
      <c r="B22" s="277">
        <v>35</v>
      </c>
      <c r="C22" s="277">
        <v>1614</v>
      </c>
      <c r="D22" s="132">
        <v>171</v>
      </c>
      <c r="E22" s="338">
        <v>48</v>
      </c>
      <c r="F22" s="338">
        <v>43</v>
      </c>
      <c r="G22" s="338">
        <v>79</v>
      </c>
      <c r="H22" s="338">
        <v>4570</v>
      </c>
    </row>
    <row r="23" spans="1:8" ht="22.9" customHeight="1">
      <c r="A23" s="129" t="s">
        <v>241</v>
      </c>
      <c r="B23" s="277">
        <v>22</v>
      </c>
      <c r="C23" s="277">
        <v>1095</v>
      </c>
      <c r="D23" s="132">
        <f t="shared" si="0"/>
        <v>125</v>
      </c>
      <c r="E23" s="338">
        <v>30</v>
      </c>
      <c r="F23" s="338">
        <v>40</v>
      </c>
      <c r="G23" s="338">
        <v>55</v>
      </c>
      <c r="H23" s="338">
        <v>3769</v>
      </c>
    </row>
    <row r="24" spans="1:8" ht="14.25" customHeight="1">
      <c r="A24" s="129" t="s">
        <v>242</v>
      </c>
      <c r="B24" s="277">
        <v>14</v>
      </c>
      <c r="C24" s="277">
        <v>688</v>
      </c>
      <c r="D24" s="132">
        <f t="shared" si="0"/>
        <v>69</v>
      </c>
      <c r="E24" s="338">
        <v>34</v>
      </c>
      <c r="F24" s="338">
        <v>31</v>
      </c>
      <c r="G24" s="338">
        <v>4</v>
      </c>
      <c r="H24" s="338">
        <v>2126</v>
      </c>
    </row>
    <row r="25" spans="1:8" ht="14.25" customHeight="1">
      <c r="A25" s="129" t="s">
        <v>243</v>
      </c>
      <c r="B25" s="277">
        <v>17</v>
      </c>
      <c r="C25" s="277">
        <v>857</v>
      </c>
      <c r="D25" s="132">
        <f t="shared" si="0"/>
        <v>88</v>
      </c>
      <c r="E25" s="338">
        <v>36</v>
      </c>
      <c r="F25" s="338">
        <v>40</v>
      </c>
      <c r="G25" s="338">
        <v>12</v>
      </c>
      <c r="H25" s="338">
        <v>2608</v>
      </c>
    </row>
    <row r="26" spans="1:8" ht="34.15" customHeight="1">
      <c r="A26" s="191" t="s">
        <v>244</v>
      </c>
      <c r="B26" s="278">
        <v>290</v>
      </c>
      <c r="C26" s="279">
        <v>13201</v>
      </c>
      <c r="D26" s="346">
        <f>SUM(E26:G26)</f>
        <v>1386</v>
      </c>
      <c r="E26" s="339">
        <v>486</v>
      </c>
      <c r="F26" s="339">
        <v>401</v>
      </c>
      <c r="G26" s="339">
        <v>499</v>
      </c>
      <c r="H26" s="339">
        <v>38813</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3" t="s">
        <v>280</v>
      </c>
      <c r="B1" s="400"/>
      <c r="C1" s="400"/>
      <c r="D1" s="400"/>
      <c r="E1" s="400"/>
      <c r="F1" s="400"/>
      <c r="G1" s="400"/>
      <c r="H1" s="400"/>
      <c r="I1" s="400"/>
    </row>
    <row r="2" spans="1:9" ht="16.899999999999999" customHeight="1">
      <c r="A2" s="403" t="s">
        <v>227</v>
      </c>
      <c r="B2" s="403"/>
      <c r="C2" s="403"/>
      <c r="D2" s="403"/>
      <c r="E2" s="403"/>
      <c r="F2" s="403"/>
      <c r="G2" s="403"/>
      <c r="H2" s="403"/>
      <c r="I2" s="399"/>
    </row>
    <row r="3" spans="1:9" ht="16.899999999999999" customHeight="1">
      <c r="A3" s="404" t="s">
        <v>326</v>
      </c>
      <c r="B3" s="404"/>
      <c r="C3" s="404"/>
      <c r="D3" s="404"/>
      <c r="E3" s="404"/>
      <c r="F3" s="404"/>
      <c r="G3" s="404"/>
      <c r="H3" s="404"/>
      <c r="I3" s="399"/>
    </row>
    <row r="4" spans="1:9" ht="16.899999999999999" customHeight="1">
      <c r="A4" s="425" t="s">
        <v>281</v>
      </c>
      <c r="B4" s="425"/>
      <c r="C4" s="425"/>
      <c r="D4" s="425"/>
      <c r="E4" s="425"/>
      <c r="F4" s="425"/>
      <c r="G4" s="425"/>
      <c r="H4" s="425"/>
      <c r="I4" s="425"/>
    </row>
    <row r="5" spans="1:9">
      <c r="A5" s="192"/>
      <c r="B5" s="192"/>
      <c r="C5" s="192"/>
      <c r="D5" s="192"/>
      <c r="E5" s="192"/>
      <c r="F5" s="192"/>
      <c r="G5" s="192"/>
      <c r="H5" s="192"/>
      <c r="I5" s="192"/>
    </row>
    <row r="6" spans="1:9" ht="19.899999999999999" customHeight="1">
      <c r="A6" s="421" t="s">
        <v>257</v>
      </c>
      <c r="B6" s="426" t="s">
        <v>8</v>
      </c>
      <c r="C6" s="426"/>
      <c r="D6" s="426"/>
      <c r="E6" s="426"/>
      <c r="F6" s="426" t="s">
        <v>9</v>
      </c>
      <c r="G6" s="426"/>
      <c r="H6" s="426"/>
      <c r="I6" s="427"/>
    </row>
    <row r="7" spans="1:9" ht="50.25" customHeight="1">
      <c r="A7" s="422"/>
      <c r="B7" s="238" t="s">
        <v>20</v>
      </c>
      <c r="C7" s="238" t="s">
        <v>245</v>
      </c>
      <c r="D7" s="238" t="s">
        <v>255</v>
      </c>
      <c r="E7" s="238" t="s">
        <v>294</v>
      </c>
      <c r="F7" s="238" t="s">
        <v>20</v>
      </c>
      <c r="G7" s="238" t="s">
        <v>245</v>
      </c>
      <c r="H7" s="238" t="s">
        <v>255</v>
      </c>
      <c r="I7" s="239" t="s">
        <v>246</v>
      </c>
    </row>
    <row r="8" spans="1:9" ht="19.899999999999999" customHeight="1">
      <c r="A8" s="423"/>
      <c r="B8" s="426" t="s">
        <v>70</v>
      </c>
      <c r="C8" s="428"/>
      <c r="D8" s="428"/>
      <c r="E8" s="428"/>
      <c r="F8" s="428"/>
      <c r="G8" s="428"/>
      <c r="H8" s="428"/>
      <c r="I8" s="427"/>
    </row>
    <row r="9" spans="1:9">
      <c r="A9" s="193"/>
      <c r="B9" s="186"/>
      <c r="C9" s="203"/>
      <c r="D9" s="203"/>
      <c r="E9" s="203"/>
      <c r="F9" s="203"/>
      <c r="G9" s="203"/>
      <c r="H9" s="203"/>
      <c r="I9" s="186"/>
    </row>
    <row r="10" spans="1:9">
      <c r="A10" s="151" t="s">
        <v>229</v>
      </c>
      <c r="B10" s="273">
        <f t="shared" ref="B10:B21" si="0">SUM(C10:E10)</f>
        <v>1678</v>
      </c>
      <c r="C10" s="341">
        <v>869</v>
      </c>
      <c r="D10" s="341">
        <v>759</v>
      </c>
      <c r="E10" s="341">
        <v>50</v>
      </c>
      <c r="F10" s="273">
        <f t="shared" ref="F10:F13" si="1">SUM(G10:I10)</f>
        <v>615</v>
      </c>
      <c r="G10" s="343">
        <v>188</v>
      </c>
      <c r="H10" s="343">
        <v>243</v>
      </c>
      <c r="I10" s="343">
        <v>184</v>
      </c>
    </row>
    <row r="11" spans="1:9" ht="14.25" customHeight="1">
      <c r="A11" s="151" t="s">
        <v>230</v>
      </c>
      <c r="B11" s="273">
        <f t="shared" si="0"/>
        <v>3456</v>
      </c>
      <c r="C11" s="341">
        <v>743</v>
      </c>
      <c r="D11" s="341">
        <v>1765</v>
      </c>
      <c r="E11" s="341">
        <v>948</v>
      </c>
      <c r="F11" s="273">
        <f t="shared" si="1"/>
        <v>3631</v>
      </c>
      <c r="G11" s="343">
        <v>375</v>
      </c>
      <c r="H11" s="343">
        <v>2780</v>
      </c>
      <c r="I11" s="343">
        <v>476</v>
      </c>
    </row>
    <row r="12" spans="1:9" ht="14.25" customHeight="1">
      <c r="A12" s="151" t="s">
        <v>231</v>
      </c>
      <c r="B12" s="273">
        <v>13235</v>
      </c>
      <c r="C12" s="341">
        <v>4558</v>
      </c>
      <c r="D12" s="341">
        <v>3295</v>
      </c>
      <c r="E12" s="341">
        <v>5383</v>
      </c>
      <c r="F12" s="273">
        <v>5280</v>
      </c>
      <c r="G12" s="343">
        <v>2146</v>
      </c>
      <c r="H12" s="343">
        <v>937</v>
      </c>
      <c r="I12" s="343">
        <v>2196</v>
      </c>
    </row>
    <row r="13" spans="1:9" ht="14.25" customHeight="1">
      <c r="A13" s="151" t="s">
        <v>232</v>
      </c>
      <c r="B13" s="273">
        <v>12639</v>
      </c>
      <c r="C13" s="341">
        <v>4727</v>
      </c>
      <c r="D13" s="341">
        <v>2711</v>
      </c>
      <c r="E13" s="341">
        <v>5200</v>
      </c>
      <c r="F13" s="273">
        <f t="shared" si="1"/>
        <v>7465</v>
      </c>
      <c r="G13" s="343">
        <v>1695</v>
      </c>
      <c r="H13" s="343">
        <v>1906</v>
      </c>
      <c r="I13" s="343">
        <v>3864</v>
      </c>
    </row>
    <row r="14" spans="1:9" ht="22.9" customHeight="1">
      <c r="A14" s="151" t="s">
        <v>233</v>
      </c>
      <c r="B14" s="273">
        <v>11334</v>
      </c>
      <c r="C14" s="341">
        <v>2854</v>
      </c>
      <c r="D14" s="341">
        <v>4234</v>
      </c>
      <c r="E14" s="341">
        <v>4245</v>
      </c>
      <c r="F14" s="273">
        <v>9285</v>
      </c>
      <c r="G14" s="343">
        <v>2386</v>
      </c>
      <c r="H14" s="343">
        <v>2246</v>
      </c>
      <c r="I14" s="343">
        <v>4654</v>
      </c>
    </row>
    <row r="15" spans="1:9" ht="14.25" customHeight="1">
      <c r="A15" s="151" t="s">
        <v>234</v>
      </c>
      <c r="B15" s="273">
        <f t="shared" si="0"/>
        <v>5448</v>
      </c>
      <c r="C15" s="341">
        <v>2472</v>
      </c>
      <c r="D15" s="341">
        <v>1434</v>
      </c>
      <c r="E15" s="341">
        <v>1542</v>
      </c>
      <c r="F15" s="273">
        <v>5981</v>
      </c>
      <c r="G15" s="343">
        <v>2727</v>
      </c>
      <c r="H15" s="343">
        <v>2099</v>
      </c>
      <c r="I15" s="343">
        <v>1154</v>
      </c>
    </row>
    <row r="16" spans="1:9" ht="14.25" customHeight="1">
      <c r="A16" s="151" t="s">
        <v>235</v>
      </c>
      <c r="B16" s="273">
        <f t="shared" si="0"/>
        <v>17724</v>
      </c>
      <c r="C16" s="341">
        <v>8551</v>
      </c>
      <c r="D16" s="341">
        <v>5355</v>
      </c>
      <c r="E16" s="341">
        <v>3818</v>
      </c>
      <c r="F16" s="273">
        <v>9760</v>
      </c>
      <c r="G16" s="343">
        <v>5195</v>
      </c>
      <c r="H16" s="343">
        <v>1825</v>
      </c>
      <c r="I16" s="343">
        <v>2741</v>
      </c>
    </row>
    <row r="17" spans="1:9" ht="14.25" customHeight="1">
      <c r="A17" s="151" t="s">
        <v>236</v>
      </c>
      <c r="B17" s="273">
        <v>7332</v>
      </c>
      <c r="C17" s="341">
        <v>2396</v>
      </c>
      <c r="D17" s="341">
        <v>1656</v>
      </c>
      <c r="E17" s="341">
        <v>3281</v>
      </c>
      <c r="F17" s="273">
        <v>2888</v>
      </c>
      <c r="G17" s="343">
        <v>1244</v>
      </c>
      <c r="H17" s="343">
        <v>572</v>
      </c>
      <c r="I17" s="343">
        <v>1071</v>
      </c>
    </row>
    <row r="18" spans="1:9" ht="22.9" customHeight="1">
      <c r="A18" s="151" t="s">
        <v>237</v>
      </c>
      <c r="B18" s="273">
        <v>13091</v>
      </c>
      <c r="C18" s="341">
        <v>2435</v>
      </c>
      <c r="D18" s="341">
        <v>4181</v>
      </c>
      <c r="E18" s="341">
        <v>6476</v>
      </c>
      <c r="F18" s="273">
        <v>7265</v>
      </c>
      <c r="G18" s="343">
        <v>543</v>
      </c>
      <c r="H18" s="343">
        <v>3599</v>
      </c>
      <c r="I18" s="343">
        <v>3122</v>
      </c>
    </row>
    <row r="19" spans="1:9" ht="14.25" customHeight="1">
      <c r="A19" s="151" t="s">
        <v>238</v>
      </c>
      <c r="B19" s="273">
        <f t="shared" ref="B19:B24" si="2">SUM(C19:E19)</f>
        <v>6219</v>
      </c>
      <c r="C19" s="341">
        <v>1411</v>
      </c>
      <c r="D19" s="341">
        <v>3150</v>
      </c>
      <c r="E19" s="341">
        <v>1658</v>
      </c>
      <c r="F19" s="273">
        <f t="shared" ref="F19" si="3">SUM(G19:I19)</f>
        <v>5803</v>
      </c>
      <c r="G19" s="343">
        <v>754</v>
      </c>
      <c r="H19" s="343">
        <v>4198</v>
      </c>
      <c r="I19" s="343">
        <v>851</v>
      </c>
    </row>
    <row r="20" spans="1:9" ht="14.25" customHeight="1">
      <c r="A20" s="151" t="s">
        <v>239</v>
      </c>
      <c r="B20" s="273">
        <f t="shared" si="0"/>
        <v>31274</v>
      </c>
      <c r="C20" s="341">
        <v>16782</v>
      </c>
      <c r="D20" s="341">
        <v>6035</v>
      </c>
      <c r="E20" s="341">
        <v>8457</v>
      </c>
      <c r="F20" s="273">
        <v>17021</v>
      </c>
      <c r="G20" s="343">
        <v>6315</v>
      </c>
      <c r="H20" s="343">
        <v>5831</v>
      </c>
      <c r="I20" s="343">
        <v>4874</v>
      </c>
    </row>
    <row r="21" spans="1:9" ht="14.25" customHeight="1">
      <c r="A21" s="151" t="s">
        <v>240</v>
      </c>
      <c r="B21" s="273">
        <f t="shared" si="0"/>
        <v>18795</v>
      </c>
      <c r="C21" s="341">
        <v>5326</v>
      </c>
      <c r="D21" s="341">
        <v>3321</v>
      </c>
      <c r="E21" s="341">
        <v>10148</v>
      </c>
      <c r="F21" s="273">
        <f t="shared" ref="F21:F24" si="4">SUM(G21:I21)</f>
        <v>10431</v>
      </c>
      <c r="G21" s="343">
        <v>3307</v>
      </c>
      <c r="H21" s="343">
        <v>2873</v>
      </c>
      <c r="I21" s="343">
        <v>4251</v>
      </c>
    </row>
    <row r="22" spans="1:9" ht="22.9" customHeight="1">
      <c r="A22" s="151" t="s">
        <v>241</v>
      </c>
      <c r="B22" s="273">
        <v>17899</v>
      </c>
      <c r="C22" s="341">
        <v>4802</v>
      </c>
      <c r="D22" s="341">
        <v>5719</v>
      </c>
      <c r="E22" s="341">
        <v>7377</v>
      </c>
      <c r="F22" s="273">
        <v>12978</v>
      </c>
      <c r="G22" s="343">
        <v>1946</v>
      </c>
      <c r="H22" s="343">
        <v>6956</v>
      </c>
      <c r="I22" s="343">
        <v>4077</v>
      </c>
    </row>
    <row r="23" spans="1:9" ht="14.25" customHeight="1">
      <c r="A23" s="151" t="s">
        <v>242</v>
      </c>
      <c r="B23" s="273">
        <v>10444</v>
      </c>
      <c r="C23" s="341">
        <v>3853</v>
      </c>
      <c r="D23" s="341">
        <v>6329</v>
      </c>
      <c r="E23" s="341">
        <v>261</v>
      </c>
      <c r="F23" s="273">
        <f t="shared" si="4"/>
        <v>3587</v>
      </c>
      <c r="G23" s="343">
        <v>2156</v>
      </c>
      <c r="H23" s="343">
        <v>1401</v>
      </c>
      <c r="I23" s="343">
        <v>30</v>
      </c>
    </row>
    <row r="24" spans="1:9" ht="14.25" customHeight="1">
      <c r="A24" s="151" t="s">
        <v>243</v>
      </c>
      <c r="B24" s="273">
        <f t="shared" si="2"/>
        <v>12606</v>
      </c>
      <c r="C24" s="341">
        <v>2814</v>
      </c>
      <c r="D24" s="341">
        <v>8662</v>
      </c>
      <c r="E24" s="341">
        <v>1130</v>
      </c>
      <c r="F24" s="273">
        <f t="shared" si="4"/>
        <v>8782</v>
      </c>
      <c r="G24" s="343">
        <v>3645</v>
      </c>
      <c r="H24" s="343">
        <v>4264</v>
      </c>
      <c r="I24" s="343">
        <v>873</v>
      </c>
    </row>
    <row r="25" spans="1:9" ht="34.15" customHeight="1">
      <c r="A25" s="195" t="s">
        <v>244</v>
      </c>
      <c r="B25" s="337">
        <v>183174</v>
      </c>
      <c r="C25" s="342">
        <v>64593</v>
      </c>
      <c r="D25" s="342">
        <v>58607</v>
      </c>
      <c r="E25" s="342">
        <v>59973</v>
      </c>
      <c r="F25" s="347">
        <f>SUM(G25:I25)</f>
        <v>110771</v>
      </c>
      <c r="G25" s="344">
        <v>34621</v>
      </c>
      <c r="H25" s="344">
        <v>41732</v>
      </c>
      <c r="I25" s="344">
        <v>34418</v>
      </c>
    </row>
    <row r="26" spans="1:9">
      <c r="A26" s="194"/>
      <c r="B26" s="187"/>
      <c r="C26" s="187"/>
      <c r="D26" s="187"/>
      <c r="E26" s="187"/>
      <c r="F26" s="187"/>
      <c r="G26" s="187"/>
      <c r="H26" s="187"/>
      <c r="I26" s="187"/>
    </row>
    <row r="27" spans="1:9">
      <c r="A27" s="424" t="s">
        <v>256</v>
      </c>
      <c r="B27" s="424"/>
      <c r="C27" s="424"/>
      <c r="D27" s="424"/>
      <c r="E27" s="424"/>
      <c r="F27" s="424"/>
      <c r="G27" s="424"/>
      <c r="H27" s="424"/>
      <c r="I27" s="424"/>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68" t="s">
        <v>155</v>
      </c>
      <c r="B1" s="368"/>
      <c r="C1" s="368"/>
      <c r="D1" s="368"/>
      <c r="E1" s="368"/>
      <c r="F1" s="368"/>
      <c r="G1" s="368"/>
    </row>
    <row r="2" spans="1:8" s="63" customFormat="1" ht="15.75">
      <c r="A2" s="315"/>
      <c r="B2" s="315"/>
      <c r="C2" s="315"/>
      <c r="D2" s="315"/>
      <c r="E2" s="315"/>
      <c r="F2" s="315"/>
      <c r="G2" s="315"/>
    </row>
    <row r="3" spans="1:8" s="63" customFormat="1"/>
    <row r="4" spans="1:8" s="63" customFormat="1" ht="15.75">
      <c r="A4" s="369" t="s">
        <v>154</v>
      </c>
      <c r="B4" s="370"/>
      <c r="C4" s="370"/>
      <c r="D4" s="370"/>
      <c r="E4" s="370"/>
      <c r="F4" s="370"/>
      <c r="G4" s="370"/>
    </row>
    <row r="5" spans="1:8" s="63" customFormat="1">
      <c r="A5" s="371"/>
      <c r="B5" s="371"/>
      <c r="C5" s="371"/>
      <c r="D5" s="371"/>
      <c r="E5" s="371"/>
      <c r="F5" s="371"/>
      <c r="G5" s="371"/>
    </row>
    <row r="6" spans="1:8" s="63" customFormat="1">
      <c r="A6" s="72" t="s">
        <v>153</v>
      </c>
    </row>
    <row r="7" spans="1:8" s="63" customFormat="1" ht="5.25" customHeight="1">
      <c r="A7" s="72"/>
    </row>
    <row r="8" spans="1:8" s="63" customFormat="1" ht="12.75" customHeight="1">
      <c r="A8" s="372" t="s">
        <v>152</v>
      </c>
      <c r="B8" s="373"/>
      <c r="C8" s="374"/>
      <c r="D8" s="374"/>
      <c r="E8" s="374"/>
      <c r="F8" s="374"/>
      <c r="G8" s="374"/>
      <c r="H8" s="220"/>
    </row>
    <row r="9" spans="1:8" s="63" customFormat="1">
      <c r="A9" s="375" t="s">
        <v>151</v>
      </c>
      <c r="B9" s="373"/>
      <c r="C9" s="374"/>
      <c r="D9" s="374"/>
      <c r="E9" s="374"/>
      <c r="F9" s="374"/>
      <c r="G9" s="374"/>
      <c r="H9" s="220"/>
    </row>
    <row r="10" spans="1:8" s="63" customFormat="1" ht="5.25" customHeight="1">
      <c r="A10" s="66"/>
      <c r="C10" s="220"/>
      <c r="D10" s="220"/>
      <c r="E10" s="220"/>
      <c r="F10" s="220"/>
      <c r="G10" s="220"/>
      <c r="H10" s="220"/>
    </row>
    <row r="11" spans="1:8" s="63" customFormat="1" ht="12.75" customHeight="1">
      <c r="A11" s="366" t="s">
        <v>150</v>
      </c>
      <c r="B11" s="366"/>
      <c r="C11" s="367"/>
      <c r="D11" s="367"/>
      <c r="E11" s="367"/>
      <c r="F11" s="367"/>
      <c r="G11" s="367"/>
      <c r="H11" s="220"/>
    </row>
    <row r="12" spans="1:8" s="63" customFormat="1">
      <c r="A12" s="375" t="s">
        <v>149</v>
      </c>
      <c r="B12" s="373"/>
      <c r="C12" s="374"/>
      <c r="D12" s="374"/>
      <c r="E12" s="374"/>
      <c r="F12" s="374"/>
      <c r="G12" s="374"/>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2" t="s">
        <v>148</v>
      </c>
      <c r="B15" s="373"/>
      <c r="C15" s="374"/>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75" t="s">
        <v>147</v>
      </c>
      <c r="B17" s="373"/>
      <c r="C17" s="374"/>
      <c r="D17" s="223"/>
      <c r="E17" s="223"/>
      <c r="F17" s="223"/>
      <c r="G17" s="223"/>
      <c r="H17" s="220"/>
    </row>
    <row r="18" spans="1:8" s="63" customFormat="1">
      <c r="A18" s="70" t="s">
        <v>146</v>
      </c>
      <c r="B18" s="375" t="s">
        <v>145</v>
      </c>
      <c r="C18" s="374"/>
      <c r="D18" s="223"/>
      <c r="E18" s="223"/>
      <c r="F18" s="223"/>
      <c r="G18" s="223"/>
      <c r="H18" s="220"/>
    </row>
    <row r="19" spans="1:8" s="63" customFormat="1" ht="12.75" customHeight="1">
      <c r="A19" s="70" t="s">
        <v>144</v>
      </c>
      <c r="B19" s="376" t="s">
        <v>143</v>
      </c>
      <c r="C19" s="374"/>
      <c r="D19" s="374"/>
      <c r="E19" s="223"/>
      <c r="F19" s="223"/>
      <c r="G19" s="223"/>
      <c r="H19" s="220"/>
    </row>
    <row r="20" spans="1:8" s="63" customFormat="1" ht="12.75" customHeight="1">
      <c r="A20" s="70"/>
      <c r="B20" s="67"/>
      <c r="C20" s="221"/>
      <c r="D20" s="221"/>
      <c r="E20" s="221"/>
      <c r="F20" s="221"/>
      <c r="G20" s="221"/>
      <c r="H20" s="220"/>
    </row>
    <row r="21" spans="1:8" s="63" customFormat="1" ht="12.75" customHeight="1">
      <c r="A21" s="372" t="s">
        <v>142</v>
      </c>
      <c r="B21" s="373"/>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75" t="s">
        <v>140</v>
      </c>
      <c r="C23" s="374"/>
      <c r="D23" s="223"/>
      <c r="E23" s="223"/>
      <c r="F23" s="223"/>
      <c r="G23" s="223"/>
      <c r="H23" s="220"/>
    </row>
    <row r="24" spans="1:8" s="63" customFormat="1" ht="12.75" customHeight="1">
      <c r="A24" s="70" t="s">
        <v>139</v>
      </c>
      <c r="B24" s="375" t="s">
        <v>138</v>
      </c>
      <c r="C24" s="373"/>
      <c r="D24" s="70"/>
      <c r="E24" s="70"/>
      <c r="F24" s="70"/>
      <c r="G24" s="70"/>
    </row>
    <row r="25" spans="1:8" s="63" customFormat="1">
      <c r="A25" s="70"/>
      <c r="B25" s="373" t="s">
        <v>137</v>
      </c>
      <c r="C25" s="373"/>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75" t="s">
        <v>306</v>
      </c>
      <c r="B29" s="373"/>
      <c r="C29" s="373"/>
      <c r="D29" s="373"/>
      <c r="E29" s="373"/>
      <c r="F29" s="373"/>
      <c r="G29" s="373"/>
    </row>
    <row r="30" spans="1:8" s="63" customFormat="1">
      <c r="A30" s="68" t="s">
        <v>134</v>
      </c>
      <c r="B30" s="67"/>
      <c r="C30" s="67"/>
      <c r="D30" s="67"/>
      <c r="E30" s="67"/>
      <c r="F30" s="67"/>
      <c r="G30" s="67"/>
    </row>
    <row r="31" spans="1:8" s="63" customFormat="1" ht="45.4" customHeight="1">
      <c r="A31" s="375" t="s">
        <v>295</v>
      </c>
      <c r="B31" s="373"/>
      <c r="C31" s="373"/>
      <c r="D31" s="373"/>
      <c r="E31" s="373"/>
      <c r="F31" s="373"/>
      <c r="G31" s="373"/>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71" t="s">
        <v>133</v>
      </c>
      <c r="B43" s="371"/>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10/16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1" t="s">
        <v>108</v>
      </c>
      <c r="B2" s="398"/>
      <c r="C2" s="398"/>
      <c r="D2" s="398"/>
      <c r="E2" s="398"/>
      <c r="F2" s="398"/>
      <c r="G2" s="398"/>
      <c r="H2" s="398"/>
      <c r="I2" s="398"/>
    </row>
    <row r="3" spans="1:9" s="34" customFormat="1" ht="16.899999999999999" customHeight="1">
      <c r="A3" s="432" t="s">
        <v>265</v>
      </c>
      <c r="B3" s="433"/>
      <c r="C3" s="433"/>
      <c r="D3" s="433"/>
      <c r="E3" s="433"/>
      <c r="F3" s="433"/>
      <c r="G3" s="433"/>
      <c r="H3" s="433"/>
      <c r="I3" s="433"/>
    </row>
    <row r="4" spans="1:9">
      <c r="A4" s="45"/>
      <c r="B4" s="46"/>
      <c r="C4" s="46"/>
      <c r="D4" s="46"/>
      <c r="E4" s="46"/>
      <c r="F4" s="46"/>
      <c r="G4" s="46"/>
      <c r="H4" s="46"/>
      <c r="I4" s="46"/>
    </row>
    <row r="5" spans="1:9" ht="19.899999999999999" customHeight="1">
      <c r="A5" s="405" t="s">
        <v>19</v>
      </c>
      <c r="B5" s="393"/>
      <c r="C5" s="393" t="s">
        <v>182</v>
      </c>
      <c r="D5" s="181" t="s">
        <v>78</v>
      </c>
      <c r="E5" s="182"/>
      <c r="F5" s="393" t="s">
        <v>12</v>
      </c>
      <c r="G5" s="393" t="s">
        <v>80</v>
      </c>
      <c r="H5" s="393" t="s">
        <v>13</v>
      </c>
      <c r="I5" s="406" t="s">
        <v>79</v>
      </c>
    </row>
    <row r="6" spans="1:9" ht="19.899999999999999" customHeight="1">
      <c r="A6" s="405"/>
      <c r="B6" s="393"/>
      <c r="C6" s="393"/>
      <c r="D6" s="393" t="s">
        <v>183</v>
      </c>
      <c r="E6" s="393" t="s">
        <v>184</v>
      </c>
      <c r="F6" s="393"/>
      <c r="G6" s="393"/>
      <c r="H6" s="393"/>
      <c r="I6" s="406"/>
    </row>
    <row r="7" spans="1:9" ht="19.899999999999999" customHeight="1">
      <c r="A7" s="405"/>
      <c r="B7" s="393"/>
      <c r="C7" s="393"/>
      <c r="D7" s="393"/>
      <c r="E7" s="393"/>
      <c r="F7" s="95" t="s">
        <v>15</v>
      </c>
      <c r="G7" s="174" t="s">
        <v>70</v>
      </c>
      <c r="H7" s="171"/>
      <c r="I7" s="173"/>
    </row>
    <row r="8" spans="1:9">
      <c r="A8" s="144"/>
      <c r="B8" s="178"/>
      <c r="C8" s="198"/>
      <c r="D8" s="198"/>
      <c r="E8" s="198"/>
      <c r="F8" s="198"/>
      <c r="G8" s="199"/>
      <c r="H8" s="200"/>
      <c r="I8" s="161"/>
    </row>
    <row r="9" spans="1:9">
      <c r="A9" s="148"/>
      <c r="B9" s="158" t="s">
        <v>304</v>
      </c>
      <c r="C9" s="27">
        <v>235</v>
      </c>
      <c r="D9" s="299">
        <v>8852</v>
      </c>
      <c r="E9" s="300">
        <v>8521</v>
      </c>
      <c r="F9" s="300">
        <v>11142</v>
      </c>
      <c r="G9" s="300">
        <v>247928</v>
      </c>
      <c r="H9" s="351">
        <v>1006181</v>
      </c>
      <c r="I9" s="301">
        <v>984733</v>
      </c>
    </row>
    <row r="10" spans="1:9">
      <c r="A10" s="148"/>
      <c r="B10" s="158" t="s">
        <v>307</v>
      </c>
      <c r="C10" s="74">
        <v>239</v>
      </c>
      <c r="D10" s="305">
        <v>8945</v>
      </c>
      <c r="E10" s="302">
        <v>8601</v>
      </c>
      <c r="F10" s="302">
        <v>10976</v>
      </c>
      <c r="G10" s="302">
        <v>264279</v>
      </c>
      <c r="H10" s="336">
        <v>1002167</v>
      </c>
      <c r="I10" s="303">
        <v>978242</v>
      </c>
    </row>
    <row r="11" spans="1:9" ht="22.9" customHeight="1">
      <c r="A11" s="148">
        <v>2015</v>
      </c>
      <c r="B11" s="151" t="s">
        <v>44</v>
      </c>
      <c r="C11" s="314">
        <v>239</v>
      </c>
      <c r="D11" s="301">
        <v>8863</v>
      </c>
      <c r="E11" s="301">
        <v>8554</v>
      </c>
      <c r="F11" s="301">
        <v>2696</v>
      </c>
      <c r="G11" s="301">
        <v>61781</v>
      </c>
      <c r="H11" s="301">
        <v>196913</v>
      </c>
      <c r="I11" s="301">
        <v>192044</v>
      </c>
    </row>
    <row r="12" spans="1:9">
      <c r="A12" s="148"/>
      <c r="B12" s="151" t="s">
        <v>45</v>
      </c>
      <c r="C12" s="314">
        <v>238</v>
      </c>
      <c r="D12" s="301">
        <v>8790</v>
      </c>
      <c r="E12" s="301">
        <v>8575</v>
      </c>
      <c r="F12" s="301">
        <v>2671</v>
      </c>
      <c r="G12" s="301">
        <v>64956</v>
      </c>
      <c r="H12" s="301">
        <v>247013</v>
      </c>
      <c r="I12" s="301">
        <v>240827</v>
      </c>
    </row>
    <row r="13" spans="1:9">
      <c r="A13" s="148"/>
      <c r="B13" s="151" t="s">
        <v>46</v>
      </c>
      <c r="C13" s="314">
        <v>239</v>
      </c>
      <c r="D13" s="301">
        <v>9078</v>
      </c>
      <c r="E13" s="301">
        <v>8698</v>
      </c>
      <c r="F13" s="301">
        <v>2812</v>
      </c>
      <c r="G13" s="301">
        <v>67172</v>
      </c>
      <c r="H13" s="301">
        <v>250995</v>
      </c>
      <c r="I13" s="301">
        <v>245916</v>
      </c>
    </row>
    <row r="14" spans="1:9">
      <c r="A14" s="148"/>
      <c r="B14" s="151" t="s">
        <v>47</v>
      </c>
      <c r="C14" s="314">
        <v>238</v>
      </c>
      <c r="D14" s="301">
        <v>9047</v>
      </c>
      <c r="E14" s="301">
        <v>8578</v>
      </c>
      <c r="F14" s="301">
        <v>2797</v>
      </c>
      <c r="G14" s="301">
        <v>70370</v>
      </c>
      <c r="H14" s="301">
        <v>307246</v>
      </c>
      <c r="I14" s="301">
        <v>299455</v>
      </c>
    </row>
    <row r="15" spans="1:9" ht="22.9" customHeight="1">
      <c r="A15" s="177">
        <v>2016</v>
      </c>
      <c r="B15" s="153" t="s">
        <v>44</v>
      </c>
      <c r="C15" s="28">
        <v>225</v>
      </c>
      <c r="D15" s="300">
        <v>8395</v>
      </c>
      <c r="E15" s="300">
        <v>8184</v>
      </c>
      <c r="F15" s="300">
        <v>2576</v>
      </c>
      <c r="G15" s="300">
        <v>61359</v>
      </c>
      <c r="H15" s="300">
        <v>180197</v>
      </c>
      <c r="I15" s="300">
        <v>175226</v>
      </c>
    </row>
    <row r="16" spans="1:9">
      <c r="A16" s="149"/>
      <c r="B16" s="153" t="s">
        <v>45</v>
      </c>
      <c r="C16" s="28">
        <v>224</v>
      </c>
      <c r="D16" s="300">
        <v>8395</v>
      </c>
      <c r="E16" s="300">
        <v>8216</v>
      </c>
      <c r="F16" s="300">
        <v>2609</v>
      </c>
      <c r="G16" s="300">
        <v>62818</v>
      </c>
      <c r="H16" s="300">
        <v>240733</v>
      </c>
      <c r="I16" s="301">
        <v>235782</v>
      </c>
    </row>
    <row r="17" spans="1:9">
      <c r="A17" s="149"/>
      <c r="B17" s="153" t="s">
        <v>46</v>
      </c>
      <c r="C17" s="28">
        <v>221</v>
      </c>
      <c r="D17" s="300">
        <v>8660</v>
      </c>
      <c r="E17" s="300">
        <v>8304</v>
      </c>
      <c r="F17" s="300">
        <v>2743</v>
      </c>
      <c r="G17" s="300">
        <v>64628</v>
      </c>
      <c r="H17" s="300">
        <v>234084</v>
      </c>
      <c r="I17" s="301">
        <v>229228</v>
      </c>
    </row>
    <row r="18" spans="1:9">
      <c r="A18" s="154"/>
      <c r="B18" s="155" t="s">
        <v>47</v>
      </c>
      <c r="C18" s="243"/>
      <c r="D18" s="304"/>
      <c r="E18" s="304"/>
      <c r="F18" s="304"/>
      <c r="G18" s="304"/>
      <c r="H18" s="304"/>
      <c r="I18" s="304"/>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4" t="s">
        <v>311</v>
      </c>
      <c r="B21" s="435"/>
      <c r="C21" s="435"/>
      <c r="D21" s="435"/>
      <c r="E21" s="435"/>
      <c r="F21" s="435"/>
      <c r="G21" s="435"/>
      <c r="H21" s="435"/>
      <c r="I21" s="435"/>
    </row>
    <row r="22" spans="1:9">
      <c r="A22" s="154"/>
      <c r="B22" s="243"/>
      <c r="C22" s="243"/>
      <c r="D22" s="243"/>
      <c r="E22" s="243"/>
      <c r="F22" s="243"/>
      <c r="G22" s="243"/>
      <c r="H22" s="243"/>
      <c r="I22" s="243"/>
    </row>
    <row r="23" spans="1:9" ht="19.899999999999999" customHeight="1">
      <c r="A23" s="405" t="s">
        <v>19</v>
      </c>
      <c r="B23" s="393"/>
      <c r="C23" s="393" t="s">
        <v>182</v>
      </c>
      <c r="D23" s="181" t="s">
        <v>78</v>
      </c>
      <c r="E23" s="182"/>
      <c r="F23" s="393" t="s">
        <v>12</v>
      </c>
      <c r="G23" s="393" t="s">
        <v>80</v>
      </c>
      <c r="H23" s="393" t="s">
        <v>13</v>
      </c>
      <c r="I23" s="406" t="s">
        <v>79</v>
      </c>
    </row>
    <row r="24" spans="1:9" ht="18.600000000000001" customHeight="1">
      <c r="A24" s="405"/>
      <c r="B24" s="393"/>
      <c r="C24" s="393"/>
      <c r="D24" s="393" t="s">
        <v>183</v>
      </c>
      <c r="E24" s="393" t="s">
        <v>184</v>
      </c>
      <c r="F24" s="393"/>
      <c r="G24" s="393"/>
      <c r="H24" s="393"/>
      <c r="I24" s="406"/>
    </row>
    <row r="25" spans="1:9" ht="18.600000000000001" customHeight="1">
      <c r="A25" s="405"/>
      <c r="B25" s="393"/>
      <c r="C25" s="393"/>
      <c r="D25" s="393"/>
      <c r="E25" s="393"/>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0">
        <v>221</v>
      </c>
      <c r="D27" s="280">
        <v>8660</v>
      </c>
      <c r="E27" s="280">
        <v>8304</v>
      </c>
      <c r="F27" s="280">
        <v>2743</v>
      </c>
      <c r="G27" s="281">
        <v>64628</v>
      </c>
      <c r="H27" s="281">
        <v>234084</v>
      </c>
      <c r="I27" s="282">
        <v>229228</v>
      </c>
    </row>
    <row r="28" spans="1:9" ht="16.899999999999999" customHeight="1">
      <c r="A28" s="196" t="s">
        <v>96</v>
      </c>
      <c r="B28" s="179" t="s">
        <v>249</v>
      </c>
      <c r="C28" s="280">
        <v>155</v>
      </c>
      <c r="D28" s="257">
        <v>6777</v>
      </c>
      <c r="E28" s="280">
        <v>6535</v>
      </c>
      <c r="F28" s="280">
        <v>2105</v>
      </c>
      <c r="G28" s="281">
        <v>51240</v>
      </c>
      <c r="H28" s="281">
        <v>189652</v>
      </c>
      <c r="I28" s="282">
        <v>186359</v>
      </c>
    </row>
    <row r="29" spans="1:9" ht="15.6" customHeight="1">
      <c r="A29" s="148" t="s">
        <v>97</v>
      </c>
      <c r="B29" s="157" t="s">
        <v>48</v>
      </c>
      <c r="C29" s="273">
        <v>67</v>
      </c>
      <c r="D29" s="92">
        <v>3418</v>
      </c>
      <c r="E29" s="273">
        <v>3283</v>
      </c>
      <c r="F29" s="273">
        <v>1159</v>
      </c>
      <c r="G29" s="256">
        <v>24847</v>
      </c>
      <c r="H29" s="256">
        <v>90178</v>
      </c>
      <c r="I29" s="283">
        <v>87899</v>
      </c>
    </row>
    <row r="30" spans="1:9" ht="24.2" customHeight="1">
      <c r="A30" s="148" t="s">
        <v>194</v>
      </c>
      <c r="B30" s="157" t="s">
        <v>260</v>
      </c>
      <c r="C30" s="273">
        <v>81</v>
      </c>
      <c r="D30" s="92">
        <v>3161</v>
      </c>
      <c r="E30" s="273">
        <v>3054</v>
      </c>
      <c r="F30" s="273">
        <v>873</v>
      </c>
      <c r="G30" s="256">
        <v>24011</v>
      </c>
      <c r="H30" s="256">
        <v>88330</v>
      </c>
      <c r="I30" s="283">
        <v>87317</v>
      </c>
    </row>
    <row r="31" spans="1:9" ht="45.4" customHeight="1">
      <c r="A31" s="148" t="s">
        <v>258</v>
      </c>
      <c r="B31" s="157" t="s">
        <v>259</v>
      </c>
      <c r="C31" s="273">
        <v>7</v>
      </c>
      <c r="D31" s="92">
        <v>198</v>
      </c>
      <c r="E31" s="273">
        <v>198</v>
      </c>
      <c r="F31" s="273">
        <v>73</v>
      </c>
      <c r="G31" s="256">
        <v>2382</v>
      </c>
      <c r="H31" s="256">
        <v>11144</v>
      </c>
      <c r="I31" s="283">
        <v>11144</v>
      </c>
    </row>
    <row r="32" spans="1:9" s="47" customFormat="1" ht="16.899999999999999" customHeight="1">
      <c r="A32" s="196" t="s">
        <v>98</v>
      </c>
      <c r="B32" s="179" t="s">
        <v>107</v>
      </c>
      <c r="C32" s="280">
        <v>66</v>
      </c>
      <c r="D32" s="257">
        <v>1883</v>
      </c>
      <c r="E32" s="280">
        <v>1769</v>
      </c>
      <c r="F32" s="280">
        <v>638</v>
      </c>
      <c r="G32" s="281">
        <v>13388</v>
      </c>
      <c r="H32" s="281">
        <v>44432</v>
      </c>
      <c r="I32" s="282">
        <v>42868</v>
      </c>
    </row>
    <row r="33" spans="1:9" ht="24.2" customHeight="1">
      <c r="A33" s="148" t="s">
        <v>190</v>
      </c>
      <c r="B33" s="157" t="s">
        <v>261</v>
      </c>
      <c r="C33" s="273">
        <v>1</v>
      </c>
      <c r="D33" s="280" t="s">
        <v>73</v>
      </c>
      <c r="E33" s="280" t="s">
        <v>73</v>
      </c>
      <c r="F33" s="280" t="s">
        <v>73</v>
      </c>
      <c r="G33" s="281" t="s">
        <v>73</v>
      </c>
      <c r="H33" s="281" t="s">
        <v>73</v>
      </c>
      <c r="I33" s="281" t="s">
        <v>73</v>
      </c>
    </row>
    <row r="34" spans="1:9" ht="16.899999999999999" customHeight="1">
      <c r="A34" s="148" t="s">
        <v>99</v>
      </c>
      <c r="B34" s="157" t="s">
        <v>68</v>
      </c>
      <c r="C34" s="273">
        <v>8</v>
      </c>
      <c r="D34" s="280" t="s">
        <v>73</v>
      </c>
      <c r="E34" s="280" t="s">
        <v>73</v>
      </c>
      <c r="F34" s="280" t="s">
        <v>73</v>
      </c>
      <c r="G34" s="281" t="s">
        <v>73</v>
      </c>
      <c r="H34" s="281" t="s">
        <v>73</v>
      </c>
      <c r="I34" s="282" t="s">
        <v>73</v>
      </c>
    </row>
    <row r="35" spans="1:9" s="47" customFormat="1" ht="24.2" customHeight="1">
      <c r="A35" s="148" t="s">
        <v>193</v>
      </c>
      <c r="B35" s="157" t="s">
        <v>187</v>
      </c>
      <c r="C35" s="273">
        <v>10</v>
      </c>
      <c r="D35" s="273">
        <v>266</v>
      </c>
      <c r="E35" s="273">
        <v>253</v>
      </c>
      <c r="F35" s="273">
        <v>73</v>
      </c>
      <c r="G35" s="256">
        <v>2166</v>
      </c>
      <c r="H35" s="256">
        <v>10997</v>
      </c>
      <c r="I35" s="283">
        <v>10452</v>
      </c>
    </row>
    <row r="36" spans="1:9" ht="12" customHeight="1">
      <c r="A36" s="148" t="s">
        <v>100</v>
      </c>
      <c r="B36" s="157" t="s">
        <v>49</v>
      </c>
      <c r="C36" s="273">
        <v>44</v>
      </c>
      <c r="D36" s="92">
        <v>1299</v>
      </c>
      <c r="E36" s="273">
        <v>1219</v>
      </c>
      <c r="F36" s="273">
        <v>482</v>
      </c>
      <c r="G36" s="256">
        <v>9079</v>
      </c>
      <c r="H36" s="256">
        <v>25961</v>
      </c>
      <c r="I36" s="283">
        <v>25067</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15" customHeight="1">
      <c r="A39" s="196" t="s">
        <v>189</v>
      </c>
      <c r="B39" s="179" t="s">
        <v>263</v>
      </c>
      <c r="C39" s="349">
        <v>2</v>
      </c>
      <c r="D39" s="350">
        <v>126</v>
      </c>
      <c r="E39" s="248" t="s">
        <v>106</v>
      </c>
      <c r="F39" s="248" t="s">
        <v>106</v>
      </c>
      <c r="G39" s="202" t="s">
        <v>73</v>
      </c>
      <c r="H39" s="202" t="s">
        <v>73</v>
      </c>
      <c r="I39" s="230"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126</v>
      </c>
      <c r="E42" s="249" t="s">
        <v>106</v>
      </c>
      <c r="F42" s="249" t="s">
        <v>106</v>
      </c>
      <c r="G42" s="233" t="s">
        <v>73</v>
      </c>
      <c r="H42" s="233" t="s">
        <v>73</v>
      </c>
      <c r="I42" s="232" t="s">
        <v>106</v>
      </c>
    </row>
    <row r="43" spans="1:9" ht="11.65" customHeight="1">
      <c r="A43" s="24"/>
      <c r="B43" s="24"/>
      <c r="C43" s="48"/>
      <c r="D43" s="48"/>
      <c r="E43" s="48"/>
      <c r="F43" s="48"/>
      <c r="G43" s="48"/>
      <c r="H43" s="48"/>
      <c r="I43" s="48"/>
    </row>
    <row r="44" spans="1:9" ht="11.45" customHeight="1">
      <c r="A44" s="429" t="s">
        <v>185</v>
      </c>
      <c r="B44" s="429"/>
      <c r="C44" s="429"/>
      <c r="D44" s="429"/>
      <c r="E44" s="429"/>
      <c r="F44" s="429"/>
      <c r="G44" s="429"/>
      <c r="H44" s="429"/>
      <c r="I44" s="23"/>
    </row>
    <row r="45" spans="1:9" ht="11.45" customHeight="1">
      <c r="A45" s="430" t="s">
        <v>186</v>
      </c>
      <c r="B45" s="430"/>
      <c r="C45" s="430"/>
      <c r="D45" s="430"/>
      <c r="E45" s="430"/>
      <c r="F45" s="430"/>
      <c r="G45" s="430"/>
      <c r="H45" s="430"/>
      <c r="I45" s="23"/>
    </row>
    <row r="46" spans="1:9">
      <c r="A46" s="73"/>
      <c r="B46" s="23"/>
      <c r="C46" s="3"/>
      <c r="D46" s="3"/>
      <c r="E46" s="3"/>
      <c r="F46" s="3"/>
      <c r="G46" s="3"/>
      <c r="H46" s="3"/>
      <c r="I46" s="3"/>
    </row>
    <row r="47" spans="1:9">
      <c r="A47" s="176"/>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t="s">
        <v>195</v>
      </c>
      <c r="B1" s="284"/>
      <c r="C1" s="284"/>
      <c r="D1" s="284"/>
      <c r="E1" s="284"/>
      <c r="F1" s="284"/>
      <c r="G1" s="284"/>
    </row>
    <row r="2" spans="1:8" s="285" customFormat="1" ht="12.75" customHeight="1">
      <c r="A2" s="292"/>
      <c r="B2" s="284"/>
      <c r="C2" s="284"/>
      <c r="D2" s="284"/>
      <c r="E2" s="284"/>
      <c r="F2" s="284"/>
      <c r="G2" s="284"/>
      <c r="H2" s="184" t="s">
        <v>196</v>
      </c>
    </row>
    <row r="3" spans="1:8" s="285" customFormat="1" ht="12.75" customHeight="1">
      <c r="A3" s="284"/>
      <c r="B3" s="284"/>
      <c r="C3" s="284"/>
      <c r="D3" s="284"/>
      <c r="E3" s="284"/>
      <c r="F3" s="284"/>
      <c r="G3" s="284"/>
    </row>
    <row r="4" spans="1:8" s="285" customFormat="1" ht="12.75" customHeight="1">
      <c r="A4" s="377" t="s">
        <v>267</v>
      </c>
      <c r="B4" s="378"/>
      <c r="C4" s="378"/>
      <c r="D4" s="378"/>
      <c r="E4" s="378"/>
      <c r="F4" s="378"/>
      <c r="G4" s="378"/>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197</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198</v>
      </c>
      <c r="B9" s="290" t="s">
        <v>221</v>
      </c>
      <c r="C9" s="290"/>
      <c r="D9" s="290"/>
      <c r="E9" s="290"/>
      <c r="F9" s="290"/>
      <c r="G9" s="290"/>
      <c r="H9" s="219"/>
    </row>
    <row r="10" spans="1:8" s="285" customFormat="1" ht="16.899999999999999" customHeight="1">
      <c r="A10" s="288" t="s">
        <v>206</v>
      </c>
      <c r="B10" s="377" t="s">
        <v>268</v>
      </c>
      <c r="C10" s="378"/>
      <c r="D10" s="378"/>
      <c r="E10" s="378"/>
      <c r="F10" s="378"/>
      <c r="G10" s="378"/>
      <c r="H10" s="219">
        <v>7</v>
      </c>
    </row>
    <row r="11" spans="1:8" s="285" customFormat="1" ht="25.5" customHeight="1">
      <c r="A11" s="286" t="s">
        <v>200</v>
      </c>
      <c r="B11" s="380" t="s">
        <v>222</v>
      </c>
      <c r="C11" s="380"/>
      <c r="D11" s="380"/>
      <c r="E11" s="380"/>
      <c r="F11" s="380"/>
      <c r="G11" s="380"/>
      <c r="H11" s="219"/>
    </row>
    <row r="12" spans="1:8" s="285" customFormat="1" ht="32.65" customHeight="1">
      <c r="A12" s="295" t="s">
        <v>289</v>
      </c>
      <c r="B12" s="379" t="s">
        <v>317</v>
      </c>
      <c r="C12" s="379"/>
      <c r="D12" s="379"/>
      <c r="E12" s="379"/>
      <c r="F12" s="379"/>
      <c r="G12" s="379"/>
      <c r="H12" s="219">
        <v>8</v>
      </c>
    </row>
    <row r="13" spans="1:8" s="285" customFormat="1" ht="32.65" customHeight="1">
      <c r="A13" s="295" t="s">
        <v>288</v>
      </c>
      <c r="B13" s="379" t="s">
        <v>296</v>
      </c>
      <c r="C13" s="379"/>
      <c r="D13" s="379"/>
      <c r="E13" s="379"/>
      <c r="F13" s="379"/>
      <c r="G13" s="379"/>
      <c r="H13" s="219">
        <v>9</v>
      </c>
    </row>
    <row r="14" spans="1:8" s="285" customFormat="1" ht="32.65" customHeight="1">
      <c r="A14" s="295" t="s">
        <v>283</v>
      </c>
      <c r="B14" s="379" t="s">
        <v>297</v>
      </c>
      <c r="C14" s="379"/>
      <c r="D14" s="379"/>
      <c r="E14" s="379"/>
      <c r="F14" s="379"/>
      <c r="G14" s="379"/>
      <c r="H14" s="219">
        <v>10</v>
      </c>
    </row>
    <row r="15" spans="1:8" s="285" customFormat="1" ht="32.65" customHeight="1">
      <c r="A15" s="287" t="s">
        <v>284</v>
      </c>
      <c r="B15" s="379" t="s">
        <v>298</v>
      </c>
      <c r="C15" s="379"/>
      <c r="D15" s="379"/>
      <c r="E15" s="379"/>
      <c r="F15" s="379"/>
      <c r="G15" s="379"/>
      <c r="H15" s="219"/>
    </row>
    <row r="16" spans="1:8" s="285" customFormat="1" ht="16.899999999999999" customHeight="1">
      <c r="A16" s="288" t="s">
        <v>201</v>
      </c>
      <c r="B16" s="380" t="s">
        <v>269</v>
      </c>
      <c r="C16" s="380"/>
      <c r="D16" s="380"/>
      <c r="E16" s="380"/>
      <c r="F16" s="380"/>
      <c r="G16" s="380"/>
      <c r="H16" s="219">
        <v>11</v>
      </c>
    </row>
    <row r="17" spans="1:8" s="285" customFormat="1" ht="16.899999999999999" customHeight="1">
      <c r="A17" s="288" t="s">
        <v>202</v>
      </c>
      <c r="B17" s="380" t="s">
        <v>270</v>
      </c>
      <c r="C17" s="380"/>
      <c r="D17" s="380"/>
      <c r="E17" s="380"/>
      <c r="F17" s="380"/>
      <c r="G17" s="380"/>
      <c r="H17" s="219">
        <v>12</v>
      </c>
    </row>
    <row r="18" spans="1:8" s="285" customFormat="1" ht="32.65" customHeight="1">
      <c r="A18" s="289" t="s">
        <v>285</v>
      </c>
      <c r="B18" s="379" t="s">
        <v>299</v>
      </c>
      <c r="C18" s="379"/>
      <c r="D18" s="379"/>
      <c r="E18" s="379"/>
      <c r="F18" s="379"/>
      <c r="G18" s="379"/>
      <c r="H18" s="219">
        <v>13</v>
      </c>
    </row>
    <row r="19" spans="1:8" s="285" customFormat="1" ht="32.65" customHeight="1">
      <c r="A19" s="289" t="s">
        <v>286</v>
      </c>
      <c r="B19" s="379" t="s">
        <v>303</v>
      </c>
      <c r="C19" s="379"/>
      <c r="D19" s="379"/>
      <c r="E19" s="379"/>
      <c r="F19" s="379"/>
      <c r="G19" s="379"/>
      <c r="H19" s="219">
        <v>14</v>
      </c>
    </row>
    <row r="20" spans="1:8" s="285" customFormat="1" ht="32.65" customHeight="1">
      <c r="A20" s="289" t="s">
        <v>287</v>
      </c>
      <c r="B20" s="379" t="s">
        <v>302</v>
      </c>
      <c r="C20" s="379"/>
      <c r="D20" s="379"/>
      <c r="E20" s="379"/>
      <c r="F20" s="379"/>
      <c r="G20" s="379"/>
      <c r="H20" s="219"/>
    </row>
    <row r="21" spans="1:8" s="285" customFormat="1" ht="16.899999999999999" customHeight="1">
      <c r="A21" s="288" t="s">
        <v>203</v>
      </c>
      <c r="B21" s="377" t="s">
        <v>269</v>
      </c>
      <c r="C21" s="378"/>
      <c r="D21" s="378"/>
      <c r="E21" s="378"/>
      <c r="F21" s="378"/>
      <c r="G21" s="378"/>
      <c r="H21" s="219">
        <v>15</v>
      </c>
    </row>
    <row r="22" spans="1:8" s="285" customFormat="1" ht="16.899999999999999" customHeight="1">
      <c r="A22" s="288" t="s">
        <v>204</v>
      </c>
      <c r="B22" s="377" t="s">
        <v>270</v>
      </c>
      <c r="C22" s="378"/>
      <c r="D22" s="378"/>
      <c r="E22" s="378"/>
      <c r="F22" s="378"/>
      <c r="G22" s="378"/>
      <c r="H22" s="219">
        <v>16</v>
      </c>
    </row>
    <row r="23" spans="1:8" s="285" customFormat="1" ht="31.9" customHeight="1">
      <c r="A23" s="289" t="s">
        <v>290</v>
      </c>
      <c r="B23" s="379" t="s">
        <v>301</v>
      </c>
      <c r="C23" s="379"/>
      <c r="D23" s="379"/>
      <c r="E23" s="379"/>
      <c r="F23" s="379"/>
      <c r="G23" s="379"/>
      <c r="H23" s="219">
        <v>17</v>
      </c>
    </row>
    <row r="24" spans="1:8" s="285" customFormat="1" ht="31.9" customHeight="1">
      <c r="A24" s="287" t="s">
        <v>291</v>
      </c>
      <c r="B24" s="381" t="s">
        <v>316</v>
      </c>
      <c r="C24" s="381"/>
      <c r="D24" s="381"/>
      <c r="E24" s="381"/>
      <c r="F24" s="381"/>
      <c r="G24" s="381"/>
      <c r="H24" s="184"/>
    </row>
    <row r="25" spans="1:8" s="285" customFormat="1" ht="16.899999999999999" customHeight="1">
      <c r="A25" s="287" t="s">
        <v>223</v>
      </c>
      <c r="B25" s="381" t="s">
        <v>271</v>
      </c>
      <c r="C25" s="381"/>
      <c r="D25" s="381"/>
      <c r="E25" s="381"/>
      <c r="F25" s="381"/>
      <c r="G25" s="381"/>
      <c r="H25" s="184">
        <v>18</v>
      </c>
    </row>
    <row r="26" spans="1:8" s="285" customFormat="1" ht="16.899999999999999" customHeight="1">
      <c r="A26" s="287" t="s">
        <v>224</v>
      </c>
      <c r="B26" s="381" t="s">
        <v>272</v>
      </c>
      <c r="C26" s="381"/>
      <c r="D26" s="381"/>
      <c r="E26" s="381"/>
      <c r="F26" s="381"/>
      <c r="G26" s="381"/>
      <c r="H26" s="184">
        <v>19</v>
      </c>
    </row>
    <row r="27" spans="1:8" s="285" customFormat="1" ht="31.9" customHeight="1">
      <c r="A27" s="289" t="s">
        <v>292</v>
      </c>
      <c r="B27" s="379" t="s">
        <v>300</v>
      </c>
      <c r="C27" s="379"/>
      <c r="D27" s="379"/>
      <c r="E27" s="379"/>
      <c r="F27" s="379"/>
      <c r="G27" s="379"/>
      <c r="H27" s="184"/>
    </row>
    <row r="28" spans="1:8" s="285" customFormat="1" ht="16.899999999999999" customHeight="1">
      <c r="A28" s="288" t="s">
        <v>225</v>
      </c>
      <c r="B28" s="377" t="s">
        <v>273</v>
      </c>
      <c r="C28" s="377"/>
      <c r="D28" s="377"/>
      <c r="E28" s="377"/>
      <c r="F28" s="377"/>
      <c r="G28" s="377"/>
      <c r="H28" s="184">
        <v>20</v>
      </c>
    </row>
    <row r="29" spans="1:8" s="285" customFormat="1" ht="16.899999999999999" customHeight="1">
      <c r="A29" s="288" t="s">
        <v>226</v>
      </c>
      <c r="B29" s="377" t="s">
        <v>309</v>
      </c>
      <c r="C29" s="377"/>
      <c r="D29" s="377"/>
      <c r="E29" s="377"/>
      <c r="F29" s="377"/>
      <c r="G29" s="377"/>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199</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79" t="s">
        <v>308</v>
      </c>
      <c r="B34" s="380"/>
      <c r="C34" s="380"/>
      <c r="D34" s="380"/>
      <c r="E34" s="380"/>
      <c r="F34" s="380"/>
      <c r="G34" s="380"/>
      <c r="H34" s="184">
        <v>6</v>
      </c>
    </row>
    <row r="35" spans="1:8">
      <c r="A35" s="380" t="s">
        <v>282</v>
      </c>
      <c r="B35" s="380"/>
      <c r="C35" s="380"/>
      <c r="D35" s="380"/>
      <c r="E35" s="380"/>
      <c r="F35" s="380"/>
      <c r="G35" s="380"/>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cols>
    <col min="1" max="5" width="11.28515625" style="57"/>
    <col min="6" max="8" width="11.7109375" style="57" customWidth="1"/>
    <col min="9" max="16384" width="11.28515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8" width="10.28515625" style="57" customWidth="1"/>
    <col min="9" max="9" width="9.28515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activeCell="A2" sqref="A2:H2"/>
    </sheetView>
  </sheetViews>
  <sheetFormatPr baseColWidth="10" defaultColWidth="11.42578125" defaultRowHeight="12.75"/>
  <cols>
    <col min="1" max="16384" width="11.42578125" style="235"/>
  </cols>
  <sheetData>
    <row r="1" spans="1:8">
      <c r="A1" s="383" t="s">
        <v>327</v>
      </c>
      <c r="B1" s="383"/>
      <c r="C1" s="383"/>
      <c r="D1" s="383"/>
      <c r="E1" s="383"/>
      <c r="F1" s="383"/>
      <c r="G1" s="383"/>
      <c r="H1" s="383"/>
    </row>
    <row r="2" spans="1:8" ht="14.25">
      <c r="A2" s="383" t="s">
        <v>266</v>
      </c>
      <c r="B2" s="383"/>
      <c r="C2" s="383"/>
      <c r="D2" s="383"/>
      <c r="E2" s="383"/>
      <c r="F2" s="383"/>
      <c r="G2" s="383"/>
      <c r="H2" s="383"/>
    </row>
    <row r="3" spans="1:8">
      <c r="A3" s="383"/>
      <c r="B3" s="383"/>
      <c r="C3" s="383"/>
      <c r="D3" s="383"/>
      <c r="E3" s="383"/>
      <c r="F3" s="383"/>
      <c r="G3" s="383"/>
      <c r="H3" s="383"/>
    </row>
    <row r="4" spans="1:8">
      <c r="A4" s="383" t="s">
        <v>71</v>
      </c>
      <c r="B4" s="383"/>
      <c r="C4" s="383"/>
      <c r="D4" s="383"/>
      <c r="E4" s="383"/>
      <c r="F4" s="383"/>
      <c r="G4" s="383"/>
      <c r="H4" s="383"/>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2"/>
      <c r="B22" s="382"/>
      <c r="C22" s="382"/>
      <c r="D22" s="382"/>
      <c r="E22" s="382"/>
      <c r="F22" s="382"/>
      <c r="G22" s="382"/>
      <c r="H22" s="382"/>
    </row>
    <row r="23" spans="1:8">
      <c r="A23" s="383" t="s">
        <v>5</v>
      </c>
      <c r="B23" s="383"/>
      <c r="C23" s="383"/>
      <c r="D23" s="383"/>
      <c r="E23" s="383"/>
      <c r="F23" s="383"/>
      <c r="G23" s="383"/>
      <c r="H23" s="383"/>
    </row>
    <row r="41" spans="1:8" ht="11.45" customHeight="1">
      <c r="A41" s="382"/>
      <c r="B41" s="382"/>
      <c r="C41" s="382"/>
      <c r="D41" s="382"/>
      <c r="E41" s="382"/>
      <c r="F41" s="382"/>
      <c r="G41" s="382"/>
      <c r="H41" s="382"/>
    </row>
    <row r="42" spans="1:8">
      <c r="A42" s="383" t="s">
        <v>8</v>
      </c>
      <c r="B42" s="383"/>
      <c r="C42" s="383"/>
      <c r="D42" s="383"/>
      <c r="E42" s="383"/>
      <c r="F42" s="383"/>
      <c r="G42" s="383"/>
      <c r="H42" s="383"/>
    </row>
    <row r="60" spans="1:1" ht="10.15" customHeight="1">
      <c r="A60" s="237"/>
    </row>
    <row r="61" spans="1:1" ht="13.5">
      <c r="A61" s="356" t="s">
        <v>328</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6" width="7.140625" style="3" customWidth="1"/>
    <col min="7" max="7" width="7.28515625" style="3" customWidth="1"/>
    <col min="8" max="9" width="8.140625" style="3" customWidth="1"/>
    <col min="10" max="10" width="6.140625" style="3" customWidth="1"/>
    <col min="11" max="16384" width="11.42578125" style="3"/>
  </cols>
  <sheetData>
    <row r="1" spans="1:10">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15" customHeight="1">
      <c r="A6" s="387" t="s">
        <v>1</v>
      </c>
      <c r="B6" s="388"/>
      <c r="C6" s="388" t="s">
        <v>318</v>
      </c>
      <c r="D6" s="388" t="s">
        <v>310</v>
      </c>
      <c r="E6" s="389" t="s">
        <v>319</v>
      </c>
      <c r="F6" s="76" t="s">
        <v>320</v>
      </c>
      <c r="G6" s="76"/>
      <c r="H6" s="76" t="s">
        <v>323</v>
      </c>
      <c r="I6" s="77"/>
      <c r="J6" s="78"/>
    </row>
    <row r="7" spans="1:10" ht="37.15" customHeight="1">
      <c r="A7" s="387"/>
      <c r="B7" s="388"/>
      <c r="C7" s="390"/>
      <c r="D7" s="390"/>
      <c r="E7" s="390"/>
      <c r="F7" s="79" t="s">
        <v>321</v>
      </c>
      <c r="G7" s="79" t="s">
        <v>322</v>
      </c>
      <c r="H7" s="80">
        <v>2015</v>
      </c>
      <c r="I7" s="80">
        <v>2016</v>
      </c>
      <c r="J7" s="81" t="s">
        <v>4</v>
      </c>
    </row>
    <row r="8" spans="1:10">
      <c r="A8" s="40"/>
      <c r="B8" s="82"/>
      <c r="C8" s="216"/>
      <c r="D8" s="217"/>
      <c r="E8" s="217"/>
      <c r="F8" s="217"/>
      <c r="G8" s="218"/>
      <c r="H8" s="217"/>
      <c r="I8" s="41"/>
      <c r="J8" s="40"/>
    </row>
    <row r="9" spans="1:10">
      <c r="A9" s="27" t="s">
        <v>71</v>
      </c>
      <c r="B9" s="83"/>
      <c r="C9" s="251">
        <v>25270</v>
      </c>
      <c r="D9" s="251">
        <v>26130</v>
      </c>
      <c r="E9" s="252">
        <v>26084</v>
      </c>
      <c r="F9" s="228">
        <f t="shared" ref="F9:F22" si="0">SUM(E9*100/C9-100)</f>
        <v>3.2212109220419478</v>
      </c>
      <c r="G9" s="228">
        <f t="shared" ref="G9:G22" si="1">SUM(E9*100/D9-100)</f>
        <v>-0.1760428626100321</v>
      </c>
      <c r="H9" s="251">
        <v>24285</v>
      </c>
      <c r="I9" s="354">
        <v>25369</v>
      </c>
      <c r="J9" s="352">
        <f>SUM(I9*100/H9)-100</f>
        <v>4.4636606959028171</v>
      </c>
    </row>
    <row r="10" spans="1:10" ht="25.5" customHeight="1">
      <c r="A10" s="27" t="s">
        <v>5</v>
      </c>
      <c r="B10" s="84" t="s">
        <v>6</v>
      </c>
      <c r="C10" s="251">
        <v>2827</v>
      </c>
      <c r="D10" s="251">
        <v>2949</v>
      </c>
      <c r="E10" s="252">
        <v>2747</v>
      </c>
      <c r="F10" s="228">
        <f t="shared" si="0"/>
        <v>-2.8298549699327964</v>
      </c>
      <c r="G10" s="228">
        <f t="shared" si="1"/>
        <v>-6.8497795863004427</v>
      </c>
      <c r="H10" s="251">
        <v>24800</v>
      </c>
      <c r="I10" s="354">
        <v>25738</v>
      </c>
      <c r="J10" s="352">
        <f t="shared" ref="J10:J22" si="2">SUM(I10*100/H10)-100</f>
        <v>3.7822580645161281</v>
      </c>
    </row>
    <row r="11" spans="1:10" ht="16.899999999999999" customHeight="1">
      <c r="A11" s="27" t="s">
        <v>158</v>
      </c>
      <c r="B11" s="85"/>
      <c r="C11" s="251">
        <v>1399</v>
      </c>
      <c r="D11" s="251">
        <v>1560</v>
      </c>
      <c r="E11" s="252">
        <v>1439</v>
      </c>
      <c r="F11" s="228">
        <f t="shared" si="0"/>
        <v>2.8591851322373145</v>
      </c>
      <c r="G11" s="228">
        <f t="shared" si="1"/>
        <v>-7.7564102564102626</v>
      </c>
      <c r="H11" s="251">
        <v>12806</v>
      </c>
      <c r="I11" s="354">
        <v>13193</v>
      </c>
      <c r="J11" s="352">
        <f t="shared" si="2"/>
        <v>3.02202092769015</v>
      </c>
    </row>
    <row r="12" spans="1:10">
      <c r="A12" s="27" t="s">
        <v>159</v>
      </c>
      <c r="B12" s="85"/>
      <c r="C12" s="251">
        <v>733</v>
      </c>
      <c r="D12" s="251">
        <v>677</v>
      </c>
      <c r="E12" s="252">
        <v>657</v>
      </c>
      <c r="F12" s="228">
        <f t="shared" si="0"/>
        <v>-10.368349249658934</v>
      </c>
      <c r="G12" s="228">
        <f t="shared" si="1"/>
        <v>-2.9542097488921684</v>
      </c>
      <c r="H12" s="251">
        <v>6091</v>
      </c>
      <c r="I12" s="354">
        <v>6582</v>
      </c>
      <c r="J12" s="352">
        <f t="shared" si="2"/>
        <v>8.0610737153176757</v>
      </c>
    </row>
    <row r="13" spans="1:10">
      <c r="A13" s="27" t="s">
        <v>160</v>
      </c>
      <c r="B13" s="85"/>
      <c r="C13" s="251">
        <v>695</v>
      </c>
      <c r="D13" s="251">
        <v>712</v>
      </c>
      <c r="E13" s="252">
        <v>651</v>
      </c>
      <c r="F13" s="228">
        <f t="shared" si="0"/>
        <v>-6.3309352517985644</v>
      </c>
      <c r="G13" s="228">
        <f t="shared" si="1"/>
        <v>-8.5674157303370748</v>
      </c>
      <c r="H13" s="251">
        <v>5905</v>
      </c>
      <c r="I13" s="354">
        <v>5963</v>
      </c>
      <c r="J13" s="352">
        <f t="shared" si="2"/>
        <v>0.98221845893310444</v>
      </c>
    </row>
    <row r="14" spans="1:10" ht="25.5" customHeight="1">
      <c r="A14" s="27" t="s">
        <v>8</v>
      </c>
      <c r="B14" s="84" t="s">
        <v>69</v>
      </c>
      <c r="C14" s="251">
        <v>291362</v>
      </c>
      <c r="D14" s="251">
        <v>339319</v>
      </c>
      <c r="E14" s="252">
        <v>302858</v>
      </c>
      <c r="F14" s="228">
        <f t="shared" si="0"/>
        <v>3.9456071828172554</v>
      </c>
      <c r="G14" s="228">
        <f t="shared" si="1"/>
        <v>-10.745345825020109</v>
      </c>
      <c r="H14" s="297">
        <v>2404855</v>
      </c>
      <c r="I14" s="354">
        <v>2667567</v>
      </c>
      <c r="J14" s="352">
        <f t="shared" si="2"/>
        <v>10.924234517257801</v>
      </c>
    </row>
    <row r="15" spans="1:10" ht="16.899999999999999" customHeight="1">
      <c r="A15" s="27" t="s">
        <v>158</v>
      </c>
      <c r="B15" s="85"/>
      <c r="C15" s="251">
        <v>144433</v>
      </c>
      <c r="D15" s="251">
        <v>168716</v>
      </c>
      <c r="E15" s="252">
        <v>143655</v>
      </c>
      <c r="F15" s="228">
        <f t="shared" si="0"/>
        <v>-0.53865806290805551</v>
      </c>
      <c r="G15" s="228">
        <f t="shared" si="1"/>
        <v>-14.853955759975349</v>
      </c>
      <c r="H15" s="297">
        <v>1209071</v>
      </c>
      <c r="I15" s="354">
        <v>1318656</v>
      </c>
      <c r="J15" s="352">
        <f t="shared" si="2"/>
        <v>9.0635702948792982</v>
      </c>
    </row>
    <row r="16" spans="1:10">
      <c r="A16" s="27" t="s">
        <v>159</v>
      </c>
      <c r="B16" s="85"/>
      <c r="C16" s="251">
        <v>67960</v>
      </c>
      <c r="D16" s="251">
        <v>88719</v>
      </c>
      <c r="E16" s="252">
        <v>87514</v>
      </c>
      <c r="F16" s="228">
        <f t="shared" si="0"/>
        <v>28.772807533843434</v>
      </c>
      <c r="G16" s="228">
        <f t="shared" si="1"/>
        <v>-1.358220899694544</v>
      </c>
      <c r="H16" s="251">
        <v>600244</v>
      </c>
      <c r="I16" s="354">
        <v>743989</v>
      </c>
      <c r="J16" s="352">
        <f t="shared" si="2"/>
        <v>23.947761243760866</v>
      </c>
    </row>
    <row r="17" spans="1:10">
      <c r="A17" s="27" t="s">
        <v>160</v>
      </c>
      <c r="B17" s="85"/>
      <c r="C17" s="251">
        <v>78969</v>
      </c>
      <c r="D17" s="251">
        <v>81885</v>
      </c>
      <c r="E17" s="252">
        <v>71689</v>
      </c>
      <c r="F17" s="228">
        <f t="shared" si="0"/>
        <v>-9.2188073801111869</v>
      </c>
      <c r="G17" s="228">
        <f t="shared" si="1"/>
        <v>-12.451608963790676</v>
      </c>
      <c r="H17" s="251">
        <v>595540</v>
      </c>
      <c r="I17" s="354">
        <v>604923</v>
      </c>
      <c r="J17" s="352">
        <f t="shared" si="2"/>
        <v>1.5755448836350183</v>
      </c>
    </row>
    <row r="18" spans="1:10" ht="25.5" customHeight="1">
      <c r="A18" s="74" t="s">
        <v>95</v>
      </c>
      <c r="B18" s="84" t="s">
        <v>69</v>
      </c>
      <c r="C18" s="251">
        <v>64104</v>
      </c>
      <c r="D18" s="251">
        <v>68476</v>
      </c>
      <c r="E18" s="252">
        <v>65335</v>
      </c>
      <c r="F18" s="228">
        <f t="shared" si="0"/>
        <v>1.9203169848995429</v>
      </c>
      <c r="G18" s="228">
        <f t="shared" si="1"/>
        <v>-4.5870085869501764</v>
      </c>
      <c r="H18" s="251">
        <v>592863</v>
      </c>
      <c r="I18" s="354">
        <v>624522</v>
      </c>
      <c r="J18" s="352">
        <f t="shared" si="2"/>
        <v>5.340019532337152</v>
      </c>
    </row>
    <row r="19" spans="1:10" ht="25.5" customHeight="1">
      <c r="A19" s="90" t="s">
        <v>51</v>
      </c>
      <c r="B19" s="348" t="s">
        <v>69</v>
      </c>
      <c r="C19" s="260">
        <v>144932</v>
      </c>
      <c r="D19" s="251">
        <v>143616</v>
      </c>
      <c r="E19" s="252">
        <v>110771</v>
      </c>
      <c r="F19" s="228">
        <f t="shared" si="0"/>
        <v>-23.570364032787793</v>
      </c>
      <c r="G19" s="228">
        <f t="shared" si="1"/>
        <v>-22.870014483065958</v>
      </c>
      <c r="H19" s="297">
        <v>1290171</v>
      </c>
      <c r="I19" s="354">
        <v>1495367</v>
      </c>
      <c r="J19" s="352">
        <f t="shared" si="2"/>
        <v>15.90455838799663</v>
      </c>
    </row>
    <row r="20" spans="1:10" ht="16.899999999999999" customHeight="1">
      <c r="A20" s="27" t="s">
        <v>158</v>
      </c>
      <c r="B20" s="85"/>
      <c r="C20" s="251">
        <v>46079</v>
      </c>
      <c r="D20" s="251">
        <v>46968</v>
      </c>
      <c r="E20" s="252">
        <v>34621</v>
      </c>
      <c r="F20" s="228">
        <f t="shared" si="0"/>
        <v>-24.865991015430026</v>
      </c>
      <c r="G20" s="228">
        <f t="shared" si="1"/>
        <v>-26.288111054334863</v>
      </c>
      <c r="H20" s="251">
        <v>449544</v>
      </c>
      <c r="I20" s="354">
        <v>543694</v>
      </c>
      <c r="J20" s="352">
        <f t="shared" si="2"/>
        <v>20.943444913067466</v>
      </c>
    </row>
    <row r="21" spans="1:10">
      <c r="A21" s="27" t="s">
        <v>159</v>
      </c>
      <c r="B21" s="85"/>
      <c r="C21" s="251">
        <v>41853</v>
      </c>
      <c r="D21" s="251">
        <v>58031</v>
      </c>
      <c r="E21" s="252">
        <v>41732</v>
      </c>
      <c r="F21" s="228">
        <f t="shared" si="0"/>
        <v>-0.28910711299070613</v>
      </c>
      <c r="G21" s="228">
        <f t="shared" si="1"/>
        <v>-28.086712274473982</v>
      </c>
      <c r="H21" s="251">
        <v>403126</v>
      </c>
      <c r="I21" s="354">
        <v>461344</v>
      </c>
      <c r="J21" s="352">
        <f t="shared" si="2"/>
        <v>14.441638594384884</v>
      </c>
    </row>
    <row r="22" spans="1:10">
      <c r="A22" s="87" t="s">
        <v>160</v>
      </c>
      <c r="B22" s="86"/>
      <c r="C22" s="253">
        <v>57001</v>
      </c>
      <c r="D22" s="254">
        <v>38617</v>
      </c>
      <c r="E22" s="255">
        <v>34418</v>
      </c>
      <c r="F22" s="229">
        <f t="shared" si="0"/>
        <v>-39.618603182400307</v>
      </c>
      <c r="G22" s="229">
        <f t="shared" si="1"/>
        <v>-10.87344951705208</v>
      </c>
      <c r="H22" s="254">
        <v>437504</v>
      </c>
      <c r="I22" s="355">
        <v>490330</v>
      </c>
      <c r="J22" s="353">
        <f t="shared" si="2"/>
        <v>12.074403891164422</v>
      </c>
    </row>
    <row r="23" spans="1:10" ht="11.65" customHeight="1">
      <c r="A23" s="26" t="s">
        <v>10</v>
      </c>
      <c r="B23" s="26" t="s">
        <v>10</v>
      </c>
      <c r="C23" s="31"/>
      <c r="D23" s="31"/>
      <c r="E23" s="31"/>
      <c r="F23" s="31"/>
      <c r="G23" s="31"/>
      <c r="H23" s="31"/>
      <c r="I23" s="32"/>
      <c r="J23" s="13"/>
    </row>
    <row r="24" spans="1:10" s="55" customFormat="1" ht="11.65" customHeight="1">
      <c r="A24" s="384" t="s">
        <v>312</v>
      </c>
      <c r="B24" s="385"/>
      <c r="C24" s="385"/>
      <c r="D24" s="385"/>
      <c r="E24" s="385"/>
      <c r="F24" s="385"/>
      <c r="G24" s="385"/>
      <c r="H24" s="385"/>
      <c r="I24" s="385"/>
      <c r="J24" s="385"/>
    </row>
    <row r="25" spans="1:10" ht="11.65" customHeight="1">
      <c r="A25" s="386" t="s">
        <v>161</v>
      </c>
      <c r="B25" s="385"/>
      <c r="C25" s="385"/>
      <c r="D25" s="385"/>
      <c r="E25" s="385"/>
      <c r="F25" s="385"/>
      <c r="G25" s="385"/>
      <c r="H25" s="385"/>
      <c r="I25" s="385"/>
      <c r="J25" s="385"/>
    </row>
    <row r="26" spans="1:10" ht="11.65" customHeight="1">
      <c r="A26" s="386" t="s">
        <v>162</v>
      </c>
      <c r="B26" s="385"/>
      <c r="C26" s="385"/>
      <c r="D26" s="385"/>
      <c r="E26" s="385"/>
      <c r="F26" s="385"/>
      <c r="G26" s="385"/>
      <c r="H26" s="385"/>
      <c r="I26" s="385"/>
      <c r="J26" s="385"/>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8" priority="7">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324</v>
      </c>
      <c r="B3" s="14"/>
      <c r="C3" s="14"/>
      <c r="D3" s="14"/>
      <c r="E3" s="14"/>
      <c r="F3" s="14"/>
      <c r="G3" s="14"/>
      <c r="H3" s="14"/>
    </row>
    <row r="4" spans="1:9">
      <c r="A4" s="6"/>
      <c r="B4" s="2"/>
      <c r="C4" s="2"/>
      <c r="D4" s="2"/>
      <c r="E4" s="2"/>
      <c r="F4" s="2"/>
      <c r="G4" s="2"/>
      <c r="H4" s="2"/>
    </row>
    <row r="5" spans="1:9" ht="42.6" customHeight="1">
      <c r="A5" s="391" t="s">
        <v>11</v>
      </c>
      <c r="B5" s="392"/>
      <c r="C5" s="393" t="s">
        <v>37</v>
      </c>
      <c r="D5" s="393" t="s">
        <v>71</v>
      </c>
      <c r="E5" s="95" t="s">
        <v>12</v>
      </c>
      <c r="F5" s="95" t="s">
        <v>80</v>
      </c>
      <c r="G5" s="95" t="s">
        <v>13</v>
      </c>
      <c r="H5" s="96" t="s">
        <v>14</v>
      </c>
    </row>
    <row r="6" spans="1:9" ht="22.9" customHeight="1">
      <c r="A6" s="391"/>
      <c r="B6" s="392"/>
      <c r="C6" s="393"/>
      <c r="D6" s="393"/>
      <c r="E6" s="95" t="s">
        <v>15</v>
      </c>
      <c r="F6" s="394" t="s">
        <v>70</v>
      </c>
      <c r="G6" s="394"/>
      <c r="H6" s="395"/>
    </row>
    <row r="7" spans="1:9" s="25" customFormat="1" ht="12.75" customHeight="1">
      <c r="A7" s="99"/>
      <c r="B7" s="100"/>
      <c r="C7" s="99"/>
      <c r="D7" s="101"/>
      <c r="E7" s="101"/>
      <c r="F7" s="101"/>
      <c r="G7" s="101"/>
      <c r="H7" s="101"/>
    </row>
    <row r="8" spans="1:9" s="3" customFormat="1" ht="27.75" customHeight="1">
      <c r="A8" s="102" t="s">
        <v>274</v>
      </c>
      <c r="B8" s="103" t="s">
        <v>163</v>
      </c>
      <c r="C8" s="257">
        <v>290</v>
      </c>
      <c r="D8" s="258">
        <v>13201</v>
      </c>
      <c r="E8" s="257">
        <v>1386</v>
      </c>
      <c r="F8" s="258">
        <v>38813</v>
      </c>
      <c r="G8" s="258">
        <v>184327</v>
      </c>
      <c r="H8" s="258">
        <v>183174</v>
      </c>
    </row>
    <row r="9" spans="1:9" s="89" customFormat="1" ht="20.100000000000001" customHeight="1">
      <c r="A9" s="296" t="s">
        <v>81</v>
      </c>
      <c r="B9" s="104" t="s">
        <v>251</v>
      </c>
      <c r="C9" s="92">
        <v>115</v>
      </c>
      <c r="D9" s="259">
        <v>4903</v>
      </c>
      <c r="E9" s="92">
        <v>451</v>
      </c>
      <c r="F9" s="259">
        <v>14026</v>
      </c>
      <c r="G9" s="259">
        <v>76118</v>
      </c>
      <c r="H9" s="259">
        <v>75807</v>
      </c>
    </row>
    <row r="10" spans="1:9" s="89" customFormat="1" ht="20.100000000000001" customHeight="1">
      <c r="A10" s="105" t="s">
        <v>82</v>
      </c>
      <c r="B10" s="104" t="s">
        <v>83</v>
      </c>
      <c r="C10" s="92">
        <v>28</v>
      </c>
      <c r="D10" s="259">
        <v>1919</v>
      </c>
      <c r="E10" s="92">
        <v>232</v>
      </c>
      <c r="F10" s="259">
        <v>6341</v>
      </c>
      <c r="G10" s="259">
        <v>33066</v>
      </c>
      <c r="H10" s="260">
        <v>32888</v>
      </c>
    </row>
    <row r="11" spans="1:9" s="89" customFormat="1" ht="20.100000000000001" customHeight="1">
      <c r="A11" s="105" t="s">
        <v>84</v>
      </c>
      <c r="B11" s="104" t="s">
        <v>250</v>
      </c>
      <c r="C11" s="92">
        <v>20</v>
      </c>
      <c r="D11" s="259">
        <v>1032</v>
      </c>
      <c r="E11" s="92">
        <v>126</v>
      </c>
      <c r="F11" s="259">
        <v>2977</v>
      </c>
      <c r="G11" s="259">
        <v>11739</v>
      </c>
      <c r="H11" s="259">
        <v>11713</v>
      </c>
    </row>
    <row r="12" spans="1:9" s="89" customFormat="1" ht="20.100000000000001" customHeight="1">
      <c r="A12" s="105" t="s">
        <v>85</v>
      </c>
      <c r="B12" s="104" t="s">
        <v>77</v>
      </c>
      <c r="C12" s="92">
        <v>9</v>
      </c>
      <c r="D12" s="259">
        <v>657</v>
      </c>
      <c r="E12" s="92">
        <v>63</v>
      </c>
      <c r="F12" s="259">
        <v>1838</v>
      </c>
      <c r="G12" s="259">
        <v>8218</v>
      </c>
      <c r="H12" s="259">
        <v>8159</v>
      </c>
    </row>
    <row r="13" spans="1:9" s="89" customFormat="1" ht="20.100000000000001" customHeight="1">
      <c r="A13" s="105" t="s">
        <v>86</v>
      </c>
      <c r="B13" s="104" t="s">
        <v>87</v>
      </c>
      <c r="C13" s="92">
        <v>12</v>
      </c>
      <c r="D13" s="259">
        <v>406</v>
      </c>
      <c r="E13" s="92">
        <v>51</v>
      </c>
      <c r="F13" s="259">
        <v>1144</v>
      </c>
      <c r="G13" s="259">
        <v>5010</v>
      </c>
      <c r="H13" s="259">
        <v>4756</v>
      </c>
    </row>
    <row r="14" spans="1:9" s="89" customFormat="1" ht="20.100000000000001" customHeight="1">
      <c r="A14" s="105" t="s">
        <v>88</v>
      </c>
      <c r="B14" s="104" t="s">
        <v>89</v>
      </c>
      <c r="C14" s="92">
        <v>106</v>
      </c>
      <c r="D14" s="259">
        <v>4284</v>
      </c>
      <c r="E14" s="92">
        <v>463</v>
      </c>
      <c r="F14" s="259">
        <v>12487</v>
      </c>
      <c r="G14" s="259">
        <v>50175</v>
      </c>
      <c r="H14" s="259">
        <v>49852</v>
      </c>
      <c r="I14" s="88"/>
    </row>
    <row r="15" spans="1:9" s="89" customFormat="1" ht="14.25" customHeight="1">
      <c r="A15" s="105" t="s">
        <v>90</v>
      </c>
      <c r="B15" s="104" t="s">
        <v>67</v>
      </c>
      <c r="C15" s="92">
        <v>29</v>
      </c>
      <c r="D15" s="259">
        <v>842</v>
      </c>
      <c r="E15" s="92">
        <v>95</v>
      </c>
      <c r="F15" s="259">
        <v>2154</v>
      </c>
      <c r="G15" s="259">
        <v>7791</v>
      </c>
      <c r="H15" s="259">
        <v>7780</v>
      </c>
    </row>
    <row r="16" spans="1:9" s="89" customFormat="1" ht="14.25" customHeight="1">
      <c r="A16" s="105" t="s">
        <v>91</v>
      </c>
      <c r="B16" s="104" t="s">
        <v>17</v>
      </c>
      <c r="C16" s="92">
        <v>27</v>
      </c>
      <c r="D16" s="259">
        <v>1080</v>
      </c>
      <c r="E16" s="92">
        <v>118</v>
      </c>
      <c r="F16" s="259">
        <v>2994</v>
      </c>
      <c r="G16" s="259">
        <v>13050</v>
      </c>
      <c r="H16" s="259">
        <v>13050</v>
      </c>
    </row>
    <row r="17" spans="1:8" s="89" customFormat="1" ht="14.25" customHeight="1">
      <c r="A17" s="105" t="s">
        <v>92</v>
      </c>
      <c r="B17" s="104" t="s">
        <v>93</v>
      </c>
      <c r="C17" s="92">
        <v>16</v>
      </c>
      <c r="D17" s="259">
        <v>646</v>
      </c>
      <c r="E17" s="92">
        <v>69</v>
      </c>
      <c r="F17" s="259">
        <v>1976</v>
      </c>
      <c r="G17" s="259">
        <v>5804</v>
      </c>
      <c r="H17" s="259">
        <v>5553</v>
      </c>
    </row>
    <row r="18" spans="1:8" s="89" customFormat="1" ht="14.25" customHeight="1">
      <c r="A18" s="106" t="s">
        <v>94</v>
      </c>
      <c r="B18" s="107" t="s">
        <v>305</v>
      </c>
      <c r="C18" s="261">
        <v>34</v>
      </c>
      <c r="D18" s="262">
        <v>1716</v>
      </c>
      <c r="E18" s="98">
        <v>181</v>
      </c>
      <c r="F18" s="262">
        <v>5363</v>
      </c>
      <c r="G18" s="262">
        <v>23530</v>
      </c>
      <c r="H18" s="262">
        <v>23469</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1" t="s">
        <v>19</v>
      </c>
      <c r="B5" s="392"/>
      <c r="C5" s="392" t="s">
        <v>71</v>
      </c>
      <c r="D5" s="392"/>
      <c r="E5" s="392"/>
      <c r="F5" s="96" t="s">
        <v>95</v>
      </c>
      <c r="G5" s="3"/>
    </row>
    <row r="6" spans="1:20" s="17" customFormat="1" ht="34.15" customHeight="1">
      <c r="A6" s="391"/>
      <c r="B6" s="392"/>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304</v>
      </c>
      <c r="C8" s="132">
        <v>22856</v>
      </c>
      <c r="D8" s="132">
        <v>22739</v>
      </c>
      <c r="E8" s="132">
        <v>117</v>
      </c>
      <c r="F8" s="132">
        <v>669771</v>
      </c>
      <c r="G8" s="111"/>
      <c r="H8" s="16"/>
    </row>
    <row r="9" spans="1:20">
      <c r="A9" s="108"/>
      <c r="B9" s="97" t="s">
        <v>307</v>
      </c>
      <c r="C9" s="263">
        <v>24555</v>
      </c>
      <c r="D9" s="263">
        <v>24405</v>
      </c>
      <c r="E9" s="263">
        <v>149</v>
      </c>
      <c r="F9" s="263">
        <v>728998</v>
      </c>
      <c r="G9" s="111"/>
      <c r="H9" s="16"/>
    </row>
    <row r="10" spans="1:20" ht="28.35" customHeight="1">
      <c r="A10" s="108">
        <v>2015</v>
      </c>
      <c r="B10" s="97" t="s">
        <v>2</v>
      </c>
      <c r="C10" s="132">
        <v>21910</v>
      </c>
      <c r="D10" s="132">
        <v>21803</v>
      </c>
      <c r="E10" s="132">
        <v>107</v>
      </c>
      <c r="F10" s="132">
        <v>47634</v>
      </c>
      <c r="G10" s="111"/>
      <c r="H10" s="16"/>
    </row>
    <row r="11" spans="1:20">
      <c r="A11" s="108"/>
      <c r="B11" s="97" t="s">
        <v>21</v>
      </c>
      <c r="C11" s="132">
        <v>22009</v>
      </c>
      <c r="D11" s="132">
        <v>21892</v>
      </c>
      <c r="E11" s="132">
        <v>116</v>
      </c>
      <c r="F11" s="132">
        <v>45128</v>
      </c>
      <c r="G11" s="111"/>
      <c r="H11" s="16"/>
    </row>
    <row r="12" spans="1:20">
      <c r="A12" s="108"/>
      <c r="B12" s="97" t="s">
        <v>22</v>
      </c>
      <c r="C12" s="263">
        <v>24642</v>
      </c>
      <c r="D12" s="263">
        <v>24477</v>
      </c>
      <c r="E12" s="263">
        <v>165</v>
      </c>
      <c r="F12" s="263">
        <v>55110</v>
      </c>
      <c r="G12" s="111"/>
      <c r="H12" s="16"/>
    </row>
    <row r="13" spans="1:20">
      <c r="A13" s="108"/>
      <c r="B13" s="97" t="s">
        <v>23</v>
      </c>
      <c r="C13" s="263">
        <v>24891</v>
      </c>
      <c r="D13" s="263">
        <v>24732</v>
      </c>
      <c r="E13" s="263">
        <v>159</v>
      </c>
      <c r="F13" s="263">
        <v>63862</v>
      </c>
      <c r="G13" s="111"/>
      <c r="H13" s="16"/>
    </row>
    <row r="14" spans="1:20" ht="19.899999999999999" customHeight="1">
      <c r="A14" s="108"/>
      <c r="B14" s="97" t="s">
        <v>24</v>
      </c>
      <c r="C14" s="263">
        <v>24932</v>
      </c>
      <c r="D14" s="263">
        <v>24778</v>
      </c>
      <c r="E14" s="263">
        <v>154</v>
      </c>
      <c r="F14" s="263">
        <v>60190</v>
      </c>
      <c r="G14" s="111"/>
      <c r="H14" s="16"/>
    </row>
    <row r="15" spans="1:20">
      <c r="A15" s="108"/>
      <c r="B15" s="97" t="s">
        <v>25</v>
      </c>
      <c r="C15" s="263">
        <v>24922</v>
      </c>
      <c r="D15" s="263">
        <v>24760</v>
      </c>
      <c r="E15" s="263">
        <v>162</v>
      </c>
      <c r="F15" s="263">
        <v>64001</v>
      </c>
      <c r="G15" s="111"/>
      <c r="H15" s="16"/>
    </row>
    <row r="16" spans="1:20">
      <c r="A16" s="108"/>
      <c r="B16" s="97" t="s">
        <v>26</v>
      </c>
      <c r="C16" s="263">
        <v>24984</v>
      </c>
      <c r="D16" s="263">
        <v>24811</v>
      </c>
      <c r="E16" s="263">
        <v>173</v>
      </c>
      <c r="F16" s="263">
        <v>64433</v>
      </c>
      <c r="G16" s="111"/>
      <c r="H16" s="16"/>
    </row>
    <row r="17" spans="1:8">
      <c r="A17" s="108"/>
      <c r="B17" s="97" t="s">
        <v>27</v>
      </c>
      <c r="C17" s="263">
        <v>25241</v>
      </c>
      <c r="D17" s="263">
        <v>25079</v>
      </c>
      <c r="E17" s="263">
        <v>162</v>
      </c>
      <c r="F17" s="263">
        <v>62038</v>
      </c>
      <c r="G17" s="111"/>
      <c r="H17" s="16"/>
    </row>
    <row r="18" spans="1:8" ht="19.899999999999999" customHeight="1">
      <c r="A18" s="108"/>
      <c r="B18" s="97" t="s">
        <v>28</v>
      </c>
      <c r="C18" s="263">
        <v>25412</v>
      </c>
      <c r="D18" s="263">
        <v>25250</v>
      </c>
      <c r="E18" s="263">
        <v>162</v>
      </c>
      <c r="F18" s="263">
        <v>66363</v>
      </c>
      <c r="G18" s="111"/>
      <c r="H18" s="16"/>
    </row>
    <row r="19" spans="1:8">
      <c r="A19" s="108"/>
      <c r="B19" s="97" t="s">
        <v>29</v>
      </c>
      <c r="C19" s="263">
        <v>25421</v>
      </c>
      <c r="D19" s="263">
        <v>25270</v>
      </c>
      <c r="E19" s="263">
        <v>151</v>
      </c>
      <c r="F19" s="263">
        <v>64104</v>
      </c>
      <c r="G19" s="111"/>
      <c r="H19" s="16"/>
    </row>
    <row r="20" spans="1:8">
      <c r="A20" s="108"/>
      <c r="B20" s="97" t="s">
        <v>30</v>
      </c>
      <c r="C20" s="263">
        <v>25354</v>
      </c>
      <c r="D20" s="263">
        <v>25219</v>
      </c>
      <c r="E20" s="263">
        <v>135</v>
      </c>
      <c r="F20" s="263">
        <v>73631</v>
      </c>
      <c r="G20" s="111"/>
      <c r="H20" s="16"/>
    </row>
    <row r="21" spans="1:8">
      <c r="A21" s="108"/>
      <c r="B21" s="97" t="s">
        <v>3</v>
      </c>
      <c r="C21" s="318">
        <v>24938</v>
      </c>
      <c r="D21" s="319">
        <v>24793</v>
      </c>
      <c r="E21" s="319">
        <v>146</v>
      </c>
      <c r="F21" s="319">
        <v>62504</v>
      </c>
      <c r="G21" s="111"/>
      <c r="H21" s="16"/>
    </row>
    <row r="22" spans="1:8" ht="28.35" customHeight="1">
      <c r="A22" s="108">
        <v>2016</v>
      </c>
      <c r="B22" s="97" t="s">
        <v>2</v>
      </c>
      <c r="C22" s="132">
        <v>23806</v>
      </c>
      <c r="D22" s="132">
        <v>23638</v>
      </c>
      <c r="E22" s="132">
        <v>169</v>
      </c>
      <c r="F22" s="132">
        <v>49232</v>
      </c>
      <c r="G22" s="111"/>
      <c r="H22" s="16"/>
    </row>
    <row r="23" spans="1:8">
      <c r="A23" s="108"/>
      <c r="B23" s="97" t="s">
        <v>21</v>
      </c>
      <c r="C23" s="132">
        <v>23861</v>
      </c>
      <c r="D23" s="132">
        <v>23713</v>
      </c>
      <c r="E23" s="132">
        <v>148</v>
      </c>
      <c r="F23" s="132">
        <v>51197</v>
      </c>
      <c r="G23" s="111"/>
      <c r="H23" s="16"/>
    </row>
    <row r="24" spans="1:8" s="16" customFormat="1">
      <c r="A24" s="109"/>
      <c r="B24" s="118" t="s">
        <v>22</v>
      </c>
      <c r="C24" s="263">
        <v>25368</v>
      </c>
      <c r="D24" s="263">
        <v>25197</v>
      </c>
      <c r="E24" s="263">
        <v>171</v>
      </c>
      <c r="F24" s="263">
        <v>59908</v>
      </c>
      <c r="G24" s="112"/>
    </row>
    <row r="25" spans="1:8" s="16" customFormat="1">
      <c r="A25" s="109"/>
      <c r="B25" s="118" t="s">
        <v>23</v>
      </c>
      <c r="C25" s="263">
        <v>25603</v>
      </c>
      <c r="D25" s="263">
        <v>25434</v>
      </c>
      <c r="E25" s="263">
        <v>169</v>
      </c>
      <c r="F25" s="263">
        <v>63516</v>
      </c>
      <c r="G25" s="113"/>
    </row>
    <row r="26" spans="1:8" s="16" customFormat="1" ht="19.899999999999999" customHeight="1">
      <c r="A26" s="109"/>
      <c r="B26" s="118" t="s">
        <v>24</v>
      </c>
      <c r="C26" s="263">
        <v>25636</v>
      </c>
      <c r="D26" s="263">
        <v>25470</v>
      </c>
      <c r="E26" s="263">
        <v>166</v>
      </c>
      <c r="F26" s="263">
        <v>65048</v>
      </c>
      <c r="G26" s="113"/>
    </row>
    <row r="27" spans="1:8" s="16" customFormat="1">
      <c r="A27" s="109"/>
      <c r="B27" s="118" t="s">
        <v>25</v>
      </c>
      <c r="C27" s="263">
        <v>25911</v>
      </c>
      <c r="D27" s="263">
        <v>25764</v>
      </c>
      <c r="E27" s="263">
        <v>147</v>
      </c>
      <c r="F27" s="263">
        <v>67021</v>
      </c>
      <c r="G27" s="113"/>
    </row>
    <row r="28" spans="1:8" s="16" customFormat="1">
      <c r="A28" s="109"/>
      <c r="B28" s="118" t="s">
        <v>26</v>
      </c>
      <c r="C28" s="263">
        <v>26062</v>
      </c>
      <c r="D28" s="263">
        <v>25890</v>
      </c>
      <c r="E28" s="263">
        <v>171</v>
      </c>
      <c r="F28" s="263">
        <v>64980</v>
      </c>
      <c r="G28" s="113"/>
    </row>
    <row r="29" spans="1:8" s="16" customFormat="1">
      <c r="A29" s="109"/>
      <c r="B29" s="118" t="s">
        <v>27</v>
      </c>
      <c r="C29" s="263">
        <v>26535</v>
      </c>
      <c r="D29" s="263">
        <v>26367</v>
      </c>
      <c r="E29" s="263">
        <v>169</v>
      </c>
      <c r="F29" s="263">
        <v>69809</v>
      </c>
      <c r="G29" s="113"/>
    </row>
    <row r="30" spans="1:8" s="16" customFormat="1" ht="19.899999999999999" customHeight="1">
      <c r="A30" s="109"/>
      <c r="B30" s="118" t="s">
        <v>28</v>
      </c>
      <c r="C30" s="263">
        <v>26290</v>
      </c>
      <c r="D30" s="263">
        <v>26130</v>
      </c>
      <c r="E30" s="263">
        <v>161</v>
      </c>
      <c r="F30" s="263">
        <v>68476</v>
      </c>
      <c r="G30" s="113"/>
    </row>
    <row r="31" spans="1:8" s="16" customFormat="1">
      <c r="A31" s="109"/>
      <c r="B31" s="118" t="s">
        <v>29</v>
      </c>
      <c r="C31" s="263">
        <v>26237</v>
      </c>
      <c r="D31" s="263">
        <v>26084</v>
      </c>
      <c r="E31" s="263">
        <v>152</v>
      </c>
      <c r="F31" s="263">
        <v>65335</v>
      </c>
      <c r="G31" s="113"/>
    </row>
    <row r="32" spans="1:8" s="16" customFormat="1">
      <c r="A32" s="109"/>
      <c r="B32" s="118" t="s">
        <v>30</v>
      </c>
      <c r="C32" s="263"/>
      <c r="D32" s="263"/>
      <c r="E32" s="263"/>
      <c r="F32" s="263"/>
      <c r="G32" s="114"/>
    </row>
    <row r="33" spans="1:7" s="16" customFormat="1">
      <c r="A33" s="119"/>
      <c r="B33" s="120" t="s">
        <v>3</v>
      </c>
      <c r="C33" s="298"/>
      <c r="D33" s="298"/>
      <c r="E33" s="298"/>
      <c r="F33" s="298"/>
      <c r="G33" s="114"/>
    </row>
    <row r="34" spans="1:7" ht="11.65" customHeight="1">
      <c r="A34" s="90"/>
      <c r="B34" s="90"/>
      <c r="C34" s="91"/>
      <c r="D34" s="91"/>
      <c r="E34" s="91"/>
      <c r="F34" s="91"/>
    </row>
    <row r="35" spans="1:7" ht="11.65" customHeight="1">
      <c r="A35" s="396" t="s">
        <v>219</v>
      </c>
      <c r="B35" s="397"/>
      <c r="C35" s="397"/>
      <c r="D35" s="397"/>
      <c r="E35" s="397"/>
      <c r="F35" s="397"/>
    </row>
    <row r="36" spans="1:7" ht="11.65" customHeight="1"/>
  </sheetData>
  <mergeCells count="3">
    <mergeCell ref="A35:F35"/>
    <mergeCell ref="C5:E5"/>
    <mergeCell ref="A5:B6"/>
  </mergeCells>
  <phoneticPr fontId="25"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1610SH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2016-12-20T07:21:30Z</cp:lastPrinted>
  <dcterms:created xsi:type="dcterms:W3CDTF">2000-06-21T06:12:21Z</dcterms:created>
  <dcterms:modified xsi:type="dcterms:W3CDTF">2016-12-20T07:22:03Z</dcterms:modified>
</cp:coreProperties>
</file>