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8070" activeTab="0"/>
  </bookViews>
  <sheets>
    <sheet name="StatistischerBericht" sheetId="1" r:id="rId1"/>
    <sheet name="Tabelle1" sheetId="2" r:id="rId2"/>
    <sheet name="Tabelle2+3" sheetId="3" r:id="rId3"/>
    <sheet name="Erläuterungen" sheetId="4" r:id="rId4"/>
  </sheets>
  <definedNames>
    <definedName name="_xlnm.Print_Area" localSheetId="2">'Tabelle2+3'!$A$1:$H$63</definedName>
  </definedNames>
  <calcPr fullCalcOnLoad="1"/>
</workbook>
</file>

<file path=xl/sharedStrings.xml><?xml version="1.0" encoding="utf-8"?>
<sst xmlns="http://schemas.openxmlformats.org/spreadsheetml/2006/main" count="186" uniqueCount="134">
  <si>
    <t>Tabelle 1:  Wohnbau in Hamburg (Neubau)</t>
  </si>
  <si>
    <t>Art der Angabe</t>
  </si>
  <si>
    <t>Baugenehmigungen</t>
  </si>
  <si>
    <t>Veränderung in %</t>
  </si>
  <si>
    <t xml:space="preserve">Wohngebäude </t>
  </si>
  <si>
    <t>und zwar</t>
  </si>
  <si>
    <t xml:space="preserve">  Ein- und Zweifamilienhäuser</t>
  </si>
  <si>
    <t xml:space="preserve">      darunter im Fertigteilbau</t>
  </si>
  <si>
    <t xml:space="preserve">  Mehrfamilienhäuser / Wohnheime</t>
  </si>
  <si>
    <t xml:space="preserve">  Gebäude mit Eigentumswohnungen</t>
  </si>
  <si>
    <t xml:space="preserve">Rauminhalt (1000 m³)  </t>
  </si>
  <si>
    <t xml:space="preserve">     darunter im Fertigteilbau</t>
  </si>
  <si>
    <t xml:space="preserve">Veranschlagte Baukosten (Mio. EUR) </t>
  </si>
  <si>
    <t xml:space="preserve">Wohnungen </t>
  </si>
  <si>
    <t>und zwar in</t>
  </si>
  <si>
    <t xml:space="preserve">  Ein- und Zweifamilienhäusern</t>
  </si>
  <si>
    <t xml:space="preserve">  Mehrfamilienhäusern / Wohnheimen</t>
  </si>
  <si>
    <r>
      <t xml:space="preserve">  Gebäuden </t>
    </r>
    <r>
      <rPr>
        <sz val="8"/>
        <rFont val="Arial"/>
        <family val="2"/>
      </rPr>
      <t xml:space="preserve">mit </t>
    </r>
    <r>
      <rPr>
        <sz val="10"/>
        <rFont val="Arial"/>
        <family val="2"/>
      </rPr>
      <t>Eigentumswohnungen</t>
    </r>
  </si>
  <si>
    <t xml:space="preserve">Wohnfläche (1000 m²) </t>
  </si>
  <si>
    <r>
      <t xml:space="preserve">  Gebäuden </t>
    </r>
    <r>
      <rPr>
        <sz val="8"/>
        <rFont val="Arial"/>
        <family val="2"/>
      </rPr>
      <t>mit</t>
    </r>
    <r>
      <rPr>
        <sz val="10"/>
        <rFont val="Arial"/>
        <family val="2"/>
      </rPr>
      <t xml:space="preserve"> Eigentumswohnungen</t>
    </r>
  </si>
  <si>
    <t xml:space="preserve">Nichtwohngebäude </t>
  </si>
  <si>
    <t xml:space="preserve">  und zwar</t>
  </si>
  <si>
    <t xml:space="preserve">    Fertigteilgebäude</t>
  </si>
  <si>
    <t xml:space="preserve">    Büro- und Verwaltungsgebäude</t>
  </si>
  <si>
    <t xml:space="preserve">    Nichtlandwirtschaftliche Betriebsgebäude</t>
  </si>
  <si>
    <t>Rauminhalt (1 000 m³)</t>
  </si>
  <si>
    <t xml:space="preserve">  und zwar in</t>
  </si>
  <si>
    <t xml:space="preserve">    Fertigteilgebäuden</t>
  </si>
  <si>
    <t xml:space="preserve">    Büro- und Verwaltungsgebäuden</t>
  </si>
  <si>
    <t xml:space="preserve">    Nichtlandwirtschaftlichen Betriebsgebäuden</t>
  </si>
  <si>
    <t>Nutzfläche ohne Wohnfläche (1 000 m²)</t>
  </si>
  <si>
    <t xml:space="preserve">  und  zwar in</t>
  </si>
  <si>
    <t xml:space="preserve">    Nichtlandwirtschaftichen Betriebsgebäuden</t>
  </si>
  <si>
    <t>Veranschlagte Baukosten (Mio. EUR)</t>
  </si>
  <si>
    <t>und zwar für</t>
  </si>
  <si>
    <t xml:space="preserve">     Fertigteilgebäude</t>
  </si>
  <si>
    <t xml:space="preserve">     Büro- und Verwaltungsgebäude</t>
  </si>
  <si>
    <t xml:space="preserve">     Nichtlandwirtschaftliche Betriebsgebäude</t>
  </si>
  <si>
    <t>Wohnfläche (1 000 m²)</t>
  </si>
  <si>
    <t xml:space="preserve"> - Neubau einschließlich Baumaßnahmen an bestehenden Gebäuden -</t>
  </si>
  <si>
    <t>Veränderung</t>
  </si>
  <si>
    <t xml:space="preserve"> in %</t>
  </si>
  <si>
    <t>Wohnungen  errichtet im / in</t>
  </si>
  <si>
    <t xml:space="preserve">      Wohnbau (Neubau)</t>
  </si>
  <si>
    <t xml:space="preserve">      Nichtwohnbau (Neubau)</t>
  </si>
  <si>
    <t xml:space="preserve">      bestehenden Gebäuden</t>
  </si>
  <si>
    <t xml:space="preserve">Insgesamt </t>
  </si>
  <si>
    <t xml:space="preserve">       darunter für Unternehmen</t>
  </si>
  <si>
    <t xml:space="preserve">                            Private Haushalte</t>
  </si>
  <si>
    <t>X</t>
  </si>
  <si>
    <t>Tabelle 2: Nichtwohnbau in Hamburg (Neubau)</t>
  </si>
  <si>
    <t>Tabelle 3:  Wohnungen im Wohn- und Nichtwohnbau in Hamburg</t>
  </si>
  <si>
    <t xml:space="preserve">  X  =  Nachweis nicht sinnvoll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</si>
  <si>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</si>
  <si>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</si>
  <si>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</si>
  <si>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</si>
  <si>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</si>
  <si>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</si>
  <si>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</si>
  <si>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</si>
  <si>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</si>
  <si>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</si>
  <si>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</si>
  <si>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</si>
  <si>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</si>
  <si>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</si>
  <si>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</si>
  <si>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</si>
  <si>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</si>
  <si>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</si>
  <si>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</si>
  <si>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</si>
  <si>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</si>
  <si>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</si>
  <si>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</si>
  <si>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Marion Schierholz</t>
  </si>
  <si>
    <t>040 42831-1716</t>
  </si>
  <si>
    <t>bautaetigkeit@statistik-nord.de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</si>
  <si>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</si>
  <si>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</si>
  <si>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</si>
  <si>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Baugenehmigungen in Hamburg</t>
  </si>
  <si>
    <t>Wohnräume</t>
  </si>
  <si>
    <t>Veränderung         in %</t>
  </si>
  <si>
    <t>Wohngebäude/Nichtwohngebäude</t>
  </si>
  <si>
    <t>Wohngebäude sind Gebäude, die mindestens zur Hälfte Wohnzwecken dienen. Wird weniger als die Hälfte der</t>
  </si>
  <si>
    <t>Gesamtnutzfläche für Wohnzwecke genutzt, handelt es sich um Nichtwohngebäude.</t>
  </si>
  <si>
    <t>Wohnheime</t>
  </si>
  <si>
    <t>Wohnheime dienen primär dem gemeinschaftlichen Wohnen bestimmter Personen. Sie besitzen Gemeinschafts-</t>
  </si>
  <si>
    <t>einrichtungen (z. B. zur Verpflegung) und können sowohl Wohnungen als auch sonstige Wohneinheiten enthalten.</t>
  </si>
  <si>
    <t>In den Bautätigkeitsstatistiken zählen die Wohnheime seit 1979 zu den Wohngebäuden. Bis einschließlich 1978</t>
  </si>
  <si>
    <t>zählten sie zu den Anstalts- und damit zu den Nichtwohngebäuden.</t>
  </si>
  <si>
    <t>Wohneinheit/Wohnungen</t>
  </si>
  <si>
    <t>Wohneinheiten lassen sich untergliedern in Wohnungen und sonstige Wohneinheiten. Eine Wohnung ist die Sum-</t>
  </si>
  <si>
    <t>me der Räume, die die Führung eines Haushalts ermöglichen, darunter stets eine Küche oder ein Raum mit Koch-</t>
  </si>
  <si>
    <t>gelegenheit (Kochnische/Kochschrank). Die sonstigen Wohneinheiten liegen typischerweise vor allem in Wohn-</t>
  </si>
  <si>
    <t>heimen.</t>
  </si>
  <si>
    <t>Veranschlagte Kosten, Rauminhalt, Wohn- und Nutzfläche</t>
  </si>
  <si>
    <t>Veranschlagte Kosten sind die der Baukonstruktion (einschließlich Erdarbeiten), der Installation einschließlich de-</t>
  </si>
  <si>
    <t>ren betriebstechnischer Anlagen, der betrieblichen Einbauten sowie Kosten für besondere Bauausführung. Raum-</t>
  </si>
  <si>
    <t>inhalt ist das von den äußeren Begrenzungsflächen eines Gebäudes eingeschlossene Volumen (Bruttorauminhalt).</t>
  </si>
  <si>
    <t>Wohnfläche ist die Summe der anrechenbaren Grundflächen der Räume, die ausschließlich zu einer Wohneinheit</t>
  </si>
  <si>
    <t>gehören. Zur Wohnfläche von Wohnungen gehören die Flächen von Wohn- und Schlafräumen, Küchen und Ne-</t>
  </si>
  <si>
    <t>benräumen (Dielen, Abstellräumen, Bad u. dgl.). Unter der Nutzfläche versteht man die anrechenbaren Flächen in</t>
  </si>
  <si>
    <t>Gebäuden oder Gebäudeteilen, die nicht Wohnzwecken dienen.</t>
  </si>
  <si>
    <t>Baumaßnahmen an bestehenden Gebäuden</t>
  </si>
  <si>
    <t>In den vorliegenden Ergebnissen dieser Bautätigkeitsart sind Abgänge von Wohnungen und Flächen mit den Zu-</t>
  </si>
  <si>
    <t>gängen saldiert. Es handelt sich also um Nettowerte.</t>
  </si>
  <si>
    <t>Rechtsgrundlage</t>
  </si>
  <si>
    <t>Die Statistik der Bautätigkeit im Hochbau ist angeordnet durch das Gesetz über die Statistik der Bautätigkeit im</t>
  </si>
  <si>
    <t>Hochbau und die Fortschreibung des Wohnungsbestandes (Hochbaustatistikgesetz - HbauStatG) vom 5. Mai</t>
  </si>
  <si>
    <t>1998 (BGBl. I S. 869) in Verbindung mit dem Gesetz über die Statistik für Bundeszwecke (Bundesstatistikgesetz -</t>
  </si>
  <si>
    <t>BStatG) vom 22. Januar 1987 (BGBl. I S. 462, 565), zuletzt geändert durch Artikel 2 des Gesetzes vom 9. Juni</t>
  </si>
  <si>
    <t>2005 (BGBl. I S. 1534).</t>
  </si>
  <si>
    <t>Hinweis</t>
  </si>
  <si>
    <t>Zeichen und Abkürzungen</t>
  </si>
  <si>
    <t>•  =  Zahlenwert unbekannt oder geheim zu halten</t>
  </si>
  <si>
    <r>
      <t xml:space="preserve">x  </t>
    </r>
    <r>
      <rPr>
        <sz val="10"/>
        <rFont val="Arial"/>
        <family val="2"/>
      </rPr>
      <t>= Tabellenfach gesperrt, weil Aussage nicht sinnvoll</t>
    </r>
  </si>
  <si>
    <t>–   = nichts vorhanden</t>
  </si>
  <si>
    <t>Bundeszahlen veröffentlicht das Statistische Bundesamt in seiner Fachserie 5, Reihe 1 (Bautätigkeit).</t>
  </si>
  <si>
    <t>Erläuterungen:</t>
  </si>
  <si>
    <t xml:space="preserve">  Gebäuden mit Eigentumswohnungen</t>
  </si>
  <si>
    <t xml:space="preserve">Hinweis: </t>
  </si>
  <si>
    <t>wird die Erhebung über Baufertigstellungen nur noch jährlich für das abgelaufene Kalenderjahr durchgeführt.</t>
  </si>
  <si>
    <r>
      <t>Wirtschaft</t>
    </r>
    <r>
      <rPr>
        <sz val="9"/>
        <rFont val="Arial"/>
        <family val="2"/>
      </rPr>
      <t xml:space="preserve"> vom 22. August 2006 (BGBl. I, Seite 1970) wurde das Hochbaustatistikgesetz geändert. Danach</t>
    </r>
  </si>
  <si>
    <r>
      <t xml:space="preserve">Mit Artikel 4 des </t>
    </r>
    <r>
      <rPr>
        <b/>
        <i/>
        <sz val="9"/>
        <rFont val="Arial"/>
        <family val="2"/>
      </rPr>
      <t>Ersten Gesetzes zum Abbau bürokratischer Hemmnisse insbesondere in der mittelständischen</t>
    </r>
  </si>
  <si>
    <t>im 2. Vierteljahr 2008</t>
  </si>
  <si>
    <t>2.        Vierteljahr 2008</t>
  </si>
  <si>
    <t>2.        Vierteljahr 2007</t>
  </si>
  <si>
    <t>1. bis 2. Vierteljahr</t>
  </si>
  <si>
    <t xml:space="preserve">1. bis 2. Vierteljahr </t>
  </si>
  <si>
    <t xml:space="preserve">—     </t>
  </si>
  <si>
    <t>F II 1 - vj 2/08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</si>
</sst>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\ "/>
    <numFmt numFmtId="165" formatCode="####\ \ "/>
    <numFmt numFmtId="166" formatCode="#\ ###\ \ \ \ "/>
    <numFmt numFmtId="167" formatCode="\ \ \ \+* ##0.0\ \ \ ;\ \ \ \-* ##0.0\ \ \ "/>
    <numFmt numFmtId="168" formatCode="#\ ###0.0\ \ "/>
    <numFmt numFmtId="169" formatCode="\ #\ ##0.0\ \ "/>
    <numFmt numFmtId="170" formatCode="#\ ###\ "/>
    <numFmt numFmtId="171" formatCode="#\ ##0.0\ "/>
    <numFmt numFmtId="172" formatCode="##0.0\ "/>
    <numFmt numFmtId="173" formatCode="\ \ \+* ##0.0\ ;\ \ \-* ##0.0\ "/>
    <numFmt numFmtId="174" formatCode="\+* ##0\ ;\ \-* ##0\ "/>
    <numFmt numFmtId="175" formatCode="\ \ \+* #0.0\ \ ;\ \ \-* #0.0\ \ "/>
    <numFmt numFmtId="176" formatCode="\ ###\ ###\ ###\ "/>
    <numFmt numFmtId="177" formatCode="d/\ mmmm\ yyyy"/>
    <numFmt numFmtId="178" formatCode="#,##0;;\–"/>
    <numFmt numFmtId="179" formatCode="00000"/>
  </numFmts>
  <fonts count="30">
    <font>
      <sz val="10"/>
      <name val="Arial"/>
      <family val="0"/>
    </font>
    <font>
      <b/>
      <sz val="12"/>
      <name val="Arial"/>
      <family val="2"/>
    </font>
    <font>
      <sz val="10"/>
      <name val="Courier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sz val="10"/>
      <name val="Helv"/>
      <family val="0"/>
    </font>
    <font>
      <sz val="10"/>
      <name val="MS Sans"/>
      <family val="0"/>
    </font>
    <font>
      <sz val="10"/>
      <name val="Symbol"/>
      <family val="0"/>
    </font>
    <font>
      <sz val="10"/>
      <color indexed="10"/>
      <name val="Helvetica"/>
      <family val="2"/>
    </font>
    <font>
      <sz val="10"/>
      <name val="Helvetica-Narrow"/>
      <family val="2"/>
    </font>
    <font>
      <b/>
      <sz val="10"/>
      <name val="Helvetica"/>
      <family val="2"/>
    </font>
    <font>
      <sz val="13"/>
      <name val="Helvetica"/>
      <family val="2"/>
    </font>
    <font>
      <sz val="13"/>
      <name val="Arial"/>
      <family val="2"/>
    </font>
    <font>
      <sz val="13"/>
      <color indexed="10"/>
      <name val="Helvetica"/>
      <family val="2"/>
    </font>
    <font>
      <sz val="10"/>
      <color indexed="10"/>
      <name val="Helv"/>
      <family val="0"/>
    </font>
    <font>
      <b/>
      <sz val="10"/>
      <color indexed="10"/>
      <name val="Arial"/>
      <family val="2"/>
    </font>
    <font>
      <sz val="9"/>
      <name val="Helvetica"/>
      <family val="0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u val="single"/>
      <sz val="6.75"/>
      <color indexed="12"/>
      <name val="Helvetica"/>
      <family val="0"/>
    </font>
    <font>
      <sz val="12"/>
      <name val="Arial"/>
      <family val="0"/>
    </font>
    <font>
      <sz val="9"/>
      <color indexed="8"/>
      <name val="Arial"/>
      <family val="2"/>
    </font>
    <font>
      <u val="single"/>
      <sz val="10"/>
      <color indexed="36"/>
      <name val="Arial"/>
      <family val="0"/>
    </font>
    <font>
      <b/>
      <i/>
      <sz val="9"/>
      <name val="Arial"/>
      <family val="2"/>
    </font>
    <font>
      <sz val="8"/>
      <name val="Helvetic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164" fontId="0" fillId="0" borderId="1" xfId="0" applyNumberFormat="1" applyFont="1" applyBorder="1" applyAlignment="1">
      <alignment horizontal="centerContinuous" vertical="center"/>
    </xf>
    <xf numFmtId="0" fontId="0" fillId="0" borderId="0" xfId="0" applyFont="1" applyBorder="1" applyAlignment="1">
      <alignment/>
    </xf>
    <xf numFmtId="166" fontId="0" fillId="0" borderId="2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69" fontId="0" fillId="0" borderId="2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centerContinuous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164" fontId="8" fillId="0" borderId="1" xfId="0" applyNumberFormat="1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/>
    </xf>
    <xf numFmtId="0" fontId="0" fillId="0" borderId="0" xfId="0" applyFont="1" applyAlignment="1">
      <alignment/>
    </xf>
    <xf numFmtId="0" fontId="7" fillId="0" borderId="3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165" fontId="7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164" fontId="15" fillId="0" borderId="2" xfId="0" applyNumberFormat="1" applyFont="1" applyBorder="1" applyAlignment="1">
      <alignment/>
    </xf>
    <xf numFmtId="164" fontId="16" fillId="0" borderId="2" xfId="0" applyNumberFormat="1" applyFont="1" applyBorder="1" applyAlignment="1">
      <alignment/>
    </xf>
    <xf numFmtId="167" fontId="16" fillId="0" borderId="4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/>
    </xf>
    <xf numFmtId="0" fontId="15" fillId="0" borderId="2" xfId="0" applyFont="1" applyBorder="1" applyAlignment="1">
      <alignment/>
    </xf>
    <xf numFmtId="0" fontId="16" fillId="0" borderId="2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171" fontId="16" fillId="0" borderId="2" xfId="0" applyNumberFormat="1" applyFont="1" applyBorder="1" applyAlignment="1">
      <alignment/>
    </xf>
    <xf numFmtId="171" fontId="15" fillId="0" borderId="2" xfId="0" applyNumberFormat="1" applyFont="1" applyBorder="1" applyAlignment="1">
      <alignment/>
    </xf>
    <xf numFmtId="0" fontId="10" fillId="0" borderId="2" xfId="0" applyFont="1" applyBorder="1" applyAlignment="1">
      <alignment/>
    </xf>
    <xf numFmtId="171" fontId="9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164" fontId="6" fillId="0" borderId="0" xfId="0" applyNumberFormat="1" applyFont="1" applyBorder="1" applyAlignment="1">
      <alignment/>
    </xf>
    <xf numFmtId="173" fontId="14" fillId="0" borderId="0" xfId="15" applyNumberFormat="1" applyFont="1" applyBorder="1" applyAlignment="1">
      <alignment horizontal="center"/>
      <protection/>
    </xf>
    <xf numFmtId="0" fontId="7" fillId="0" borderId="0" xfId="0" applyFont="1" applyBorder="1" applyAlignment="1">
      <alignment/>
    </xf>
    <xf numFmtId="164" fontId="7" fillId="0" borderId="0" xfId="0" applyNumberFormat="1" applyFont="1" applyBorder="1" applyAlignment="1">
      <alignment/>
    </xf>
    <xf numFmtId="173" fontId="7" fillId="0" borderId="0" xfId="15" applyNumberFormat="1" applyFont="1" applyAlignment="1">
      <alignment horizontal="center"/>
      <protection/>
    </xf>
    <xf numFmtId="0" fontId="7" fillId="0" borderId="0" xfId="0" applyFont="1" applyAlignment="1">
      <alignment horizontal="centerContinuous"/>
    </xf>
    <xf numFmtId="164" fontId="8" fillId="0" borderId="1" xfId="0" applyNumberFormat="1" applyFont="1" applyBorder="1" applyAlignment="1">
      <alignment horizontal="centerContinuous"/>
    </xf>
    <xf numFmtId="0" fontId="7" fillId="0" borderId="1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5" xfId="0" applyFont="1" applyBorder="1" applyAlignment="1">
      <alignment/>
    </xf>
    <xf numFmtId="164" fontId="18" fillId="0" borderId="5" xfId="0" applyNumberFormat="1" applyFont="1" applyBorder="1" applyAlignment="1">
      <alignment/>
    </xf>
    <xf numFmtId="164" fontId="15" fillId="0" borderId="0" xfId="0" applyNumberFormat="1" applyFont="1" applyBorder="1" applyAlignment="1">
      <alignment/>
    </xf>
    <xf numFmtId="164" fontId="17" fillId="0" borderId="0" xfId="0" applyNumberFormat="1" applyFont="1" applyBorder="1" applyAlignment="1">
      <alignment/>
    </xf>
    <xf numFmtId="167" fontId="15" fillId="0" borderId="0" xfId="0" applyNumberFormat="1" applyFont="1" applyBorder="1" applyAlignment="1">
      <alignment/>
    </xf>
    <xf numFmtId="0" fontId="7" fillId="0" borderId="6" xfId="0" applyFont="1" applyBorder="1" applyAlignment="1">
      <alignment/>
    </xf>
    <xf numFmtId="171" fontId="15" fillId="0" borderId="2" xfId="0" applyNumberFormat="1" applyFont="1" applyBorder="1" applyAlignment="1">
      <alignment horizontal="right"/>
    </xf>
    <xf numFmtId="167" fontId="16" fillId="0" borderId="4" xfId="0" applyNumberFormat="1" applyFont="1" applyBorder="1" applyAlignment="1">
      <alignment horizontal="center"/>
    </xf>
    <xf numFmtId="167" fontId="0" fillId="0" borderId="0" xfId="0" applyNumberFormat="1" applyFont="1" applyBorder="1" applyAlignment="1">
      <alignment/>
    </xf>
    <xf numFmtId="167" fontId="16" fillId="0" borderId="0" xfId="0" applyNumberFormat="1" applyFont="1" applyBorder="1" applyAlignment="1">
      <alignment/>
    </xf>
    <xf numFmtId="167" fontId="16" fillId="0" borderId="0" xfId="0" applyNumberFormat="1" applyFont="1" applyBorder="1" applyAlignment="1">
      <alignment horizontal="left"/>
    </xf>
    <xf numFmtId="164" fontId="0" fillId="0" borderId="2" xfId="0" applyNumberFormat="1" applyFont="1" applyBorder="1" applyAlignment="1">
      <alignment horizontal="right"/>
    </xf>
    <xf numFmtId="170" fontId="0" fillId="0" borderId="2" xfId="0" applyNumberFormat="1" applyFont="1" applyBorder="1" applyAlignment="1">
      <alignment horizontal="right"/>
    </xf>
    <xf numFmtId="0" fontId="0" fillId="0" borderId="2" xfId="0" applyFont="1" applyBorder="1" applyAlignment="1">
      <alignment/>
    </xf>
    <xf numFmtId="0" fontId="4" fillId="2" borderId="7" xfId="22" applyFont="1" applyFill="1" applyBorder="1" applyAlignment="1" applyProtection="1">
      <alignment/>
      <protection hidden="1"/>
    </xf>
    <xf numFmtId="0" fontId="20" fillId="0" borderId="0" xfId="23" applyProtection="1">
      <alignment/>
      <protection hidden="1"/>
    </xf>
    <xf numFmtId="0" fontId="0" fillId="2" borderId="4" xfId="22" applyFont="1" applyFill="1" applyBorder="1" applyAlignment="1" applyProtection="1">
      <alignment/>
      <protection hidden="1"/>
    </xf>
    <xf numFmtId="0" fontId="21" fillId="2" borderId="8" xfId="20" applyFont="1" applyFill="1" applyBorder="1" applyAlignment="1" applyProtection="1">
      <alignment horizontal="left"/>
      <protection hidden="1"/>
    </xf>
    <xf numFmtId="0" fontId="0" fillId="2" borderId="0" xfId="22" applyFont="1" applyFill="1" applyBorder="1" applyProtection="1">
      <alignment/>
      <protection hidden="1"/>
    </xf>
    <xf numFmtId="0" fontId="4" fillId="2" borderId="0" xfId="22" applyFont="1" applyFill="1" applyBorder="1" applyAlignment="1" applyProtection="1">
      <alignment horizontal="centerContinuous"/>
      <protection hidden="1"/>
    </xf>
    <xf numFmtId="0" fontId="4" fillId="2" borderId="4" xfId="22" applyFont="1" applyFill="1" applyBorder="1" applyAlignment="1" applyProtection="1">
      <alignment horizontal="left"/>
      <protection hidden="1"/>
    </xf>
    <xf numFmtId="0" fontId="23" fillId="2" borderId="3" xfId="20" applyFont="1" applyFill="1" applyBorder="1" applyAlignment="1" applyProtection="1">
      <alignment horizontal="left"/>
      <protection locked="0"/>
    </xf>
    <xf numFmtId="0" fontId="0" fillId="0" borderId="0" xfId="22" applyFont="1" applyProtection="1">
      <alignment/>
      <protection hidden="1"/>
    </xf>
    <xf numFmtId="0" fontId="0" fillId="3" borderId="4" xfId="22" applyFont="1" applyFill="1" applyBorder="1" applyProtection="1">
      <alignment/>
      <protection hidden="1"/>
    </xf>
    <xf numFmtId="0" fontId="0" fillId="3" borderId="0" xfId="22" applyFont="1" applyFill="1" applyBorder="1" applyProtection="1">
      <alignment/>
      <protection hidden="1"/>
    </xf>
    <xf numFmtId="0" fontId="0" fillId="3" borderId="6" xfId="22" applyFont="1" applyFill="1" applyBorder="1" applyProtection="1">
      <alignment/>
      <protection hidden="1"/>
    </xf>
    <xf numFmtId="0" fontId="0" fillId="3" borderId="9" xfId="22" applyFont="1" applyFill="1" applyBorder="1" applyProtection="1">
      <alignment/>
      <protection hidden="1"/>
    </xf>
    <xf numFmtId="0" fontId="0" fillId="3" borderId="10" xfId="22" applyFont="1" applyFill="1" applyBorder="1" applyProtection="1">
      <alignment/>
      <protection hidden="1"/>
    </xf>
    <xf numFmtId="0" fontId="0" fillId="3" borderId="11" xfId="22" applyFont="1" applyFill="1" applyBorder="1" applyProtection="1">
      <alignment/>
      <protection hidden="1"/>
    </xf>
    <xf numFmtId="0" fontId="0" fillId="3" borderId="0" xfId="22" applyFont="1" applyFill="1" applyProtection="1">
      <alignment/>
      <protection hidden="1"/>
    </xf>
    <xf numFmtId="0" fontId="4" fillId="3" borderId="5" xfId="22" applyFont="1" applyFill="1" applyBorder="1" applyAlignment="1" applyProtection="1">
      <alignment/>
      <protection hidden="1"/>
    </xf>
    <xf numFmtId="0" fontId="0" fillId="3" borderId="5" xfId="22" applyFont="1" applyFill="1" applyBorder="1" applyAlignment="1" applyProtection="1">
      <alignment/>
      <protection hidden="1"/>
    </xf>
    <xf numFmtId="0" fontId="0" fillId="3" borderId="12" xfId="22" applyFont="1" applyFill="1" applyBorder="1" applyAlignment="1" applyProtection="1">
      <alignment/>
      <protection hidden="1"/>
    </xf>
    <xf numFmtId="0" fontId="0" fillId="3" borderId="0" xfId="22" applyFont="1" applyFill="1" applyBorder="1" applyAlignment="1" applyProtection="1">
      <alignment vertical="top"/>
      <protection hidden="1"/>
    </xf>
    <xf numFmtId="0" fontId="0" fillId="3" borderId="0" xfId="22" applyFont="1" applyFill="1" applyBorder="1" applyAlignment="1" applyProtection="1">
      <alignment/>
      <protection hidden="1"/>
    </xf>
    <xf numFmtId="0" fontId="0" fillId="3" borderId="6" xfId="22" applyFont="1" applyFill="1" applyBorder="1" applyAlignment="1" applyProtection="1">
      <alignment/>
      <protection hidden="1"/>
    </xf>
    <xf numFmtId="0" fontId="21" fillId="3" borderId="1" xfId="20" applyFont="1" applyFill="1" applyBorder="1" applyAlignment="1" applyProtection="1">
      <alignment horizontal="left"/>
      <protection hidden="1"/>
    </xf>
    <xf numFmtId="0" fontId="0" fillId="3" borderId="1" xfId="22" applyFont="1" applyFill="1" applyBorder="1" applyAlignment="1" applyProtection="1">
      <alignment/>
      <protection hidden="1"/>
    </xf>
    <xf numFmtId="0" fontId="0" fillId="3" borderId="3" xfId="22" applyFont="1" applyFill="1" applyBorder="1" applyAlignment="1" applyProtection="1">
      <alignment/>
      <protection hidden="1"/>
    </xf>
    <xf numFmtId="0" fontId="0" fillId="3" borderId="5" xfId="22" applyFont="1" applyFill="1" applyBorder="1" applyProtection="1">
      <alignment/>
      <protection hidden="1"/>
    </xf>
    <xf numFmtId="0" fontId="0" fillId="3" borderId="12" xfId="22" applyFont="1" applyFill="1" applyBorder="1" applyProtection="1">
      <alignment/>
      <protection hidden="1"/>
    </xf>
    <xf numFmtId="49" fontId="0" fillId="3" borderId="0" xfId="22" applyNumberFormat="1" applyFont="1" applyFill="1" applyBorder="1" applyProtection="1">
      <alignment/>
      <protection hidden="1"/>
    </xf>
    <xf numFmtId="0" fontId="0" fillId="3" borderId="0" xfId="22" applyFont="1" applyFill="1" applyBorder="1" applyProtection="1" quotePrefix="1">
      <alignment/>
      <protection hidden="1"/>
    </xf>
    <xf numFmtId="0" fontId="0" fillId="3" borderId="1" xfId="22" applyFont="1" applyFill="1" applyBorder="1" applyProtection="1">
      <alignment/>
      <protection hidden="1"/>
    </xf>
    <xf numFmtId="0" fontId="4" fillId="3" borderId="0" xfId="22" applyFont="1" applyFill="1" applyBorder="1" applyAlignment="1" applyProtection="1">
      <alignment horizontal="centerContinuous"/>
      <protection hidden="1"/>
    </xf>
    <xf numFmtId="0" fontId="4" fillId="3" borderId="6" xfId="22" applyFont="1" applyFill="1" applyBorder="1" applyAlignment="1" applyProtection="1">
      <alignment horizontal="centerContinuous"/>
      <protection hidden="1"/>
    </xf>
    <xf numFmtId="0" fontId="0" fillId="3" borderId="7" xfId="22" applyFont="1" applyFill="1" applyBorder="1" applyProtection="1">
      <alignment/>
      <protection hidden="1"/>
    </xf>
    <xf numFmtId="0" fontId="0" fillId="3" borderId="8" xfId="22" applyFont="1" applyFill="1" applyBorder="1" applyProtection="1">
      <alignment/>
      <protection hidden="1"/>
    </xf>
    <xf numFmtId="0" fontId="4" fillId="3" borderId="4" xfId="22" applyFont="1" applyFill="1" applyBorder="1" applyAlignment="1" applyProtection="1">
      <alignment/>
      <protection hidden="1"/>
    </xf>
    <xf numFmtId="0" fontId="4" fillId="0" borderId="6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8" fillId="0" borderId="5" xfId="0" applyFont="1" applyBorder="1" applyAlignment="1">
      <alignment horizontal="centerContinuous" vertical="center"/>
    </xf>
    <xf numFmtId="164" fontId="8" fillId="0" borderId="8" xfId="0" applyNumberFormat="1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165" fontId="13" fillId="0" borderId="7" xfId="0" applyNumberFormat="1" applyFont="1" applyBorder="1" applyAlignment="1">
      <alignment horizontal="center"/>
    </xf>
    <xf numFmtId="165" fontId="13" fillId="0" borderId="8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167" fontId="0" fillId="0" borderId="2" xfId="0" applyNumberFormat="1" applyFont="1" applyBorder="1" applyAlignment="1">
      <alignment horizontal="right"/>
    </xf>
    <xf numFmtId="167" fontId="0" fillId="0" borderId="4" xfId="0" applyNumberFormat="1" applyFont="1" applyBorder="1" applyAlignment="1">
      <alignment horizontal="right"/>
    </xf>
    <xf numFmtId="164" fontId="0" fillId="0" borderId="8" xfId="0" applyNumberFormat="1" applyFont="1" applyBorder="1" applyAlignment="1">
      <alignment horizontal="centerContinuous" vertical="center"/>
    </xf>
    <xf numFmtId="0" fontId="0" fillId="0" borderId="8" xfId="0" applyFont="1" applyBorder="1" applyAlignment="1">
      <alignment horizontal="centerContinuous" vertical="center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178" fontId="26" fillId="0" borderId="0" xfId="0" applyNumberFormat="1" applyFont="1" applyAlignment="1">
      <alignment horizontal="left" vertical="center"/>
    </xf>
    <xf numFmtId="179" fontId="0" fillId="0" borderId="0" xfId="24" applyNumberFormat="1" applyFont="1">
      <alignment/>
      <protection/>
    </xf>
    <xf numFmtId="49" fontId="1" fillId="0" borderId="0" xfId="0" applyNumberFormat="1" applyFont="1" applyAlignment="1">
      <alignment/>
    </xf>
    <xf numFmtId="0" fontId="0" fillId="0" borderId="5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4" xfId="22" applyNumberFormat="1" applyFont="1" applyFill="1" applyBorder="1" applyAlignment="1" applyProtection="1">
      <alignment horizontal="left"/>
      <protection hidden="1"/>
    </xf>
    <xf numFmtId="0" fontId="0" fillId="0" borderId="0" xfId="22" applyFont="1" applyFill="1" applyBorder="1" applyProtection="1">
      <alignment/>
      <protection hidden="1"/>
    </xf>
    <xf numFmtId="0" fontId="4" fillId="0" borderId="4" xfId="22" applyFont="1" applyFill="1" applyBorder="1" applyAlignment="1" applyProtection="1">
      <alignment/>
      <protection hidden="1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28" fillId="0" borderId="0" xfId="0" applyFont="1" applyFill="1" applyBorder="1" applyAlignment="1">
      <alignment horizontal="left"/>
    </xf>
    <xf numFmtId="176" fontId="29" fillId="0" borderId="2" xfId="0" applyNumberFormat="1" applyFont="1" applyBorder="1" applyAlignment="1">
      <alignment horizontal="right"/>
    </xf>
    <xf numFmtId="164" fontId="16" fillId="0" borderId="6" xfId="0" applyNumberFormat="1" applyFont="1" applyBorder="1" applyAlignment="1">
      <alignment/>
    </xf>
    <xf numFmtId="171" fontId="16" fillId="0" borderId="0" xfId="0" applyNumberFormat="1" applyFont="1" applyBorder="1" applyAlignment="1">
      <alignment horizontal="right"/>
    </xf>
    <xf numFmtId="167" fontId="16" fillId="0" borderId="2" xfId="0" applyNumberFormat="1" applyFont="1" applyBorder="1" applyAlignment="1">
      <alignment/>
    </xf>
    <xf numFmtId="167" fontId="16" fillId="0" borderId="2" xfId="0" applyNumberFormat="1" applyFont="1" applyBorder="1" applyAlignment="1">
      <alignment horizontal="center"/>
    </xf>
    <xf numFmtId="0" fontId="0" fillId="3" borderId="8" xfId="22" applyFont="1" applyFill="1" applyBorder="1" applyAlignment="1" applyProtection="1">
      <alignment horizontal="left" vertical="top" wrapText="1"/>
      <protection hidden="1"/>
    </xf>
    <xf numFmtId="0" fontId="0" fillId="3" borderId="1" xfId="22" applyFont="1" applyFill="1" applyBorder="1" applyAlignment="1" applyProtection="1">
      <alignment horizontal="left" vertical="top" wrapText="1"/>
      <protection hidden="1"/>
    </xf>
    <xf numFmtId="0" fontId="0" fillId="3" borderId="3" xfId="22" applyFont="1" applyFill="1" applyBorder="1" applyAlignment="1" applyProtection="1">
      <alignment horizontal="left" vertical="top" wrapText="1"/>
      <protection hidden="1"/>
    </xf>
    <xf numFmtId="49" fontId="0" fillId="2" borderId="0" xfId="22" applyNumberFormat="1" applyFont="1" applyFill="1" applyBorder="1" applyAlignment="1" applyProtection="1">
      <alignment horizontal="left"/>
      <protection locked="0"/>
    </xf>
    <xf numFmtId="49" fontId="0" fillId="2" borderId="6" xfId="22" applyNumberFormat="1" applyFont="1" applyFill="1" applyBorder="1" applyAlignment="1" applyProtection="1">
      <alignment horizontal="left"/>
      <protection locked="0"/>
    </xf>
    <xf numFmtId="0" fontId="23" fillId="2" borderId="1" xfId="19" applyFont="1" applyFill="1" applyBorder="1" applyAlignment="1" applyProtection="1">
      <alignment horizontal="left"/>
      <protection locked="0"/>
    </xf>
    <xf numFmtId="0" fontId="23" fillId="2" borderId="1" xfId="20" applyFont="1" applyFill="1" applyBorder="1" applyAlignment="1" applyProtection="1">
      <alignment horizontal="left"/>
      <protection locked="0"/>
    </xf>
    <xf numFmtId="0" fontId="0" fillId="3" borderId="7" xfId="22" applyFont="1" applyFill="1" applyBorder="1" applyAlignment="1" applyProtection="1">
      <alignment horizontal="left" vertical="top" wrapText="1"/>
      <protection hidden="1"/>
    </xf>
    <xf numFmtId="0" fontId="0" fillId="3" borderId="5" xfId="22" applyFont="1" applyFill="1" applyBorder="1" applyAlignment="1" applyProtection="1">
      <alignment horizontal="left" vertical="top" wrapText="1"/>
      <protection hidden="1"/>
    </xf>
    <xf numFmtId="0" fontId="0" fillId="3" borderId="12" xfId="22" applyFont="1" applyFill="1" applyBorder="1" applyAlignment="1" applyProtection="1">
      <alignment horizontal="left" vertical="top" wrapText="1"/>
      <protection hidden="1"/>
    </xf>
    <xf numFmtId="0" fontId="0" fillId="3" borderId="4" xfId="22" applyFont="1" applyFill="1" applyBorder="1" applyAlignment="1" applyProtection="1">
      <alignment horizontal="left" vertical="top" wrapText="1"/>
      <protection hidden="1"/>
    </xf>
    <xf numFmtId="0" fontId="0" fillId="3" borderId="0" xfId="22" applyFont="1" applyFill="1" applyBorder="1" applyAlignment="1" applyProtection="1">
      <alignment horizontal="left" vertical="top" wrapText="1"/>
      <protection hidden="1"/>
    </xf>
    <xf numFmtId="0" fontId="0" fillId="3" borderId="6" xfId="22" applyFont="1" applyFill="1" applyBorder="1" applyAlignment="1" applyProtection="1">
      <alignment horizontal="left" vertical="top" wrapText="1"/>
      <protection hidden="1"/>
    </xf>
    <xf numFmtId="0" fontId="23" fillId="3" borderId="1" xfId="19" applyFont="1" applyFill="1" applyBorder="1" applyAlignment="1" applyProtection="1">
      <alignment horizontal="left"/>
      <protection hidden="1"/>
    </xf>
    <xf numFmtId="0" fontId="23" fillId="3" borderId="1" xfId="20" applyFont="1" applyFill="1" applyBorder="1" applyAlignment="1" applyProtection="1">
      <alignment horizontal="left"/>
      <protection hidden="1"/>
    </xf>
    <xf numFmtId="0" fontId="23" fillId="3" borderId="3" xfId="20" applyFont="1" applyFill="1" applyBorder="1" applyAlignment="1" applyProtection="1">
      <alignment horizontal="left"/>
      <protection hidden="1"/>
    </xf>
    <xf numFmtId="49" fontId="0" fillId="2" borderId="5" xfId="22" applyNumberFormat="1" applyFont="1" applyFill="1" applyBorder="1" applyAlignment="1" applyProtection="1">
      <alignment horizontal="left"/>
      <protection locked="0"/>
    </xf>
    <xf numFmtId="49" fontId="0" fillId="2" borderId="12" xfId="22" applyNumberFormat="1" applyFont="1" applyFill="1" applyBorder="1" applyAlignment="1" applyProtection="1">
      <alignment horizontal="left"/>
      <protection locked="0"/>
    </xf>
    <xf numFmtId="177" fontId="0" fillId="0" borderId="9" xfId="22" applyNumberFormat="1" applyFont="1" applyFill="1" applyBorder="1" applyAlignment="1" applyProtection="1">
      <alignment horizontal="left"/>
      <protection locked="0"/>
    </xf>
    <xf numFmtId="177" fontId="0" fillId="0" borderId="11" xfId="22" applyNumberFormat="1" applyFont="1" applyFill="1" applyBorder="1" applyAlignment="1" applyProtection="1">
      <alignment horizontal="left"/>
      <protection locked="0"/>
    </xf>
    <xf numFmtId="0" fontId="0" fillId="0" borderId="5" xfId="15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5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167" fontId="3" fillId="0" borderId="4" xfId="0" applyNumberFormat="1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0" fillId="0" borderId="7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5" fillId="0" borderId="5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65" fontId="8" fillId="0" borderId="12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4" fontId="20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7" fontId="0" fillId="0" borderId="7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3">
    <cellStyle name="Normal" xfId="0"/>
    <cellStyle name="Arial" xfId="15"/>
    <cellStyle name="Followed Hyperlink" xfId="16"/>
    <cellStyle name="Comma" xfId="17"/>
    <cellStyle name="Comma [0]" xfId="18"/>
    <cellStyle name="Hyperlink" xfId="19"/>
    <cellStyle name="Hyperlink_A_I_2_vj061_S" xfId="20"/>
    <cellStyle name="Percent" xfId="21"/>
    <cellStyle name="Standard_A_I_2_vj061_S" xfId="22"/>
    <cellStyle name="Standard_EXCEL-Vorblatt für Statistische Berichte" xfId="23"/>
    <cellStyle name="Standard_St.Bericht-Kopf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9525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52387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bautaetigkeit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I1" sqref="I1"/>
    </sheetView>
  </sheetViews>
  <sheetFormatPr defaultColWidth="11.421875" defaultRowHeight="12.75"/>
  <cols>
    <col min="1" max="1" width="17.28125" style="73" customWidth="1"/>
    <col min="2" max="4" width="11.8515625" style="73" customWidth="1"/>
    <col min="5" max="5" width="12.421875" style="73" customWidth="1"/>
    <col min="6" max="7" width="11.8515625" style="73" customWidth="1"/>
    <col min="8" max="8" width="7.140625" style="73" customWidth="1"/>
    <col min="9" max="16384" width="11.421875" style="66" customWidth="1"/>
  </cols>
  <sheetData>
    <row r="1" spans="1:8" ht="19.5" customHeight="1">
      <c r="A1" s="65"/>
      <c r="B1" s="81" t="s">
        <v>53</v>
      </c>
      <c r="C1" s="82"/>
      <c r="D1" s="82"/>
      <c r="E1" s="82"/>
      <c r="F1" s="82"/>
      <c r="G1" s="82"/>
      <c r="H1" s="83"/>
    </row>
    <row r="2" spans="1:8" ht="19.5" customHeight="1">
      <c r="A2" s="67"/>
      <c r="B2" s="84" t="s">
        <v>54</v>
      </c>
      <c r="C2" s="85"/>
      <c r="D2" s="85"/>
      <c r="E2" s="85"/>
      <c r="F2" s="85"/>
      <c r="G2" s="85"/>
      <c r="H2" s="86"/>
    </row>
    <row r="3" spans="1:8" ht="15" customHeight="1">
      <c r="A3" s="68"/>
      <c r="B3" s="87" t="s">
        <v>55</v>
      </c>
      <c r="C3" s="88"/>
      <c r="D3" s="88"/>
      <c r="E3" s="88"/>
      <c r="F3" s="88"/>
      <c r="G3" s="88"/>
      <c r="H3" s="89"/>
    </row>
    <row r="4" spans="1:8" ht="12.75">
      <c r="A4" s="97" t="s">
        <v>56</v>
      </c>
      <c r="B4" s="90" t="s">
        <v>57</v>
      </c>
      <c r="C4" s="90"/>
      <c r="D4" s="91"/>
      <c r="E4" s="90" t="s">
        <v>58</v>
      </c>
      <c r="F4" s="90" t="s">
        <v>59</v>
      </c>
      <c r="G4" s="90"/>
      <c r="H4" s="91"/>
    </row>
    <row r="5" spans="1:8" ht="12.75">
      <c r="A5" s="74" t="s">
        <v>60</v>
      </c>
      <c r="B5" s="75" t="s">
        <v>61</v>
      </c>
      <c r="C5" s="75"/>
      <c r="D5" s="76"/>
      <c r="E5" s="75" t="s">
        <v>60</v>
      </c>
      <c r="F5" s="75" t="s">
        <v>62</v>
      </c>
      <c r="G5" s="75"/>
      <c r="H5" s="76"/>
    </row>
    <row r="6" spans="1:8" ht="12.75">
      <c r="A6" s="74" t="s">
        <v>63</v>
      </c>
      <c r="B6" s="92" t="s">
        <v>64</v>
      </c>
      <c r="C6" s="75"/>
      <c r="D6" s="76"/>
      <c r="E6" s="75" t="s">
        <v>63</v>
      </c>
      <c r="F6" s="92" t="s">
        <v>65</v>
      </c>
      <c r="G6" s="93"/>
      <c r="H6" s="76"/>
    </row>
    <row r="7" spans="1:8" ht="12.75">
      <c r="A7" s="74" t="s">
        <v>66</v>
      </c>
      <c r="B7" s="92" t="s">
        <v>67</v>
      </c>
      <c r="C7" s="75"/>
      <c r="D7" s="76"/>
      <c r="E7" s="75" t="s">
        <v>66</v>
      </c>
      <c r="F7" s="92" t="s">
        <v>68</v>
      </c>
      <c r="G7" s="93"/>
      <c r="H7" s="76"/>
    </row>
    <row r="8" spans="1:8" ht="12.75">
      <c r="A8" s="98" t="s">
        <v>69</v>
      </c>
      <c r="B8" s="143" t="s">
        <v>70</v>
      </c>
      <c r="C8" s="144"/>
      <c r="D8" s="145"/>
      <c r="E8" s="94" t="s">
        <v>69</v>
      </c>
      <c r="F8" s="144" t="s">
        <v>71</v>
      </c>
      <c r="G8" s="144"/>
      <c r="H8" s="145"/>
    </row>
    <row r="9" spans="1:8" ht="12.75">
      <c r="A9" s="97"/>
      <c r="B9" s="90"/>
      <c r="C9" s="90"/>
      <c r="D9" s="90"/>
      <c r="E9" s="90"/>
      <c r="F9" s="90"/>
      <c r="G9" s="90"/>
      <c r="H9" s="91"/>
    </row>
    <row r="10" spans="1:8" ht="12.75">
      <c r="A10" s="99" t="s">
        <v>72</v>
      </c>
      <c r="B10" s="75"/>
      <c r="C10" s="75"/>
      <c r="D10" s="75"/>
      <c r="E10" s="75"/>
      <c r="F10" s="75"/>
      <c r="G10" s="75"/>
      <c r="H10" s="76"/>
    </row>
    <row r="11" spans="1:8" ht="12.75">
      <c r="A11" s="121" t="s">
        <v>133</v>
      </c>
      <c r="B11" s="69"/>
      <c r="C11" s="70"/>
      <c r="D11" s="70"/>
      <c r="E11" s="70"/>
      <c r="F11" s="70"/>
      <c r="G11" s="95"/>
      <c r="H11" s="96"/>
    </row>
    <row r="12" spans="1:8" ht="12.75">
      <c r="A12" s="71" t="s">
        <v>82</v>
      </c>
      <c r="B12" s="69"/>
      <c r="C12" s="70"/>
      <c r="D12" s="70"/>
      <c r="E12" s="70"/>
      <c r="F12" s="70"/>
      <c r="G12" s="95"/>
      <c r="H12" s="96"/>
    </row>
    <row r="13" spans="1:8" ht="12.75">
      <c r="A13" s="119" t="s">
        <v>127</v>
      </c>
      <c r="B13" s="120"/>
      <c r="C13" s="69"/>
      <c r="D13" s="69"/>
      <c r="E13" s="69"/>
      <c r="F13" s="69"/>
      <c r="G13" s="75"/>
      <c r="H13" s="76"/>
    </row>
    <row r="14" spans="1:8" ht="12.75">
      <c r="A14" s="74"/>
      <c r="B14" s="75"/>
      <c r="C14" s="75"/>
      <c r="D14" s="75"/>
      <c r="E14" s="75"/>
      <c r="F14" s="75"/>
      <c r="G14" s="75"/>
      <c r="H14" s="76"/>
    </row>
    <row r="15" spans="1:8" ht="12.75">
      <c r="A15" s="74" t="s">
        <v>73</v>
      </c>
      <c r="B15" s="75"/>
      <c r="C15" s="80"/>
      <c r="D15" s="80"/>
      <c r="E15" s="80"/>
      <c r="F15" s="80"/>
      <c r="G15" s="75" t="s">
        <v>74</v>
      </c>
      <c r="H15" s="76"/>
    </row>
    <row r="16" spans="1:8" ht="12.75">
      <c r="A16" s="97" t="s">
        <v>75</v>
      </c>
      <c r="B16" s="146" t="s">
        <v>76</v>
      </c>
      <c r="C16" s="146"/>
      <c r="D16" s="146"/>
      <c r="E16" s="147"/>
      <c r="F16" s="80"/>
      <c r="G16" s="148">
        <v>39695</v>
      </c>
      <c r="H16" s="149"/>
    </row>
    <row r="17" spans="1:8" ht="12.75">
      <c r="A17" s="74" t="s">
        <v>63</v>
      </c>
      <c r="B17" s="133" t="s">
        <v>77</v>
      </c>
      <c r="C17" s="133"/>
      <c r="D17" s="133"/>
      <c r="E17" s="134"/>
      <c r="F17" s="75"/>
      <c r="G17" s="75"/>
      <c r="H17" s="76"/>
    </row>
    <row r="18" spans="1:8" ht="12.75">
      <c r="A18" s="98" t="s">
        <v>69</v>
      </c>
      <c r="B18" s="135" t="s">
        <v>78</v>
      </c>
      <c r="C18" s="136"/>
      <c r="D18" s="136"/>
      <c r="E18" s="72"/>
      <c r="F18" s="75"/>
      <c r="G18" s="75"/>
      <c r="H18" s="76"/>
    </row>
    <row r="19" spans="1:8" ht="12.75">
      <c r="A19" s="74"/>
      <c r="B19" s="75"/>
      <c r="C19" s="75"/>
      <c r="D19" s="75"/>
      <c r="E19" s="75"/>
      <c r="F19" s="75"/>
      <c r="G19" s="75"/>
      <c r="H19" s="76"/>
    </row>
    <row r="20" spans="1:8" ht="27" customHeight="1">
      <c r="A20" s="137" t="s">
        <v>79</v>
      </c>
      <c r="B20" s="138"/>
      <c r="C20" s="138"/>
      <c r="D20" s="138"/>
      <c r="E20" s="138"/>
      <c r="F20" s="138"/>
      <c r="G20" s="138"/>
      <c r="H20" s="139"/>
    </row>
    <row r="21" spans="1:8" ht="28.5" customHeight="1">
      <c r="A21" s="140" t="s">
        <v>80</v>
      </c>
      <c r="B21" s="141"/>
      <c r="C21" s="141"/>
      <c r="D21" s="141"/>
      <c r="E21" s="141"/>
      <c r="F21" s="141"/>
      <c r="G21" s="141"/>
      <c r="H21" s="142"/>
    </row>
    <row r="22" spans="1:8" ht="12.75">
      <c r="A22" s="130" t="s">
        <v>81</v>
      </c>
      <c r="B22" s="131"/>
      <c r="C22" s="131"/>
      <c r="D22" s="131"/>
      <c r="E22" s="131"/>
      <c r="F22" s="131"/>
      <c r="G22" s="131"/>
      <c r="H22" s="132"/>
    </row>
    <row r="23" spans="1:8" ht="12.75">
      <c r="A23" s="77"/>
      <c r="B23" s="78"/>
      <c r="C23" s="78"/>
      <c r="D23" s="78"/>
      <c r="E23" s="78"/>
      <c r="F23" s="78"/>
      <c r="G23" s="78"/>
      <c r="H23" s="79"/>
    </row>
    <row r="24" spans="1:8" ht="12">
      <c r="A24" s="66"/>
      <c r="B24" s="66"/>
      <c r="C24" s="66"/>
      <c r="D24" s="66"/>
      <c r="E24" s="66"/>
      <c r="F24" s="66"/>
      <c r="G24" s="66"/>
      <c r="H24" s="66"/>
    </row>
    <row r="25" spans="1:8" ht="12">
      <c r="A25" s="66"/>
      <c r="B25" s="66"/>
      <c r="C25" s="66"/>
      <c r="D25" s="66"/>
      <c r="E25" s="66"/>
      <c r="F25" s="66"/>
      <c r="G25" s="66"/>
      <c r="H25" s="66"/>
    </row>
    <row r="26" spans="1:8" ht="12">
      <c r="A26" s="66"/>
      <c r="B26" s="66"/>
      <c r="C26" s="66"/>
      <c r="D26" s="66"/>
      <c r="E26" s="66"/>
      <c r="F26" s="66"/>
      <c r="G26" s="66"/>
      <c r="H26" s="66"/>
    </row>
    <row r="27" spans="1:8" ht="12">
      <c r="A27" s="66"/>
      <c r="B27" s="66"/>
      <c r="C27" s="66"/>
      <c r="D27" s="66"/>
      <c r="E27" s="66"/>
      <c r="F27" s="66"/>
      <c r="G27" s="66"/>
      <c r="H27" s="66"/>
    </row>
    <row r="28" spans="1:8" ht="12">
      <c r="A28" s="66"/>
      <c r="B28" s="66"/>
      <c r="C28" s="66"/>
      <c r="D28" s="66"/>
      <c r="E28" s="66"/>
      <c r="F28" s="66"/>
      <c r="G28" s="66"/>
      <c r="H28" s="66"/>
    </row>
    <row r="29" spans="1:8" ht="12">
      <c r="A29" s="66"/>
      <c r="B29" s="66"/>
      <c r="C29" s="66"/>
      <c r="D29" s="66"/>
      <c r="E29" s="66"/>
      <c r="F29" s="66"/>
      <c r="G29" s="66"/>
      <c r="H29" s="66"/>
    </row>
    <row r="30" spans="1:8" ht="12">
      <c r="A30" s="66"/>
      <c r="B30" s="66"/>
      <c r="C30" s="66"/>
      <c r="D30" s="66"/>
      <c r="E30" s="66"/>
      <c r="F30" s="66"/>
      <c r="G30" s="66"/>
      <c r="H30" s="66"/>
    </row>
    <row r="31" spans="1:8" ht="12">
      <c r="A31" s="66"/>
      <c r="B31" s="66"/>
      <c r="C31" s="66"/>
      <c r="D31" s="66"/>
      <c r="E31" s="66"/>
      <c r="F31" s="66"/>
      <c r="G31" s="66"/>
      <c r="H31" s="66"/>
    </row>
    <row r="32" spans="1:8" ht="12">
      <c r="A32" s="66"/>
      <c r="B32" s="66"/>
      <c r="C32" s="66"/>
      <c r="D32" s="66"/>
      <c r="E32" s="66"/>
      <c r="F32" s="66"/>
      <c r="G32" s="66"/>
      <c r="H32" s="66"/>
    </row>
    <row r="33" spans="1:8" ht="12">
      <c r="A33" s="66"/>
      <c r="B33" s="66"/>
      <c r="C33" s="66"/>
      <c r="D33" s="66"/>
      <c r="E33" s="66"/>
      <c r="F33" s="66"/>
      <c r="G33" s="66"/>
      <c r="H33" s="66"/>
    </row>
    <row r="34" spans="1:8" ht="12">
      <c r="A34" s="66"/>
      <c r="B34" s="66"/>
      <c r="C34" s="66"/>
      <c r="D34" s="66"/>
      <c r="E34" s="66"/>
      <c r="F34" s="66"/>
      <c r="G34" s="66"/>
      <c r="H34" s="66"/>
    </row>
    <row r="35" spans="1:8" ht="12">
      <c r="A35" s="66"/>
      <c r="B35" s="66"/>
      <c r="C35" s="66"/>
      <c r="D35" s="66"/>
      <c r="E35" s="66"/>
      <c r="F35" s="66"/>
      <c r="G35" s="66"/>
      <c r="H35" s="66"/>
    </row>
    <row r="36" spans="1:8" ht="12">
      <c r="A36" s="66"/>
      <c r="B36" s="66"/>
      <c r="C36" s="66"/>
      <c r="D36" s="66"/>
      <c r="E36" s="66"/>
      <c r="F36" s="66"/>
      <c r="G36" s="66"/>
      <c r="H36" s="66"/>
    </row>
    <row r="37" spans="1:8" ht="12">
      <c r="A37" s="66"/>
      <c r="B37" s="66"/>
      <c r="C37" s="66"/>
      <c r="D37" s="66"/>
      <c r="E37" s="66"/>
      <c r="F37" s="66"/>
      <c r="G37" s="66"/>
      <c r="H37" s="66"/>
    </row>
    <row r="38" spans="1:8" ht="12">
      <c r="A38" s="66"/>
      <c r="B38" s="66"/>
      <c r="C38" s="66"/>
      <c r="D38" s="66"/>
      <c r="E38" s="66"/>
      <c r="F38" s="66"/>
      <c r="G38" s="66"/>
      <c r="H38" s="66"/>
    </row>
    <row r="39" spans="1:8" ht="12">
      <c r="A39" s="66"/>
      <c r="B39" s="66"/>
      <c r="C39" s="66"/>
      <c r="D39" s="66"/>
      <c r="E39" s="66"/>
      <c r="F39" s="66"/>
      <c r="G39" s="66"/>
      <c r="H39" s="66"/>
    </row>
    <row r="40" spans="1:8" ht="12">
      <c r="A40" s="66"/>
      <c r="B40" s="66"/>
      <c r="C40" s="66"/>
      <c r="D40" s="66"/>
      <c r="E40" s="66"/>
      <c r="F40" s="66"/>
      <c r="G40" s="66"/>
      <c r="H40" s="66"/>
    </row>
    <row r="41" spans="1:8" ht="12">
      <c r="A41" s="66"/>
      <c r="B41" s="66"/>
      <c r="C41" s="66"/>
      <c r="D41" s="66"/>
      <c r="E41" s="66"/>
      <c r="F41" s="66"/>
      <c r="G41" s="66"/>
      <c r="H41" s="66"/>
    </row>
    <row r="42" spans="1:8" ht="12">
      <c r="A42" s="66"/>
      <c r="B42" s="66"/>
      <c r="C42" s="66"/>
      <c r="D42" s="66"/>
      <c r="E42" s="66"/>
      <c r="F42" s="66"/>
      <c r="G42" s="66"/>
      <c r="H42" s="66"/>
    </row>
    <row r="43" spans="1:8" ht="12">
      <c r="A43" s="66"/>
      <c r="B43" s="66"/>
      <c r="C43" s="66"/>
      <c r="D43" s="66"/>
      <c r="E43" s="66"/>
      <c r="F43" s="66"/>
      <c r="G43" s="66"/>
      <c r="H43" s="66"/>
    </row>
    <row r="44" spans="1:8" ht="12">
      <c r="A44" s="66"/>
      <c r="B44" s="66"/>
      <c r="C44" s="66"/>
      <c r="D44" s="66"/>
      <c r="E44" s="66"/>
      <c r="F44" s="66"/>
      <c r="G44" s="66"/>
      <c r="H44" s="66"/>
    </row>
  </sheetData>
  <mergeCells count="9">
    <mergeCell ref="B8:D8"/>
    <mergeCell ref="F8:H8"/>
    <mergeCell ref="B16:E16"/>
    <mergeCell ref="G16:H16"/>
    <mergeCell ref="A22:H22"/>
    <mergeCell ref="B17:E17"/>
    <mergeCell ref="B18:D18"/>
    <mergeCell ref="A20:H20"/>
    <mergeCell ref="A21:H21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bautaetigkeit@statistik-nord.de"/>
    <hyperlink ref="B3" r:id="rId5" display="http://www.statistik-nord.de/"/>
  </hyperlinks>
  <printOptions/>
  <pageMargins left="0.3937007874015748" right="0" top="0.984251968503937" bottom="0.984251968503937" header="0.5118110236220472" footer="0.5118110236220472"/>
  <pageSetup horizontalDpi="600" verticalDpi="60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showGridLines="0" workbookViewId="0" topLeftCell="A1">
      <selection activeCell="H1" sqref="H1"/>
    </sheetView>
  </sheetViews>
  <sheetFormatPr defaultColWidth="11.421875" defaultRowHeight="12.75"/>
  <cols>
    <col min="1" max="1" width="34.421875" style="0" customWidth="1"/>
    <col min="2" max="2" width="9.421875" style="0" customWidth="1"/>
    <col min="3" max="3" width="8.8515625" style="0" customWidth="1"/>
    <col min="4" max="4" width="10.8515625" style="0" customWidth="1"/>
    <col min="5" max="6" width="8.8515625" style="0" customWidth="1"/>
    <col min="7" max="7" width="11.140625" style="0" customWidth="1"/>
  </cols>
  <sheetData>
    <row r="1" spans="1:7" ht="15.75">
      <c r="A1" s="3" t="s">
        <v>0</v>
      </c>
      <c r="B1" s="3"/>
      <c r="C1" s="2"/>
      <c r="D1" s="2"/>
      <c r="E1" s="2"/>
      <c r="F1" s="2"/>
      <c r="G1" s="2"/>
    </row>
    <row r="2" spans="1:7" ht="12.75">
      <c r="A2" s="1"/>
      <c r="B2" s="1"/>
      <c r="C2" s="2"/>
      <c r="D2" s="2"/>
      <c r="E2" s="2"/>
      <c r="F2" s="2"/>
      <c r="G2" s="2"/>
    </row>
    <row r="3" spans="1:7" ht="12.75">
      <c r="A3" s="150" t="s">
        <v>1</v>
      </c>
      <c r="B3" s="161" t="s">
        <v>2</v>
      </c>
      <c r="C3" s="162"/>
      <c r="D3" s="162"/>
      <c r="E3" s="162"/>
      <c r="F3" s="162"/>
      <c r="G3" s="162"/>
    </row>
    <row r="4" spans="1:7" ht="12.75">
      <c r="A4" s="151"/>
      <c r="B4" s="163"/>
      <c r="C4" s="164"/>
      <c r="D4" s="164"/>
      <c r="E4" s="164"/>
      <c r="F4" s="164"/>
      <c r="G4" s="164"/>
    </row>
    <row r="5" spans="1:7" ht="12.75" customHeight="1">
      <c r="A5" s="152"/>
      <c r="B5" s="154" t="s">
        <v>128</v>
      </c>
      <c r="C5" s="154" t="s">
        <v>129</v>
      </c>
      <c r="D5" s="165" t="s">
        <v>3</v>
      </c>
      <c r="E5" s="110" t="s">
        <v>130</v>
      </c>
      <c r="F5" s="4"/>
      <c r="G5" s="111"/>
    </row>
    <row r="6" spans="1:7" ht="12.75" customHeight="1">
      <c r="A6" s="152"/>
      <c r="B6" s="155"/>
      <c r="C6" s="155"/>
      <c r="D6" s="155"/>
      <c r="E6" s="157">
        <v>2008</v>
      </c>
      <c r="F6" s="157">
        <v>2007</v>
      </c>
      <c r="G6" s="159" t="s">
        <v>3</v>
      </c>
    </row>
    <row r="7" spans="1:7" ht="12.75">
      <c r="A7" s="153"/>
      <c r="B7" s="156"/>
      <c r="C7" s="156"/>
      <c r="D7" s="156"/>
      <c r="E7" s="158"/>
      <c r="F7" s="158"/>
      <c r="G7" s="160"/>
    </row>
    <row r="8" spans="1:7" ht="6.75" customHeight="1">
      <c r="A8" s="117"/>
      <c r="B8" s="118"/>
      <c r="C8" s="118"/>
      <c r="D8" s="5"/>
      <c r="E8" s="5"/>
      <c r="F8" s="5"/>
      <c r="G8" s="59"/>
    </row>
    <row r="9" spans="1:8" ht="16.5" customHeight="1">
      <c r="A9" s="100" t="s">
        <v>4</v>
      </c>
      <c r="B9" s="6">
        <v>244</v>
      </c>
      <c r="C9" s="6">
        <v>555</v>
      </c>
      <c r="D9" s="108">
        <f>B9*100/C9-100</f>
        <v>-56.03603603603604</v>
      </c>
      <c r="E9" s="6">
        <v>526</v>
      </c>
      <c r="F9" s="6">
        <v>838</v>
      </c>
      <c r="G9" s="109">
        <f aca="true" t="shared" si="0" ref="G9:G45">SUM(E9*100/F9)-100</f>
        <v>-37.23150357995227</v>
      </c>
      <c r="H9" s="7"/>
    </row>
    <row r="10" spans="1:8" ht="12.75">
      <c r="A10" s="101" t="s">
        <v>5</v>
      </c>
      <c r="B10" s="6"/>
      <c r="C10" s="6"/>
      <c r="D10" s="108"/>
      <c r="E10" s="6"/>
      <c r="F10" s="6"/>
      <c r="G10" s="109"/>
      <c r="H10" s="7"/>
    </row>
    <row r="11" spans="1:8" ht="12.75">
      <c r="A11" s="101" t="s">
        <v>6</v>
      </c>
      <c r="B11" s="6">
        <v>212</v>
      </c>
      <c r="C11" s="6">
        <v>485</v>
      </c>
      <c r="D11" s="108">
        <f>B11*100/C11-100</f>
        <v>-56.28865979381443</v>
      </c>
      <c r="E11" s="6">
        <v>455</v>
      </c>
      <c r="F11" s="6">
        <v>713</v>
      </c>
      <c r="G11" s="109">
        <f t="shared" si="0"/>
        <v>-36.1851332398317</v>
      </c>
      <c r="H11" s="7"/>
    </row>
    <row r="12" spans="1:8" ht="12.75">
      <c r="A12" s="101" t="s">
        <v>7</v>
      </c>
      <c r="B12" s="6">
        <v>10</v>
      </c>
      <c r="C12" s="6">
        <v>17</v>
      </c>
      <c r="D12" s="108">
        <f>B12*100/C12-100</f>
        <v>-41.1764705882353</v>
      </c>
      <c r="E12" s="6">
        <v>25</v>
      </c>
      <c r="F12" s="6">
        <v>25</v>
      </c>
      <c r="G12" s="109">
        <f t="shared" si="0"/>
        <v>0</v>
      </c>
      <c r="H12" s="7"/>
    </row>
    <row r="13" spans="1:8" ht="12.75">
      <c r="A13" s="101" t="s">
        <v>8</v>
      </c>
      <c r="B13" s="6">
        <v>32</v>
      </c>
      <c r="C13" s="6">
        <v>70</v>
      </c>
      <c r="D13" s="108">
        <f>B13*100/C13-100</f>
        <v>-54.285714285714285</v>
      </c>
      <c r="E13" s="6">
        <v>71</v>
      </c>
      <c r="F13" s="6">
        <v>125</v>
      </c>
      <c r="G13" s="109">
        <f t="shared" si="0"/>
        <v>-43.2</v>
      </c>
      <c r="H13" s="7"/>
    </row>
    <row r="14" spans="1:8" ht="12.75">
      <c r="A14" s="101" t="s">
        <v>9</v>
      </c>
      <c r="B14" s="6">
        <v>16</v>
      </c>
      <c r="C14" s="6">
        <v>28</v>
      </c>
      <c r="D14" s="108">
        <f>B14*100/C14-100</f>
        <v>-42.857142857142854</v>
      </c>
      <c r="E14" s="6">
        <v>42</v>
      </c>
      <c r="F14" s="6">
        <v>53</v>
      </c>
      <c r="G14" s="109">
        <f t="shared" si="0"/>
        <v>-20.754716981132077</v>
      </c>
      <c r="H14" s="7"/>
    </row>
    <row r="15" spans="1:8" ht="7.5" customHeight="1">
      <c r="A15" s="101"/>
      <c r="B15" s="62"/>
      <c r="C15" s="62"/>
      <c r="D15" s="108"/>
      <c r="E15" s="6"/>
      <c r="F15" s="62"/>
      <c r="G15" s="109"/>
      <c r="H15" s="7"/>
    </row>
    <row r="16" spans="1:8" ht="12.75">
      <c r="A16" s="100" t="s">
        <v>10</v>
      </c>
      <c r="B16" s="6">
        <v>338</v>
      </c>
      <c r="C16" s="6">
        <v>753</v>
      </c>
      <c r="D16" s="108">
        <f>B16*100/C16-100</f>
        <v>-55.112881806108895</v>
      </c>
      <c r="E16" s="6">
        <v>649</v>
      </c>
      <c r="F16" s="6">
        <v>1114</v>
      </c>
      <c r="G16" s="109">
        <f t="shared" si="0"/>
        <v>-41.741472172351884</v>
      </c>
      <c r="H16" s="7"/>
    </row>
    <row r="17" spans="1:8" ht="12.75">
      <c r="A17" s="101" t="s">
        <v>6</v>
      </c>
      <c r="B17" s="6">
        <v>163</v>
      </c>
      <c r="C17" s="6">
        <v>360</v>
      </c>
      <c r="D17" s="108">
        <f>B17*100/C17-100</f>
        <v>-54.72222222222222</v>
      </c>
      <c r="E17" s="6">
        <v>345</v>
      </c>
      <c r="F17" s="6">
        <v>521</v>
      </c>
      <c r="G17" s="109">
        <f t="shared" si="0"/>
        <v>-33.78119001919386</v>
      </c>
      <c r="H17" s="7"/>
    </row>
    <row r="18" spans="1:8" ht="12.75">
      <c r="A18" s="101" t="s">
        <v>11</v>
      </c>
      <c r="B18" s="6">
        <v>7</v>
      </c>
      <c r="C18" s="6">
        <v>12</v>
      </c>
      <c r="D18" s="108">
        <f>B18*100/C18-100</f>
        <v>-41.666666666666664</v>
      </c>
      <c r="E18" s="6">
        <v>15</v>
      </c>
      <c r="F18" s="6">
        <v>18</v>
      </c>
      <c r="G18" s="109">
        <f t="shared" si="0"/>
        <v>-16.66666666666667</v>
      </c>
      <c r="H18" s="7"/>
    </row>
    <row r="19" spans="1:8" ht="12.75">
      <c r="A19" s="101" t="s">
        <v>8</v>
      </c>
      <c r="B19" s="6">
        <v>175</v>
      </c>
      <c r="C19" s="6">
        <v>393</v>
      </c>
      <c r="D19" s="108">
        <f>B19*100/C19-100</f>
        <v>-55.470737913486005</v>
      </c>
      <c r="E19" s="6">
        <v>305</v>
      </c>
      <c r="F19" s="6">
        <v>594</v>
      </c>
      <c r="G19" s="109">
        <f t="shared" si="0"/>
        <v>-48.65319865319865</v>
      </c>
      <c r="H19" s="7"/>
    </row>
    <row r="20" spans="1:8" ht="7.5" customHeight="1">
      <c r="A20" s="101"/>
      <c r="B20" s="62"/>
      <c r="C20" s="62"/>
      <c r="D20" s="108"/>
      <c r="E20" s="6"/>
      <c r="F20" s="62"/>
      <c r="G20" s="109"/>
      <c r="H20" s="7"/>
    </row>
    <row r="21" spans="1:8" ht="12.75">
      <c r="A21" s="100" t="s">
        <v>12</v>
      </c>
      <c r="B21" s="8">
        <v>96.7</v>
      </c>
      <c r="C21" s="8">
        <v>194</v>
      </c>
      <c r="D21" s="108">
        <f>B21*100/C21-100</f>
        <v>-50.154639175257735</v>
      </c>
      <c r="E21" s="8">
        <v>174.8</v>
      </c>
      <c r="F21" s="8">
        <v>298.7</v>
      </c>
      <c r="G21" s="109">
        <f t="shared" si="0"/>
        <v>-41.47974556411115</v>
      </c>
      <c r="H21" s="7"/>
    </row>
    <row r="22" spans="1:8" ht="12.75">
      <c r="A22" s="101" t="s">
        <v>6</v>
      </c>
      <c r="B22" s="8">
        <v>41.3</v>
      </c>
      <c r="C22" s="8">
        <v>90.1</v>
      </c>
      <c r="D22" s="108">
        <f>B22*100/C22-100</f>
        <v>-54.16204217536071</v>
      </c>
      <c r="E22" s="8">
        <v>86.5</v>
      </c>
      <c r="F22" s="8">
        <v>131.9</v>
      </c>
      <c r="G22" s="109">
        <f t="shared" si="0"/>
        <v>-34.420015163002276</v>
      </c>
      <c r="H22" s="7"/>
    </row>
    <row r="23" spans="1:8" ht="12.75">
      <c r="A23" s="101" t="s">
        <v>11</v>
      </c>
      <c r="B23" s="8">
        <v>16.4</v>
      </c>
      <c r="C23" s="8">
        <v>3.7</v>
      </c>
      <c r="D23" s="108">
        <f>B23*100/C23-100</f>
        <v>343.24324324324317</v>
      </c>
      <c r="E23" s="8">
        <v>4.2</v>
      </c>
      <c r="F23" s="8">
        <v>5.4</v>
      </c>
      <c r="G23" s="109">
        <f t="shared" si="0"/>
        <v>-22.22222222222223</v>
      </c>
      <c r="H23" s="7"/>
    </row>
    <row r="24" spans="1:8" ht="12.75">
      <c r="A24" s="101" t="s">
        <v>8</v>
      </c>
      <c r="B24" s="8">
        <v>55.4</v>
      </c>
      <c r="C24" s="8">
        <v>103.3</v>
      </c>
      <c r="D24" s="108">
        <f>B24*100/C24-100</f>
        <v>-46.36979670861568</v>
      </c>
      <c r="E24" s="8">
        <v>88.3</v>
      </c>
      <c r="F24" s="8">
        <v>166.2</v>
      </c>
      <c r="G24" s="109">
        <f t="shared" si="0"/>
        <v>-46.871239470517445</v>
      </c>
      <c r="H24" s="7"/>
    </row>
    <row r="25" spans="1:8" ht="7.5" customHeight="1">
      <c r="A25" s="101"/>
      <c r="B25" s="62"/>
      <c r="C25" s="62"/>
      <c r="D25" s="108"/>
      <c r="E25" s="6"/>
      <c r="F25" s="62"/>
      <c r="G25" s="109"/>
      <c r="H25" s="7"/>
    </row>
    <row r="26" spans="1:8" ht="12.75">
      <c r="A26" s="100" t="s">
        <v>13</v>
      </c>
      <c r="B26" s="6">
        <v>570</v>
      </c>
      <c r="C26" s="6">
        <v>1390</v>
      </c>
      <c r="D26" s="108">
        <f>B26*100/C26-100</f>
        <v>-58.992805755395686</v>
      </c>
      <c r="E26" s="6">
        <v>1114</v>
      </c>
      <c r="F26" s="6">
        <v>1975</v>
      </c>
      <c r="G26" s="109">
        <f t="shared" si="0"/>
        <v>-43.59493670886076</v>
      </c>
      <c r="H26" s="7"/>
    </row>
    <row r="27" spans="1:8" ht="12.75">
      <c r="A27" s="101" t="s">
        <v>14</v>
      </c>
      <c r="B27" s="63"/>
      <c r="C27" s="63"/>
      <c r="D27" s="108"/>
      <c r="E27" s="6"/>
      <c r="F27" s="63"/>
      <c r="G27" s="109"/>
      <c r="H27" s="7"/>
    </row>
    <row r="28" spans="1:8" ht="12.75">
      <c r="A28" s="101" t="s">
        <v>15</v>
      </c>
      <c r="B28" s="6">
        <v>217</v>
      </c>
      <c r="C28" s="6">
        <v>526</v>
      </c>
      <c r="D28" s="108">
        <f>B28*100/C28-100</f>
        <v>-58.745247148288975</v>
      </c>
      <c r="E28" s="6">
        <v>477</v>
      </c>
      <c r="F28" s="6">
        <v>756</v>
      </c>
      <c r="G28" s="109">
        <f t="shared" si="0"/>
        <v>-36.904761904761905</v>
      </c>
      <c r="H28" s="7"/>
    </row>
    <row r="29" spans="1:8" ht="12.75">
      <c r="A29" s="101" t="s">
        <v>11</v>
      </c>
      <c r="B29" s="6">
        <v>11</v>
      </c>
      <c r="C29" s="6">
        <v>17</v>
      </c>
      <c r="D29" s="108">
        <f>B29*100/C29-100</f>
        <v>-35.294117647058826</v>
      </c>
      <c r="E29" s="6">
        <v>27</v>
      </c>
      <c r="F29" s="6">
        <v>25</v>
      </c>
      <c r="G29" s="109">
        <f t="shared" si="0"/>
        <v>8</v>
      </c>
      <c r="H29" s="7"/>
    </row>
    <row r="30" spans="1:8" ht="12.75">
      <c r="A30" s="101" t="s">
        <v>16</v>
      </c>
      <c r="B30" s="6">
        <v>353</v>
      </c>
      <c r="C30" s="6">
        <v>864</v>
      </c>
      <c r="D30" s="108">
        <f>B30*100/C30-100</f>
        <v>-59.14351851851852</v>
      </c>
      <c r="E30" s="6">
        <v>637</v>
      </c>
      <c r="F30" s="6">
        <v>1219</v>
      </c>
      <c r="G30" s="109">
        <f t="shared" si="0"/>
        <v>-47.74405250205086</v>
      </c>
      <c r="H30" s="7"/>
    </row>
    <row r="31" spans="1:8" ht="12.75">
      <c r="A31" s="101" t="s">
        <v>17</v>
      </c>
      <c r="B31" s="6">
        <v>158</v>
      </c>
      <c r="C31" s="6">
        <v>268</v>
      </c>
      <c r="D31" s="108">
        <f>B31*100/C31-100</f>
        <v>-41.04477611940298</v>
      </c>
      <c r="E31" s="6">
        <v>309</v>
      </c>
      <c r="F31" s="6">
        <v>438</v>
      </c>
      <c r="G31" s="109">
        <f t="shared" si="0"/>
        <v>-29.45205479452055</v>
      </c>
      <c r="H31" s="7"/>
    </row>
    <row r="32" spans="1:8" ht="7.5" customHeight="1">
      <c r="A32" s="101"/>
      <c r="B32" s="62"/>
      <c r="C32" s="62"/>
      <c r="D32" s="108"/>
      <c r="E32" s="6"/>
      <c r="F32" s="62"/>
      <c r="G32" s="109"/>
      <c r="H32" s="7"/>
    </row>
    <row r="33" spans="1:8" ht="12.75">
      <c r="A33" s="100" t="s">
        <v>18</v>
      </c>
      <c r="B33" s="8">
        <v>63.7</v>
      </c>
      <c r="C33" s="8">
        <v>142.6</v>
      </c>
      <c r="D33" s="108">
        <f>B33*100/C33-100</f>
        <v>-55.32959326788219</v>
      </c>
      <c r="E33" s="8">
        <v>125.7</v>
      </c>
      <c r="F33" s="8">
        <v>210</v>
      </c>
      <c r="G33" s="109">
        <f t="shared" si="0"/>
        <v>-40.142857142857146</v>
      </c>
      <c r="H33" s="7"/>
    </row>
    <row r="34" spans="1:8" ht="12.75">
      <c r="A34" s="101" t="s">
        <v>14</v>
      </c>
      <c r="B34" s="8"/>
      <c r="C34" s="8"/>
      <c r="D34" s="108"/>
      <c r="E34" s="8"/>
      <c r="F34" s="8"/>
      <c r="G34" s="109"/>
      <c r="H34" s="7"/>
    </row>
    <row r="35" spans="1:8" ht="12.75">
      <c r="A35" s="101" t="s">
        <v>15</v>
      </c>
      <c r="B35" s="8">
        <v>30.7</v>
      </c>
      <c r="C35" s="8">
        <v>70</v>
      </c>
      <c r="D35" s="108">
        <f>B35*100/C35-100</f>
        <v>-56.142857142857146</v>
      </c>
      <c r="E35" s="8">
        <v>65.4</v>
      </c>
      <c r="F35" s="8">
        <v>101.5</v>
      </c>
      <c r="G35" s="109">
        <f t="shared" si="0"/>
        <v>-35.56650246305418</v>
      </c>
      <c r="H35" s="7"/>
    </row>
    <row r="36" spans="1:8" ht="12.75">
      <c r="A36" s="101" t="s">
        <v>11</v>
      </c>
      <c r="B36" s="8">
        <v>1.1</v>
      </c>
      <c r="C36" s="8">
        <v>2.4</v>
      </c>
      <c r="D36" s="108">
        <f>B36*100/C36-100</f>
        <v>-54.16666666666666</v>
      </c>
      <c r="E36" s="8">
        <v>3.1</v>
      </c>
      <c r="F36" s="8">
        <v>3.6</v>
      </c>
      <c r="G36" s="109">
        <f t="shared" si="0"/>
        <v>-13.888888888888886</v>
      </c>
      <c r="H36" s="7"/>
    </row>
    <row r="37" spans="1:8" ht="12.75">
      <c r="A37" s="101" t="s">
        <v>16</v>
      </c>
      <c r="B37" s="8">
        <v>33</v>
      </c>
      <c r="C37" s="8">
        <v>72.6</v>
      </c>
      <c r="D37" s="108">
        <f>B37*100/C37-100</f>
        <v>-54.54545454545454</v>
      </c>
      <c r="E37" s="8">
        <v>60.3</v>
      </c>
      <c r="F37" s="8">
        <v>108.5</v>
      </c>
      <c r="G37" s="109">
        <f t="shared" si="0"/>
        <v>-44.423963133640555</v>
      </c>
      <c r="H37" s="7"/>
    </row>
    <row r="38" spans="1:8" ht="12.75">
      <c r="A38" s="101" t="s">
        <v>19</v>
      </c>
      <c r="B38" s="8">
        <v>19.2</v>
      </c>
      <c r="C38" s="8">
        <v>24.2</v>
      </c>
      <c r="D38" s="108">
        <f>B38*100/C38-100</f>
        <v>-20.661157024793383</v>
      </c>
      <c r="E38" s="8">
        <v>37.1</v>
      </c>
      <c r="F38" s="8">
        <v>44.3</v>
      </c>
      <c r="G38" s="109">
        <f t="shared" si="0"/>
        <v>-16.252821670428887</v>
      </c>
      <c r="H38" s="7"/>
    </row>
    <row r="39" spans="1:8" ht="7.5" customHeight="1">
      <c r="A39" s="101"/>
      <c r="B39" s="62"/>
      <c r="C39" s="62"/>
      <c r="D39" s="108"/>
      <c r="E39" s="6"/>
      <c r="F39" s="62"/>
      <c r="G39" s="109"/>
      <c r="H39" s="7"/>
    </row>
    <row r="40" spans="1:7" ht="12.75">
      <c r="A40" s="100" t="s">
        <v>83</v>
      </c>
      <c r="B40" s="6">
        <v>2349</v>
      </c>
      <c r="C40" s="6">
        <v>5858</v>
      </c>
      <c r="D40" s="108">
        <f>B40*100/C40-100</f>
        <v>-59.9009900990099</v>
      </c>
      <c r="E40" s="6">
        <v>4912</v>
      </c>
      <c r="F40" s="6">
        <v>8389</v>
      </c>
      <c r="G40" s="109">
        <f t="shared" si="0"/>
        <v>-41.4471331505543</v>
      </c>
    </row>
    <row r="41" spans="1:7" ht="12.75">
      <c r="A41" s="101" t="s">
        <v>14</v>
      </c>
      <c r="B41" s="6"/>
      <c r="C41" s="6"/>
      <c r="D41" s="108"/>
      <c r="E41" s="6"/>
      <c r="F41" s="6"/>
      <c r="G41" s="109"/>
    </row>
    <row r="42" spans="1:7" ht="12.75">
      <c r="A42" s="101" t="s">
        <v>15</v>
      </c>
      <c r="B42" s="6">
        <v>1193</v>
      </c>
      <c r="C42" s="6">
        <v>2899</v>
      </c>
      <c r="D42" s="108">
        <f>B42*100/C42-100</f>
        <v>-58.847878578820286</v>
      </c>
      <c r="E42" s="6">
        <v>2630</v>
      </c>
      <c r="F42" s="6">
        <v>4206</v>
      </c>
      <c r="G42" s="109">
        <f t="shared" si="0"/>
        <v>-37.470280551592964</v>
      </c>
    </row>
    <row r="43" spans="1:7" ht="12.75">
      <c r="A43" s="101" t="s">
        <v>7</v>
      </c>
      <c r="B43" s="6">
        <v>57</v>
      </c>
      <c r="C43" s="6">
        <v>100</v>
      </c>
      <c r="D43" s="108">
        <f>B43*100/C43-100</f>
        <v>-43</v>
      </c>
      <c r="E43" s="6">
        <v>136</v>
      </c>
      <c r="F43" s="6">
        <v>152</v>
      </c>
      <c r="G43" s="109">
        <f t="shared" si="0"/>
        <v>-10.526315789473685</v>
      </c>
    </row>
    <row r="44" spans="1:7" ht="12.75">
      <c r="A44" s="101" t="s">
        <v>16</v>
      </c>
      <c r="B44" s="6">
        <v>1156</v>
      </c>
      <c r="C44" s="6">
        <v>2959</v>
      </c>
      <c r="D44" s="108">
        <f>B44*100/C44-100</f>
        <v>-60.932747549847925</v>
      </c>
      <c r="E44" s="6">
        <v>2282</v>
      </c>
      <c r="F44" s="6">
        <v>4183</v>
      </c>
      <c r="G44" s="109">
        <f t="shared" si="0"/>
        <v>-45.445852259144154</v>
      </c>
    </row>
    <row r="45" spans="1:7" ht="12.75">
      <c r="A45" s="101" t="s">
        <v>122</v>
      </c>
      <c r="B45" s="6">
        <v>585</v>
      </c>
      <c r="C45" s="6">
        <v>1019</v>
      </c>
      <c r="D45" s="108">
        <f>B45*100/C45-100</f>
        <v>-42.590775269872424</v>
      </c>
      <c r="E45" s="6">
        <v>1180</v>
      </c>
      <c r="F45" s="6">
        <v>1684</v>
      </c>
      <c r="G45" s="109">
        <f t="shared" si="0"/>
        <v>-29.928741092636585</v>
      </c>
    </row>
    <row r="46" spans="1:7" ht="9.75" customHeight="1">
      <c r="A46" s="1"/>
      <c r="B46" s="1"/>
      <c r="C46" s="2"/>
      <c r="D46" s="2"/>
      <c r="E46" s="2"/>
      <c r="F46" s="2"/>
      <c r="G46" s="2"/>
    </row>
    <row r="47" spans="1:7" ht="12.75">
      <c r="A47" s="122" t="s">
        <v>123</v>
      </c>
      <c r="B47" s="123"/>
      <c r="C47" s="123"/>
      <c r="D47" s="123"/>
      <c r="E47" s="123"/>
      <c r="F47" s="123"/>
      <c r="G47" s="123"/>
    </row>
    <row r="48" spans="1:7" ht="12.75">
      <c r="A48" s="122" t="s">
        <v>126</v>
      </c>
      <c r="B48" s="123"/>
      <c r="C48" s="123"/>
      <c r="D48" s="123"/>
      <c r="E48" s="123"/>
      <c r="F48" s="123"/>
      <c r="G48" s="123"/>
    </row>
    <row r="49" spans="1:7" ht="12.75">
      <c r="A49" s="124" t="s">
        <v>125</v>
      </c>
      <c r="B49" s="123"/>
      <c r="C49" s="123"/>
      <c r="D49" s="123"/>
      <c r="E49" s="123"/>
      <c r="F49" s="123"/>
      <c r="G49" s="123"/>
    </row>
    <row r="50" spans="1:7" ht="12.75">
      <c r="A50" s="122" t="s">
        <v>124</v>
      </c>
      <c r="B50" s="123"/>
      <c r="C50" s="123"/>
      <c r="D50" s="123"/>
      <c r="E50" s="123"/>
      <c r="F50" s="123"/>
      <c r="G50" s="123"/>
    </row>
  </sheetData>
  <mergeCells count="8">
    <mergeCell ref="A3:A7"/>
    <mergeCell ref="C5:C7"/>
    <mergeCell ref="E6:E7"/>
    <mergeCell ref="F6:F7"/>
    <mergeCell ref="G6:G7"/>
    <mergeCell ref="B3:G4"/>
    <mergeCell ref="B5:B7"/>
    <mergeCell ref="D5:D7"/>
  </mergeCells>
  <printOptions/>
  <pageMargins left="0.3937007874015748" right="0.3937007874015748" top="0.5905511811023623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24"/>
  <sheetViews>
    <sheetView showGridLines="0" zoomScale="75" zoomScaleNormal="75" workbookViewId="0" topLeftCell="A1">
      <selection activeCell="I1" sqref="I1"/>
    </sheetView>
  </sheetViews>
  <sheetFormatPr defaultColWidth="11.421875" defaultRowHeight="12.75"/>
  <cols>
    <col min="1" max="1" width="49.7109375" style="11" customWidth="1"/>
    <col min="2" max="2" width="0.42578125" style="0" hidden="1" customWidth="1"/>
    <col min="3" max="4" width="12.7109375" style="0" customWidth="1"/>
    <col min="5" max="5" width="13.57421875" style="0" customWidth="1"/>
    <col min="6" max="7" width="10.7109375" style="0" customWidth="1"/>
    <col min="8" max="8" width="12.7109375" style="0" customWidth="1"/>
  </cols>
  <sheetData>
    <row r="1" spans="1:8" ht="15.75">
      <c r="A1" s="9" t="s">
        <v>50</v>
      </c>
      <c r="B1" s="10"/>
      <c r="F1" s="166"/>
      <c r="G1" s="166"/>
      <c r="H1" s="166"/>
    </row>
    <row r="3" spans="1:9" ht="12.75" customHeight="1">
      <c r="A3" s="167" t="s">
        <v>1</v>
      </c>
      <c r="B3" s="51"/>
      <c r="C3" s="170" t="s">
        <v>2</v>
      </c>
      <c r="D3" s="171"/>
      <c r="E3" s="171"/>
      <c r="F3" s="172"/>
      <c r="G3" s="172"/>
      <c r="H3" s="172"/>
      <c r="I3" s="7"/>
    </row>
    <row r="4" spans="1:13" ht="16.5" customHeight="1">
      <c r="A4" s="168"/>
      <c r="B4" s="13"/>
      <c r="C4" s="173"/>
      <c r="D4" s="174"/>
      <c r="E4" s="174"/>
      <c r="F4" s="174"/>
      <c r="G4" s="174"/>
      <c r="H4" s="175"/>
      <c r="I4" s="12"/>
      <c r="J4" s="7"/>
      <c r="K4" s="7"/>
      <c r="L4" s="7"/>
      <c r="M4" s="7"/>
    </row>
    <row r="5" spans="1:13" ht="16.5" customHeight="1">
      <c r="A5" s="168"/>
      <c r="B5" s="13"/>
      <c r="C5" s="176" t="s">
        <v>128</v>
      </c>
      <c r="D5" s="176" t="s">
        <v>129</v>
      </c>
      <c r="E5" s="181" t="s">
        <v>84</v>
      </c>
      <c r="F5" s="14" t="s">
        <v>131</v>
      </c>
      <c r="G5" s="14"/>
      <c r="H5" s="102"/>
      <c r="I5" s="12"/>
      <c r="J5" s="7"/>
      <c r="K5" s="7"/>
      <c r="L5" s="7"/>
      <c r="M5" s="7"/>
    </row>
    <row r="6" spans="1:10" ht="16.5" customHeight="1">
      <c r="A6" s="168"/>
      <c r="B6" s="15"/>
      <c r="C6" s="177"/>
      <c r="D6" s="177"/>
      <c r="E6" s="182"/>
      <c r="F6" s="179">
        <v>2008</v>
      </c>
      <c r="G6" s="179">
        <v>2007</v>
      </c>
      <c r="H6" s="184" t="s">
        <v>3</v>
      </c>
      <c r="I6" s="16"/>
      <c r="J6" s="17"/>
    </row>
    <row r="7" spans="1:10" ht="16.5" customHeight="1">
      <c r="A7" s="169"/>
      <c r="B7" s="18"/>
      <c r="C7" s="178"/>
      <c r="D7" s="178"/>
      <c r="E7" s="183"/>
      <c r="F7" s="180"/>
      <c r="G7" s="180"/>
      <c r="H7" s="185"/>
      <c r="I7" s="12"/>
      <c r="J7" s="17"/>
    </row>
    <row r="8" spans="1:10" ht="14.25" customHeight="1">
      <c r="A8" s="19"/>
      <c r="B8" s="13"/>
      <c r="C8" s="20"/>
      <c r="D8" s="20"/>
      <c r="E8" s="20"/>
      <c r="F8" s="21"/>
      <c r="G8" s="21"/>
      <c r="H8" s="60"/>
      <c r="I8" s="12"/>
      <c r="J8" s="17"/>
    </row>
    <row r="9" spans="1:11" s="33" customFormat="1" ht="16.5">
      <c r="A9" s="107" t="s">
        <v>20</v>
      </c>
      <c r="B9" s="13"/>
      <c r="C9" s="23">
        <v>35</v>
      </c>
      <c r="D9" s="23">
        <v>47</v>
      </c>
      <c r="E9" s="25">
        <f>C9*100/D9-100</f>
        <v>-25.531914893617028</v>
      </c>
      <c r="F9" s="24">
        <v>72</v>
      </c>
      <c r="G9" s="23">
        <v>87</v>
      </c>
      <c r="H9" s="25">
        <f>SUM(F9*100/G9)-100</f>
        <v>-17.241379310344826</v>
      </c>
      <c r="I9" s="32"/>
      <c r="K9"/>
    </row>
    <row r="10" spans="1:11" s="33" customFormat="1" ht="16.5">
      <c r="A10" s="30" t="s">
        <v>21</v>
      </c>
      <c r="B10" s="13"/>
      <c r="C10" s="23"/>
      <c r="D10" s="23"/>
      <c r="E10" s="25"/>
      <c r="F10" s="29"/>
      <c r="G10" s="23"/>
      <c r="H10" s="25"/>
      <c r="I10" s="32"/>
      <c r="K10"/>
    </row>
    <row r="11" spans="1:10" s="31" customFormat="1" ht="16.5">
      <c r="A11" s="30" t="s">
        <v>22</v>
      </c>
      <c r="B11" s="13"/>
      <c r="C11" s="23">
        <v>14</v>
      </c>
      <c r="D11" s="23">
        <v>10</v>
      </c>
      <c r="E11" s="25">
        <f>C11*100/D11-100</f>
        <v>40</v>
      </c>
      <c r="F11" s="24">
        <v>29</v>
      </c>
      <c r="G11" s="23">
        <v>22</v>
      </c>
      <c r="H11" s="25">
        <f>SUM(F11*100/G11)-100</f>
        <v>31.818181818181813</v>
      </c>
      <c r="I11" s="12"/>
      <c r="J11"/>
    </row>
    <row r="12" spans="1:9" s="33" customFormat="1" ht="16.5">
      <c r="A12" s="30" t="s">
        <v>23</v>
      </c>
      <c r="B12" s="13"/>
      <c r="C12" s="23">
        <v>9</v>
      </c>
      <c r="D12" s="23">
        <v>11</v>
      </c>
      <c r="E12" s="25">
        <f>C12*100/D12-100</f>
        <v>-18.181818181818187</v>
      </c>
      <c r="F12" s="24">
        <v>14</v>
      </c>
      <c r="G12" s="23">
        <v>16</v>
      </c>
      <c r="H12" s="25">
        <f>SUM(F12*100/G12)-100</f>
        <v>-12.5</v>
      </c>
      <c r="I12" s="32"/>
    </row>
    <row r="13" spans="1:11" s="33" customFormat="1" ht="16.5">
      <c r="A13" s="30" t="s">
        <v>24</v>
      </c>
      <c r="B13" s="13"/>
      <c r="C13" s="23">
        <v>14</v>
      </c>
      <c r="D13" s="23">
        <v>28</v>
      </c>
      <c r="E13" s="25">
        <f>C13*100/D13-100</f>
        <v>-50</v>
      </c>
      <c r="F13" s="24">
        <v>37</v>
      </c>
      <c r="G13" s="23">
        <v>52</v>
      </c>
      <c r="H13" s="25">
        <f>SUM(F13*100/G13)-100</f>
        <v>-28.84615384615384</v>
      </c>
      <c r="I13" s="32"/>
      <c r="K13"/>
    </row>
    <row r="14" spans="1:9" s="33" customFormat="1" ht="16.5">
      <c r="A14" s="30"/>
      <c r="B14" s="13"/>
      <c r="C14" s="23"/>
      <c r="D14" s="23"/>
      <c r="E14" s="25"/>
      <c r="F14" s="24"/>
      <c r="G14" s="23"/>
      <c r="H14" s="25"/>
      <c r="I14" s="32"/>
    </row>
    <row r="15" spans="1:11" ht="16.5">
      <c r="A15" s="30"/>
      <c r="B15" s="13"/>
      <c r="C15" s="23"/>
      <c r="D15" s="23"/>
      <c r="E15" s="25"/>
      <c r="F15" s="24"/>
      <c r="G15" s="23"/>
      <c r="H15" s="25"/>
      <c r="I15" s="12"/>
      <c r="J15" s="7"/>
      <c r="K15" s="7"/>
    </row>
    <row r="16" spans="1:9" ht="16.5">
      <c r="A16" s="10" t="s">
        <v>25</v>
      </c>
      <c r="B16" s="22"/>
      <c r="C16" s="23">
        <v>547</v>
      </c>
      <c r="D16" s="23">
        <v>1474</v>
      </c>
      <c r="E16" s="25">
        <f>C16*100/D16-100</f>
        <v>-62.890094979647216</v>
      </c>
      <c r="F16" s="24">
        <v>1015</v>
      </c>
      <c r="G16" s="23">
        <v>2119</v>
      </c>
      <c r="H16" s="25">
        <f>SUM(F16*100/G16)-100</f>
        <v>-52.100047192071735</v>
      </c>
      <c r="I16" s="12"/>
    </row>
    <row r="17" spans="1:9" ht="16.5">
      <c r="A17" s="26" t="s">
        <v>26</v>
      </c>
      <c r="B17" s="27"/>
      <c r="C17" s="28"/>
      <c r="D17" s="28"/>
      <c r="E17" s="25"/>
      <c r="F17" s="29"/>
      <c r="G17" s="28"/>
      <c r="H17" s="25"/>
      <c r="I17" s="12"/>
    </row>
    <row r="18" spans="1:9" ht="16.5">
      <c r="A18" s="30" t="s">
        <v>27</v>
      </c>
      <c r="B18" s="13"/>
      <c r="C18" s="23">
        <v>143</v>
      </c>
      <c r="D18" s="23">
        <v>560</v>
      </c>
      <c r="E18" s="25">
        <f>C18*100/D18-100</f>
        <v>-74.46428571428572</v>
      </c>
      <c r="F18" s="24">
        <v>282</v>
      </c>
      <c r="G18" s="23">
        <v>760</v>
      </c>
      <c r="H18" s="25">
        <f>SUM(F18*100/G18)-100</f>
        <v>-62.89473684210526</v>
      </c>
      <c r="I18" s="12"/>
    </row>
    <row r="19" spans="1:9" ht="16.5">
      <c r="A19" s="30" t="s">
        <v>28</v>
      </c>
      <c r="B19" s="13"/>
      <c r="C19" s="23">
        <v>343</v>
      </c>
      <c r="D19" s="23">
        <v>383</v>
      </c>
      <c r="E19" s="25">
        <f>C19*100/D19-100</f>
        <v>-10.443864229765012</v>
      </c>
      <c r="F19" s="24">
        <v>516</v>
      </c>
      <c r="G19" s="23">
        <v>517</v>
      </c>
      <c r="H19" s="58" t="s">
        <v>49</v>
      </c>
      <c r="I19" s="12"/>
    </row>
    <row r="20" spans="1:9" ht="16.5">
      <c r="A20" s="30" t="s">
        <v>29</v>
      </c>
      <c r="B20" s="13"/>
      <c r="C20" s="23">
        <v>144</v>
      </c>
      <c r="D20" s="23">
        <v>1030</v>
      </c>
      <c r="E20" s="25">
        <f>C20*100/D20-100</f>
        <v>-86.01941747572816</v>
      </c>
      <c r="F20" s="24">
        <v>328</v>
      </c>
      <c r="G20" s="23">
        <v>1451</v>
      </c>
      <c r="H20" s="25">
        <f>SUM(F20*100/G20)-100</f>
        <v>-77.39490006891799</v>
      </c>
      <c r="I20" s="12"/>
    </row>
    <row r="21" spans="1:9" ht="16.5">
      <c r="A21" s="30"/>
      <c r="B21" s="13"/>
      <c r="C21" s="28"/>
      <c r="D21" s="28"/>
      <c r="E21" s="25"/>
      <c r="F21" s="34"/>
      <c r="G21" s="28"/>
      <c r="H21" s="25"/>
      <c r="I21" s="12"/>
    </row>
    <row r="22" spans="1:9" ht="16.5">
      <c r="A22" s="10" t="s">
        <v>30</v>
      </c>
      <c r="B22" s="22"/>
      <c r="C22" s="35">
        <v>118.7</v>
      </c>
      <c r="D22" s="35">
        <v>190.6</v>
      </c>
      <c r="E22" s="25">
        <f>C22*100/D22-100</f>
        <v>-37.722980062959074</v>
      </c>
      <c r="F22" s="34">
        <v>189.8</v>
      </c>
      <c r="G22" s="35">
        <v>293.7</v>
      </c>
      <c r="H22" s="25">
        <f>SUM(F22*100/G22)-100</f>
        <v>-35.37623425263874</v>
      </c>
      <c r="I22" s="12"/>
    </row>
    <row r="23" spans="1:9" ht="16.5">
      <c r="A23" s="26" t="s">
        <v>31</v>
      </c>
      <c r="B23" s="27"/>
      <c r="C23" s="36"/>
      <c r="D23" s="36"/>
      <c r="E23" s="25"/>
      <c r="F23" s="29"/>
      <c r="G23" s="36"/>
      <c r="H23" s="25"/>
      <c r="I23" s="12"/>
    </row>
    <row r="24" spans="1:9" ht="16.5">
      <c r="A24" s="30" t="s">
        <v>27</v>
      </c>
      <c r="B24" s="13"/>
      <c r="C24" s="35">
        <v>24</v>
      </c>
      <c r="D24" s="35">
        <v>36.1</v>
      </c>
      <c r="E24" s="25">
        <f>C24*100/D24-100</f>
        <v>-33.518005540166214</v>
      </c>
      <c r="F24" s="34">
        <v>39.8</v>
      </c>
      <c r="G24" s="35">
        <v>55.3</v>
      </c>
      <c r="H24" s="25">
        <f>SUM(F24*100/G24)-100</f>
        <v>-28.028933092224236</v>
      </c>
      <c r="I24" s="12"/>
    </row>
    <row r="25" spans="1:11" ht="16.5">
      <c r="A25" s="30" t="s">
        <v>28</v>
      </c>
      <c r="B25" s="13"/>
      <c r="C25" s="35">
        <v>82.2</v>
      </c>
      <c r="D25" s="35">
        <v>80.4</v>
      </c>
      <c r="E25" s="25">
        <f>C25*100/D25-100</f>
        <v>2.2388059701492438</v>
      </c>
      <c r="F25" s="34">
        <v>109.9</v>
      </c>
      <c r="G25" s="35">
        <v>107.7</v>
      </c>
      <c r="H25" s="58" t="s">
        <v>49</v>
      </c>
      <c r="I25" s="37"/>
      <c r="J25" s="37"/>
      <c r="K25" s="7"/>
    </row>
    <row r="26" spans="1:9" ht="16.5">
      <c r="A26" s="30" t="s">
        <v>32</v>
      </c>
      <c r="B26" s="13"/>
      <c r="C26" s="35">
        <v>26.1</v>
      </c>
      <c r="D26" s="35">
        <v>92.7</v>
      </c>
      <c r="E26" s="25">
        <f>C26*100/D26-100</f>
        <v>-71.84466019417476</v>
      </c>
      <c r="F26" s="34">
        <v>52.7</v>
      </c>
      <c r="G26" s="35">
        <v>149.6</v>
      </c>
      <c r="H26" s="25">
        <f>SUM(F26*100/G26)-100</f>
        <v>-64.77272727272728</v>
      </c>
      <c r="I26" s="12"/>
    </row>
    <row r="27" spans="1:9" ht="16.5">
      <c r="A27" s="30"/>
      <c r="B27" s="13"/>
      <c r="C27" s="35"/>
      <c r="D27" s="35"/>
      <c r="E27" s="25"/>
      <c r="F27" s="29"/>
      <c r="G27" s="35"/>
      <c r="H27" s="25"/>
      <c r="I27" s="12"/>
    </row>
    <row r="28" spans="1:9" ht="16.5">
      <c r="A28" s="30"/>
      <c r="B28" s="13"/>
      <c r="C28" s="35"/>
      <c r="D28" s="35"/>
      <c r="E28" s="25"/>
      <c r="F28" s="34"/>
      <c r="G28" s="35"/>
      <c r="H28" s="25"/>
      <c r="I28" s="12"/>
    </row>
    <row r="29" spans="1:9" ht="16.5">
      <c r="A29" s="10" t="s">
        <v>33</v>
      </c>
      <c r="B29" s="22"/>
      <c r="C29" s="35">
        <v>92.2</v>
      </c>
      <c r="D29" s="35">
        <v>231.1</v>
      </c>
      <c r="E29" s="25">
        <f>C29*100/D29-100</f>
        <v>-60.10385114668974</v>
      </c>
      <c r="F29" s="34">
        <v>185.3</v>
      </c>
      <c r="G29" s="35">
        <v>343.2</v>
      </c>
      <c r="H29" s="25">
        <f>SUM(F29*100/G29)-100</f>
        <v>-46.00815850815851</v>
      </c>
      <c r="I29" s="12"/>
    </row>
    <row r="30" spans="1:9" ht="16.5">
      <c r="A30" s="26" t="s">
        <v>34</v>
      </c>
      <c r="B30" s="27"/>
      <c r="C30" s="36"/>
      <c r="D30" s="36"/>
      <c r="E30" s="25"/>
      <c r="F30" s="34"/>
      <c r="G30" s="36"/>
      <c r="H30" s="25"/>
      <c r="I30" s="12"/>
    </row>
    <row r="31" spans="1:9" ht="16.5">
      <c r="A31" s="30" t="s">
        <v>35</v>
      </c>
      <c r="B31" s="13"/>
      <c r="C31" s="35">
        <v>22.2</v>
      </c>
      <c r="D31" s="35">
        <v>12.5</v>
      </c>
      <c r="E31" s="25">
        <f>C31*100/D31-100</f>
        <v>77.6</v>
      </c>
      <c r="F31" s="34">
        <v>30.8</v>
      </c>
      <c r="G31" s="35">
        <v>20.7</v>
      </c>
      <c r="H31" s="25">
        <f>SUM(F31*100/G31)-100</f>
        <v>48.79227053140096</v>
      </c>
      <c r="I31" s="12"/>
    </row>
    <row r="32" spans="1:9" ht="16.5">
      <c r="A32" s="30" t="s">
        <v>36</v>
      </c>
      <c r="B32" s="13"/>
      <c r="C32" s="35">
        <v>67.1</v>
      </c>
      <c r="D32" s="35">
        <v>87.6</v>
      </c>
      <c r="E32" s="25">
        <f>C32*100/D32-100</f>
        <v>-23.401826484018272</v>
      </c>
      <c r="F32" s="34">
        <v>111.2</v>
      </c>
      <c r="G32" s="35">
        <v>121.6</v>
      </c>
      <c r="H32" s="58" t="s">
        <v>49</v>
      </c>
      <c r="I32" s="12"/>
    </row>
    <row r="33" spans="1:9" ht="16.5">
      <c r="A33" s="30" t="s">
        <v>37</v>
      </c>
      <c r="B33" s="13"/>
      <c r="C33" s="35">
        <v>11.6</v>
      </c>
      <c r="D33" s="35">
        <v>122.4</v>
      </c>
      <c r="E33" s="58" t="s">
        <v>49</v>
      </c>
      <c r="F33" s="34">
        <v>42.8</v>
      </c>
      <c r="G33" s="35">
        <v>180.2</v>
      </c>
      <c r="H33" s="25">
        <f>SUM(F33*100/G33)-100</f>
        <v>-76.24861265260822</v>
      </c>
      <c r="I33" s="12"/>
    </row>
    <row r="34" spans="1:9" ht="16.5">
      <c r="A34" s="30"/>
      <c r="B34" s="13"/>
      <c r="C34" s="23"/>
      <c r="D34" s="23"/>
      <c r="E34" s="25"/>
      <c r="F34" s="34"/>
      <c r="G34" s="23"/>
      <c r="H34" s="25"/>
      <c r="I34" s="12"/>
    </row>
    <row r="35" spans="1:9" ht="16.5">
      <c r="A35" s="30"/>
      <c r="B35" s="13"/>
      <c r="C35" s="23"/>
      <c r="D35" s="23"/>
      <c r="E35" s="25"/>
      <c r="F35" s="24"/>
      <c r="G35" s="23"/>
      <c r="H35" s="25"/>
      <c r="I35" s="12"/>
    </row>
    <row r="36" spans="1:9" ht="16.5">
      <c r="A36" s="10" t="s">
        <v>13</v>
      </c>
      <c r="B36" s="13"/>
      <c r="C36" s="125" t="s">
        <v>132</v>
      </c>
      <c r="D36" s="125" t="s">
        <v>132</v>
      </c>
      <c r="E36" s="58" t="s">
        <v>49</v>
      </c>
      <c r="F36" s="24">
        <v>61</v>
      </c>
      <c r="G36" s="24">
        <v>4</v>
      </c>
      <c r="H36" s="58" t="s">
        <v>49</v>
      </c>
      <c r="I36" s="12"/>
    </row>
    <row r="37" spans="1:9" ht="16.5">
      <c r="A37" s="10"/>
      <c r="B37" s="13"/>
      <c r="C37" s="35"/>
      <c r="D37" s="35"/>
      <c r="E37" s="25"/>
      <c r="F37" s="64"/>
      <c r="G37" s="35"/>
      <c r="H37" s="25"/>
      <c r="I37" s="12"/>
    </row>
    <row r="38" spans="1:9" ht="16.5">
      <c r="A38" s="10" t="s">
        <v>38</v>
      </c>
      <c r="B38" s="13"/>
      <c r="C38" s="125" t="s">
        <v>132</v>
      </c>
      <c r="D38" s="125" t="s">
        <v>132</v>
      </c>
      <c r="E38" s="58" t="s">
        <v>49</v>
      </c>
      <c r="F38" s="34">
        <v>4.9</v>
      </c>
      <c r="G38" s="34">
        <v>0.5</v>
      </c>
      <c r="H38" s="58" t="s">
        <v>49</v>
      </c>
      <c r="I38" s="12"/>
    </row>
    <row r="39" spans="1:9" ht="12.75">
      <c r="A39" s="38"/>
      <c r="B39" s="2"/>
      <c r="I39" s="12"/>
    </row>
    <row r="40" spans="1:9" ht="12.75">
      <c r="A40" s="38"/>
      <c r="B40" s="2"/>
      <c r="C40" s="2"/>
      <c r="D40" s="2"/>
      <c r="E40" s="2"/>
      <c r="F40" s="2"/>
      <c r="G40" s="2"/>
      <c r="H40" s="2"/>
      <c r="I40" s="12"/>
    </row>
    <row r="41" spans="1:9" ht="12.75">
      <c r="A41" s="38"/>
      <c r="B41" s="2"/>
      <c r="C41" s="2"/>
      <c r="D41" s="2"/>
      <c r="E41" s="2"/>
      <c r="F41" s="2"/>
      <c r="G41" s="2"/>
      <c r="H41" s="2"/>
      <c r="I41" s="12"/>
    </row>
    <row r="42" spans="1:9" ht="12.75">
      <c r="A42" s="39"/>
      <c r="B42" s="2"/>
      <c r="C42" s="2"/>
      <c r="D42" s="2"/>
      <c r="E42" s="2"/>
      <c r="F42" s="2"/>
      <c r="G42" s="2"/>
      <c r="H42" s="2"/>
      <c r="I42" s="12"/>
    </row>
    <row r="43" spans="1:9" ht="18" customHeight="1">
      <c r="A43" s="40" t="s">
        <v>51</v>
      </c>
      <c r="B43" s="41"/>
      <c r="C43" s="42"/>
      <c r="D43" s="42"/>
      <c r="E43" s="42"/>
      <c r="F43" s="42"/>
      <c r="G43" s="42"/>
      <c r="H43" s="43"/>
      <c r="I43" s="12"/>
    </row>
    <row r="44" spans="1:9" ht="18" customHeight="1">
      <c r="A44" s="44" t="s">
        <v>39</v>
      </c>
      <c r="B44" s="13"/>
      <c r="C44" s="45"/>
      <c r="D44" s="45"/>
      <c r="E44" s="45"/>
      <c r="F44" s="45"/>
      <c r="G44" s="45"/>
      <c r="H44" s="46"/>
      <c r="I44" s="12"/>
    </row>
    <row r="45" spans="1:9" ht="12.75">
      <c r="A45" s="47"/>
      <c r="B45" s="27"/>
      <c r="C45" s="27"/>
      <c r="D45" s="27"/>
      <c r="E45" s="27"/>
      <c r="F45" s="27"/>
      <c r="G45" s="27"/>
      <c r="H45" s="27"/>
      <c r="I45" s="12"/>
    </row>
    <row r="46" spans="1:9" ht="12.75" customHeight="1">
      <c r="A46" s="171" t="s">
        <v>1</v>
      </c>
      <c r="B46" s="51"/>
      <c r="C46" s="170" t="s">
        <v>2</v>
      </c>
      <c r="D46" s="171"/>
      <c r="E46" s="171"/>
      <c r="F46" s="172"/>
      <c r="G46" s="172"/>
      <c r="H46" s="172"/>
      <c r="I46" s="12"/>
    </row>
    <row r="47" spans="1:9" ht="16.5" customHeight="1">
      <c r="A47" s="186"/>
      <c r="B47" s="13"/>
      <c r="C47" s="173"/>
      <c r="D47" s="174"/>
      <c r="E47" s="174"/>
      <c r="F47" s="174"/>
      <c r="G47" s="174"/>
      <c r="H47" s="175"/>
      <c r="I47" s="12"/>
    </row>
    <row r="48" spans="1:9" ht="15" customHeight="1">
      <c r="A48" s="186"/>
      <c r="B48" s="13"/>
      <c r="C48" s="176" t="s">
        <v>128</v>
      </c>
      <c r="D48" s="176" t="s">
        <v>129</v>
      </c>
      <c r="E48" s="181" t="s">
        <v>84</v>
      </c>
      <c r="F48" s="103" t="s">
        <v>130</v>
      </c>
      <c r="G48" s="48"/>
      <c r="H48" s="104"/>
      <c r="I48" s="12"/>
    </row>
    <row r="49" spans="1:9" ht="15" customHeight="1">
      <c r="A49" s="186"/>
      <c r="B49" s="15"/>
      <c r="C49" s="177"/>
      <c r="D49" s="177"/>
      <c r="E49" s="182"/>
      <c r="F49" s="179">
        <v>2008</v>
      </c>
      <c r="G49" s="179">
        <v>2007</v>
      </c>
      <c r="H49" s="105" t="s">
        <v>40</v>
      </c>
      <c r="I49" s="12"/>
    </row>
    <row r="50" spans="1:9" ht="18.75" customHeight="1">
      <c r="A50" s="174"/>
      <c r="B50" s="49"/>
      <c r="C50" s="178"/>
      <c r="D50" s="178"/>
      <c r="E50" s="183"/>
      <c r="F50" s="180"/>
      <c r="G50" s="180"/>
      <c r="H50" s="106" t="s">
        <v>41</v>
      </c>
      <c r="I50" s="12"/>
    </row>
    <row r="51" spans="1:20" ht="12.75">
      <c r="A51" s="50"/>
      <c r="B51" s="27"/>
      <c r="C51" s="51"/>
      <c r="D51" s="51"/>
      <c r="E51" s="51"/>
      <c r="F51" s="52"/>
      <c r="G51" s="52"/>
      <c r="H51" s="13"/>
      <c r="I51" s="12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1:9" ht="16.5">
      <c r="A52" s="10" t="s">
        <v>42</v>
      </c>
      <c r="B52" s="44"/>
      <c r="C52" s="53"/>
      <c r="D52" s="53"/>
      <c r="E52" s="53"/>
      <c r="F52" s="54"/>
      <c r="G52" s="54"/>
      <c r="H52" s="55"/>
      <c r="I52" s="12"/>
    </row>
    <row r="53" spans="1:9" ht="16.5">
      <c r="A53" s="26" t="s">
        <v>43</v>
      </c>
      <c r="B53" s="44"/>
      <c r="C53" s="23">
        <v>570</v>
      </c>
      <c r="D53" s="23">
        <v>1390</v>
      </c>
      <c r="E53" s="128">
        <f aca="true" t="shared" si="0" ref="E53:E60">C53*100/D53-100</f>
        <v>-58.992805755395686</v>
      </c>
      <c r="F53" s="126">
        <v>1114</v>
      </c>
      <c r="G53" s="23">
        <v>1975</v>
      </c>
      <c r="H53" s="25">
        <f aca="true" t="shared" si="1" ref="H53:H60">SUM(F53*100/G53)-100</f>
        <v>-43.59493670886076</v>
      </c>
      <c r="I53" s="12"/>
    </row>
    <row r="54" spans="1:9" ht="16.5">
      <c r="A54" s="26" t="s">
        <v>44</v>
      </c>
      <c r="B54" s="44"/>
      <c r="C54" s="125" t="s">
        <v>132</v>
      </c>
      <c r="D54" s="125" t="s">
        <v>132</v>
      </c>
      <c r="E54" s="129" t="s">
        <v>49</v>
      </c>
      <c r="F54" s="126">
        <v>61</v>
      </c>
      <c r="G54" s="24">
        <v>4</v>
      </c>
      <c r="H54" s="129" t="s">
        <v>49</v>
      </c>
      <c r="I54" s="12"/>
    </row>
    <row r="55" spans="1:9" ht="16.5">
      <c r="A55" s="30" t="s">
        <v>45</v>
      </c>
      <c r="B55" s="27"/>
      <c r="C55" s="23">
        <v>75</v>
      </c>
      <c r="D55" s="23">
        <v>112</v>
      </c>
      <c r="E55" s="129" t="s">
        <v>49</v>
      </c>
      <c r="F55" s="126">
        <v>157</v>
      </c>
      <c r="G55" s="23">
        <v>142</v>
      </c>
      <c r="H55" s="25">
        <f t="shared" si="1"/>
        <v>10.563380281690144</v>
      </c>
      <c r="I55" s="12"/>
    </row>
    <row r="56" spans="1:9" ht="16.5">
      <c r="A56" s="30" t="s">
        <v>46</v>
      </c>
      <c r="B56" s="44"/>
      <c r="C56" s="23">
        <v>645</v>
      </c>
      <c r="D56" s="23">
        <v>1502</v>
      </c>
      <c r="E56" s="128">
        <f t="shared" si="0"/>
        <v>-57.05725699067909</v>
      </c>
      <c r="F56" s="126">
        <v>1332</v>
      </c>
      <c r="G56" s="23">
        <v>2121</v>
      </c>
      <c r="H56" s="25">
        <f t="shared" si="1"/>
        <v>-37.199434229137196</v>
      </c>
      <c r="I56" s="12"/>
    </row>
    <row r="57" spans="1:9" ht="16.5">
      <c r="A57" s="30" t="s">
        <v>47</v>
      </c>
      <c r="B57" s="56"/>
      <c r="C57" s="23">
        <v>450</v>
      </c>
      <c r="D57" s="23">
        <v>1081</v>
      </c>
      <c r="E57" s="128">
        <f t="shared" si="0"/>
        <v>-58.371877890841816</v>
      </c>
      <c r="F57" s="126">
        <v>863</v>
      </c>
      <c r="G57" s="23">
        <v>1475</v>
      </c>
      <c r="H57" s="25">
        <f t="shared" si="1"/>
        <v>-41.49152542372882</v>
      </c>
      <c r="I57" s="12"/>
    </row>
    <row r="58" spans="1:9" ht="16.5">
      <c r="A58" s="26" t="s">
        <v>48</v>
      </c>
      <c r="B58" s="27"/>
      <c r="C58" s="23">
        <v>181</v>
      </c>
      <c r="D58" s="23">
        <v>355</v>
      </c>
      <c r="E58" s="128">
        <f t="shared" si="0"/>
        <v>-49.014084507042256</v>
      </c>
      <c r="F58" s="126">
        <v>427</v>
      </c>
      <c r="G58" s="23">
        <v>562</v>
      </c>
      <c r="H58" s="25">
        <f t="shared" si="1"/>
        <v>-24.021352313167256</v>
      </c>
      <c r="I58" s="12"/>
    </row>
    <row r="59" spans="1:9" ht="16.5">
      <c r="A59" s="10" t="s">
        <v>38</v>
      </c>
      <c r="B59" s="56"/>
      <c r="C59" s="57">
        <v>73.6</v>
      </c>
      <c r="D59" s="57">
        <v>156.8</v>
      </c>
      <c r="E59" s="128">
        <f t="shared" si="0"/>
        <v>-53.061224489795926</v>
      </c>
      <c r="F59" s="127">
        <v>150.6</v>
      </c>
      <c r="G59" s="57">
        <v>231</v>
      </c>
      <c r="H59" s="25">
        <f t="shared" si="1"/>
        <v>-34.8051948051948</v>
      </c>
      <c r="I59" s="12"/>
    </row>
    <row r="60" spans="1:9" ht="16.5">
      <c r="A60" s="10" t="s">
        <v>83</v>
      </c>
      <c r="B60" s="56"/>
      <c r="C60" s="23">
        <v>2681</v>
      </c>
      <c r="D60" s="23">
        <v>6394</v>
      </c>
      <c r="E60" s="128">
        <f t="shared" si="0"/>
        <v>-58.07006568658117</v>
      </c>
      <c r="F60" s="126">
        <v>5842</v>
      </c>
      <c r="G60" s="23">
        <v>9146</v>
      </c>
      <c r="H60" s="25">
        <f t="shared" si="1"/>
        <v>-36.12508200306145</v>
      </c>
      <c r="I60" s="12"/>
    </row>
    <row r="61" ht="16.5" customHeight="1"/>
    <row r="62" ht="14.25" customHeight="1">
      <c r="A62" s="61" t="s">
        <v>52</v>
      </c>
    </row>
    <row r="63" ht="14.25" customHeight="1"/>
    <row r="77" spans="3:5" ht="12.75">
      <c r="C77" s="7"/>
      <c r="D77" s="7"/>
      <c r="E77" s="7"/>
    </row>
    <row r="78" spans="3:5" ht="12.75">
      <c r="C78" s="7"/>
      <c r="D78" s="7"/>
      <c r="E78" s="7"/>
    </row>
    <row r="79" spans="3:5" ht="12.75">
      <c r="C79" s="7"/>
      <c r="D79" s="7"/>
      <c r="E79" s="7"/>
    </row>
    <row r="80" spans="3:5" ht="12.75">
      <c r="C80" s="7"/>
      <c r="D80" s="7"/>
      <c r="E80" s="7"/>
    </row>
    <row r="81" spans="3:5" ht="12.75">
      <c r="C81" s="7"/>
      <c r="D81" s="7"/>
      <c r="E81" s="7"/>
    </row>
    <row r="82" spans="3:5" ht="12.75">
      <c r="C82" s="7"/>
      <c r="D82" s="7"/>
      <c r="E82" s="7"/>
    </row>
    <row r="83" spans="3:5" ht="12.75">
      <c r="C83" s="7"/>
      <c r="D83" s="7"/>
      <c r="E83" s="7"/>
    </row>
    <row r="84" spans="3:5" ht="12.75">
      <c r="C84" s="7"/>
      <c r="D84" s="7"/>
      <c r="E84" s="7"/>
    </row>
    <row r="85" spans="3:8" ht="12.75">
      <c r="C85" s="7"/>
      <c r="D85" s="7"/>
      <c r="E85" s="7"/>
      <c r="F85" s="7"/>
      <c r="G85" s="7"/>
      <c r="H85" s="7"/>
    </row>
    <row r="86" spans="3:8" ht="12.75">
      <c r="C86" s="7"/>
      <c r="D86" s="7"/>
      <c r="E86" s="7"/>
      <c r="F86" s="7"/>
      <c r="G86" s="7"/>
      <c r="H86" s="7"/>
    </row>
    <row r="87" spans="3:8" ht="12.75">
      <c r="C87" s="7"/>
      <c r="D87" s="7"/>
      <c r="E87" s="7"/>
      <c r="F87" s="7"/>
      <c r="G87" s="7"/>
      <c r="H87" s="7"/>
    </row>
    <row r="88" spans="3:8" ht="12.75">
      <c r="C88" s="7"/>
      <c r="D88" s="7"/>
      <c r="E88" s="7"/>
      <c r="F88" s="7"/>
      <c r="G88" s="7"/>
      <c r="H88" s="7"/>
    </row>
    <row r="89" spans="3:8" ht="12.75">
      <c r="C89" s="7"/>
      <c r="D89" s="7"/>
      <c r="E89" s="7"/>
      <c r="F89" s="7"/>
      <c r="G89" s="7"/>
      <c r="H89" s="7"/>
    </row>
    <row r="90" spans="3:8" ht="12.75">
      <c r="C90" s="7"/>
      <c r="D90" s="7"/>
      <c r="E90" s="7"/>
      <c r="F90" s="7"/>
      <c r="G90" s="7"/>
      <c r="H90" s="7"/>
    </row>
    <row r="91" spans="3:8" ht="12.75">
      <c r="C91" s="7"/>
      <c r="D91" s="7"/>
      <c r="E91" s="7"/>
      <c r="F91" s="7"/>
      <c r="G91" s="7"/>
      <c r="H91" s="7"/>
    </row>
    <row r="92" spans="3:8" ht="12.75">
      <c r="C92" s="7"/>
      <c r="D92" s="7"/>
      <c r="E92" s="7"/>
      <c r="F92" s="7"/>
      <c r="G92" s="7"/>
      <c r="H92" s="7"/>
    </row>
    <row r="93" spans="3:8" ht="12.75">
      <c r="C93" s="7"/>
      <c r="D93" s="7"/>
      <c r="E93" s="7"/>
      <c r="F93" s="7"/>
      <c r="G93" s="7"/>
      <c r="H93" s="7"/>
    </row>
    <row r="94" spans="3:8" ht="12.75">
      <c r="C94" s="7"/>
      <c r="D94" s="7"/>
      <c r="E94" s="7"/>
      <c r="F94" s="7"/>
      <c r="G94" s="7"/>
      <c r="H94" s="7"/>
    </row>
    <row r="95" spans="3:8" ht="12.75">
      <c r="C95" s="7"/>
      <c r="D95" s="7"/>
      <c r="E95" s="7"/>
      <c r="F95" s="7"/>
      <c r="G95" s="7"/>
      <c r="H95" s="7"/>
    </row>
    <row r="96" spans="3:8" ht="12.75">
      <c r="C96" s="7"/>
      <c r="D96" s="7"/>
      <c r="E96" s="7"/>
      <c r="F96" s="7"/>
      <c r="G96" s="7"/>
      <c r="H96" s="7"/>
    </row>
    <row r="97" spans="3:8" ht="12.75">
      <c r="C97" s="7"/>
      <c r="D97" s="7"/>
      <c r="E97" s="7"/>
      <c r="F97" s="7"/>
      <c r="G97" s="7"/>
      <c r="H97" s="7"/>
    </row>
    <row r="98" spans="3:8" ht="12.75">
      <c r="C98" s="7"/>
      <c r="D98" s="7"/>
      <c r="E98" s="7"/>
      <c r="F98" s="7"/>
      <c r="G98" s="7"/>
      <c r="H98" s="7"/>
    </row>
    <row r="99" spans="3:8" ht="12.75">
      <c r="C99" s="7"/>
      <c r="D99" s="7"/>
      <c r="E99" s="7"/>
      <c r="F99" s="7"/>
      <c r="G99" s="7"/>
      <c r="H99" s="7"/>
    </row>
    <row r="100" spans="3:8" ht="12.75">
      <c r="C100" s="7"/>
      <c r="D100" s="7"/>
      <c r="E100" s="7"/>
      <c r="F100" s="7"/>
      <c r="G100" s="7"/>
      <c r="H100" s="7"/>
    </row>
    <row r="101" spans="3:8" ht="12.75">
      <c r="C101" s="7"/>
      <c r="D101" s="7"/>
      <c r="E101" s="7"/>
      <c r="F101" s="7"/>
      <c r="G101" s="7"/>
      <c r="H101" s="7"/>
    </row>
    <row r="102" spans="3:8" ht="12.75">
      <c r="C102" s="7"/>
      <c r="D102" s="7"/>
      <c r="E102" s="7"/>
      <c r="F102" s="7"/>
      <c r="G102" s="7"/>
      <c r="H102" s="7"/>
    </row>
    <row r="103" spans="3:8" ht="12.75">
      <c r="C103" s="7"/>
      <c r="D103" s="7"/>
      <c r="E103" s="7"/>
      <c r="F103" s="7"/>
      <c r="G103" s="7"/>
      <c r="H103" s="7"/>
    </row>
    <row r="104" spans="3:8" ht="12.75">
      <c r="C104" s="7"/>
      <c r="D104" s="7"/>
      <c r="E104" s="7"/>
      <c r="F104" s="7"/>
      <c r="G104" s="7"/>
      <c r="H104" s="7"/>
    </row>
    <row r="105" spans="3:8" ht="12.75">
      <c r="C105" s="7"/>
      <c r="D105" s="7"/>
      <c r="E105" s="7"/>
      <c r="F105" s="7"/>
      <c r="G105" s="7"/>
      <c r="H105" s="7"/>
    </row>
    <row r="106" spans="3:8" ht="12.75">
      <c r="C106" s="7"/>
      <c r="D106" s="7"/>
      <c r="E106" s="7"/>
      <c r="F106" s="7"/>
      <c r="G106" s="7"/>
      <c r="H106" s="7"/>
    </row>
    <row r="107" spans="3:8" ht="12.75">
      <c r="C107" s="7"/>
      <c r="D107" s="7"/>
      <c r="E107" s="7"/>
      <c r="F107" s="7"/>
      <c r="G107" s="7"/>
      <c r="H107" s="7"/>
    </row>
    <row r="108" spans="3:8" ht="12.75">
      <c r="C108" s="7"/>
      <c r="D108" s="7"/>
      <c r="E108" s="7"/>
      <c r="F108" s="7"/>
      <c r="G108" s="7"/>
      <c r="H108" s="7"/>
    </row>
    <row r="109" spans="3:8" ht="12.75">
      <c r="C109" s="7"/>
      <c r="D109" s="7"/>
      <c r="E109" s="7"/>
      <c r="F109" s="7"/>
      <c r="G109" s="7"/>
      <c r="H109" s="7"/>
    </row>
    <row r="110" spans="3:8" ht="12.75">
      <c r="C110" s="7"/>
      <c r="D110" s="7"/>
      <c r="E110" s="7"/>
      <c r="F110" s="7"/>
      <c r="G110" s="7"/>
      <c r="H110" s="7"/>
    </row>
    <row r="111" spans="3:8" ht="12.75">
      <c r="C111" s="7"/>
      <c r="D111" s="7"/>
      <c r="E111" s="7"/>
      <c r="F111" s="7"/>
      <c r="G111" s="7"/>
      <c r="H111" s="7"/>
    </row>
    <row r="112" spans="3:8" ht="12.75">
      <c r="C112" s="7"/>
      <c r="D112" s="7"/>
      <c r="E112" s="7"/>
      <c r="F112" s="7"/>
      <c r="G112" s="7"/>
      <c r="H112" s="7"/>
    </row>
    <row r="113" spans="3:8" ht="12.75">
      <c r="C113" s="7"/>
      <c r="D113" s="7"/>
      <c r="E113" s="7"/>
      <c r="F113" s="7"/>
      <c r="G113" s="7"/>
      <c r="H113" s="7"/>
    </row>
    <row r="114" spans="3:8" ht="12.75">
      <c r="C114" s="7"/>
      <c r="D114" s="7"/>
      <c r="E114" s="7"/>
      <c r="F114" s="7"/>
      <c r="G114" s="7"/>
      <c r="H114" s="7"/>
    </row>
    <row r="115" spans="3:8" ht="12.75">
      <c r="C115" s="7"/>
      <c r="D115" s="7"/>
      <c r="E115" s="7"/>
      <c r="F115" s="7"/>
      <c r="G115" s="7"/>
      <c r="H115" s="7"/>
    </row>
    <row r="116" spans="3:8" ht="12.75">
      <c r="C116" s="7"/>
      <c r="D116" s="7"/>
      <c r="E116" s="7"/>
      <c r="F116" s="7"/>
      <c r="G116" s="7"/>
      <c r="H116" s="7"/>
    </row>
    <row r="117" spans="3:8" ht="12.75">
      <c r="C117" s="7"/>
      <c r="D117" s="7"/>
      <c r="E117" s="7"/>
      <c r="F117" s="7"/>
      <c r="G117" s="7"/>
      <c r="H117" s="7"/>
    </row>
    <row r="118" spans="3:8" ht="12.75">
      <c r="C118" s="7"/>
      <c r="D118" s="7"/>
      <c r="E118" s="7"/>
      <c r="F118" s="7"/>
      <c r="G118" s="7"/>
      <c r="H118" s="7"/>
    </row>
    <row r="119" spans="3:8" ht="12.75">
      <c r="C119" s="7"/>
      <c r="D119" s="7"/>
      <c r="E119" s="7"/>
      <c r="F119" s="7"/>
      <c r="G119" s="7"/>
      <c r="H119" s="7"/>
    </row>
    <row r="120" spans="3:8" ht="12.75">
      <c r="C120" s="7"/>
      <c r="D120" s="7"/>
      <c r="E120" s="7"/>
      <c r="F120" s="7"/>
      <c r="G120" s="7"/>
      <c r="H120" s="7"/>
    </row>
    <row r="121" spans="3:8" ht="12.75">
      <c r="C121" s="7"/>
      <c r="D121" s="7"/>
      <c r="E121" s="7"/>
      <c r="F121" s="7"/>
      <c r="G121" s="7"/>
      <c r="H121" s="7"/>
    </row>
    <row r="122" spans="3:8" ht="12.75">
      <c r="C122" s="7"/>
      <c r="D122" s="7"/>
      <c r="E122" s="7"/>
      <c r="F122" s="7"/>
      <c r="G122" s="7"/>
      <c r="H122" s="7"/>
    </row>
    <row r="123" spans="3:8" ht="12.75">
      <c r="C123" s="7"/>
      <c r="D123" s="7"/>
      <c r="E123" s="7"/>
      <c r="F123" s="7"/>
      <c r="G123" s="7"/>
      <c r="H123" s="7"/>
    </row>
    <row r="124" spans="3:8" ht="12.75">
      <c r="C124" s="7"/>
      <c r="D124" s="7"/>
      <c r="E124" s="7"/>
      <c r="F124" s="7"/>
      <c r="G124" s="7"/>
      <c r="H124" s="7"/>
    </row>
    <row r="125" spans="3:8" ht="12.75">
      <c r="C125" s="7"/>
      <c r="D125" s="7"/>
      <c r="E125" s="7"/>
      <c r="F125" s="7"/>
      <c r="G125" s="7"/>
      <c r="H125" s="7"/>
    </row>
    <row r="126" spans="3:8" ht="12.75">
      <c r="C126" s="7"/>
      <c r="D126" s="7"/>
      <c r="E126" s="7"/>
      <c r="F126" s="7"/>
      <c r="G126" s="7"/>
      <c r="H126" s="7"/>
    </row>
    <row r="127" spans="3:8" ht="12.75">
      <c r="C127" s="7"/>
      <c r="D127" s="7"/>
      <c r="E127" s="7"/>
      <c r="F127" s="7"/>
      <c r="G127" s="7"/>
      <c r="H127" s="7"/>
    </row>
    <row r="128" spans="3:8" ht="12.75">
      <c r="C128" s="7"/>
      <c r="D128" s="7"/>
      <c r="E128" s="7"/>
      <c r="F128" s="7"/>
      <c r="G128" s="7"/>
      <c r="H128" s="7"/>
    </row>
    <row r="129" spans="3:8" ht="12.75">
      <c r="C129" s="7"/>
      <c r="D129" s="7"/>
      <c r="E129" s="7"/>
      <c r="F129" s="7"/>
      <c r="G129" s="7"/>
      <c r="H129" s="7"/>
    </row>
    <row r="130" spans="3:8" ht="12.75">
      <c r="C130" s="7"/>
      <c r="D130" s="7"/>
      <c r="E130" s="7"/>
      <c r="F130" s="7"/>
      <c r="G130" s="7"/>
      <c r="H130" s="7"/>
    </row>
    <row r="131" spans="3:8" ht="12.75">
      <c r="C131" s="7"/>
      <c r="D131" s="7"/>
      <c r="E131" s="7"/>
      <c r="F131" s="7"/>
      <c r="G131" s="7"/>
      <c r="H131" s="7"/>
    </row>
    <row r="132" spans="3:8" ht="12.75">
      <c r="C132" s="7"/>
      <c r="D132" s="7"/>
      <c r="E132" s="7"/>
      <c r="F132" s="7"/>
      <c r="G132" s="7"/>
      <c r="H132" s="7"/>
    </row>
    <row r="133" spans="3:8" ht="12.75">
      <c r="C133" s="7"/>
      <c r="D133" s="7"/>
      <c r="E133" s="7"/>
      <c r="F133" s="7"/>
      <c r="G133" s="7"/>
      <c r="H133" s="7"/>
    </row>
    <row r="134" spans="3:8" ht="12.75">
      <c r="C134" s="7"/>
      <c r="D134" s="7"/>
      <c r="E134" s="7"/>
      <c r="F134" s="7"/>
      <c r="G134" s="7"/>
      <c r="H134" s="7"/>
    </row>
    <row r="135" spans="3:8" ht="12.75">
      <c r="C135" s="7"/>
      <c r="D135" s="7"/>
      <c r="E135" s="7"/>
      <c r="F135" s="7"/>
      <c r="G135" s="7"/>
      <c r="H135" s="7"/>
    </row>
    <row r="136" spans="3:8" ht="12.75">
      <c r="C136" s="7"/>
      <c r="D136" s="7"/>
      <c r="E136" s="7"/>
      <c r="F136" s="7"/>
      <c r="G136" s="7"/>
      <c r="H136" s="7"/>
    </row>
    <row r="137" spans="3:8" ht="12.75">
      <c r="C137" s="7"/>
      <c r="D137" s="7"/>
      <c r="E137" s="7"/>
      <c r="F137" s="7"/>
      <c r="G137" s="7"/>
      <c r="H137" s="7"/>
    </row>
    <row r="138" spans="3:8" ht="12.75">
      <c r="C138" s="7"/>
      <c r="D138" s="7"/>
      <c r="E138" s="7"/>
      <c r="F138" s="7"/>
      <c r="G138" s="7"/>
      <c r="H138" s="7"/>
    </row>
    <row r="139" spans="3:8" ht="12.75">
      <c r="C139" s="7"/>
      <c r="D139" s="7"/>
      <c r="E139" s="7"/>
      <c r="F139" s="7"/>
      <c r="G139" s="7"/>
      <c r="H139" s="7"/>
    </row>
    <row r="140" spans="3:8" ht="12.75">
      <c r="C140" s="7"/>
      <c r="D140" s="7"/>
      <c r="E140" s="7"/>
      <c r="F140" s="7"/>
      <c r="G140" s="7"/>
      <c r="H140" s="7"/>
    </row>
    <row r="141" spans="3:8" ht="12.75">
      <c r="C141" s="7"/>
      <c r="D141" s="7"/>
      <c r="E141" s="7"/>
      <c r="F141" s="7"/>
      <c r="G141" s="7"/>
      <c r="H141" s="7"/>
    </row>
    <row r="142" spans="3:8" ht="12.75">
      <c r="C142" s="7"/>
      <c r="D142" s="7"/>
      <c r="E142" s="7"/>
      <c r="F142" s="7"/>
      <c r="G142" s="7"/>
      <c r="H142" s="7"/>
    </row>
    <row r="143" spans="3:8" ht="12.75">
      <c r="C143" s="7"/>
      <c r="D143" s="7"/>
      <c r="E143" s="7"/>
      <c r="F143" s="7"/>
      <c r="G143" s="7"/>
      <c r="H143" s="7"/>
    </row>
    <row r="144" spans="3:8" ht="12.75">
      <c r="C144" s="7"/>
      <c r="D144" s="7"/>
      <c r="E144" s="7"/>
      <c r="F144" s="7"/>
      <c r="G144" s="7"/>
      <c r="H144" s="7"/>
    </row>
    <row r="145" spans="3:8" ht="12.75">
      <c r="C145" s="7"/>
      <c r="D145" s="7"/>
      <c r="E145" s="7"/>
      <c r="F145" s="7"/>
      <c r="G145" s="7"/>
      <c r="H145" s="7"/>
    </row>
    <row r="146" spans="3:8" ht="12.75">
      <c r="C146" s="7"/>
      <c r="D146" s="7"/>
      <c r="E146" s="7"/>
      <c r="F146" s="7"/>
      <c r="G146" s="7"/>
      <c r="H146" s="7"/>
    </row>
    <row r="147" spans="3:8" ht="12.75">
      <c r="C147" s="7"/>
      <c r="D147" s="7"/>
      <c r="E147" s="7"/>
      <c r="F147" s="7"/>
      <c r="G147" s="7"/>
      <c r="H147" s="7"/>
    </row>
    <row r="148" spans="3:8" ht="12.75">
      <c r="C148" s="7"/>
      <c r="D148" s="7"/>
      <c r="E148" s="7"/>
      <c r="F148" s="7"/>
      <c r="G148" s="7"/>
      <c r="H148" s="7"/>
    </row>
    <row r="149" spans="3:8" ht="12.75">
      <c r="C149" s="7"/>
      <c r="D149" s="7"/>
      <c r="E149" s="7"/>
      <c r="F149" s="7"/>
      <c r="G149" s="7"/>
      <c r="H149" s="7"/>
    </row>
    <row r="150" spans="3:8" ht="12.75">
      <c r="C150" s="7"/>
      <c r="D150" s="7"/>
      <c r="E150" s="7"/>
      <c r="F150" s="7"/>
      <c r="G150" s="7"/>
      <c r="H150" s="7"/>
    </row>
    <row r="151" spans="3:8" ht="12.75">
      <c r="C151" s="7"/>
      <c r="D151" s="7"/>
      <c r="E151" s="7"/>
      <c r="F151" s="7"/>
      <c r="G151" s="7"/>
      <c r="H151" s="7"/>
    </row>
    <row r="152" spans="3:8" ht="12.75">
      <c r="C152" s="7"/>
      <c r="D152" s="7"/>
      <c r="E152" s="7"/>
      <c r="F152" s="7"/>
      <c r="G152" s="7"/>
      <c r="H152" s="7"/>
    </row>
    <row r="153" spans="3:8" ht="12.75">
      <c r="C153" s="7"/>
      <c r="D153" s="7"/>
      <c r="E153" s="7"/>
      <c r="F153" s="7"/>
      <c r="G153" s="7"/>
      <c r="H153" s="7"/>
    </row>
    <row r="154" spans="3:8" ht="12.75">
      <c r="C154" s="7"/>
      <c r="D154" s="7"/>
      <c r="E154" s="7"/>
      <c r="F154" s="7"/>
      <c r="G154" s="7"/>
      <c r="H154" s="7"/>
    </row>
    <row r="155" spans="3:8" ht="12.75">
      <c r="C155" s="7"/>
      <c r="D155" s="7"/>
      <c r="E155" s="7"/>
      <c r="F155" s="7"/>
      <c r="G155" s="7"/>
      <c r="H155" s="7"/>
    </row>
    <row r="156" spans="3:8" ht="12.75">
      <c r="C156" s="7"/>
      <c r="D156" s="7"/>
      <c r="E156" s="7"/>
      <c r="F156" s="7"/>
      <c r="G156" s="7"/>
      <c r="H156" s="7"/>
    </row>
    <row r="157" spans="3:8" ht="12.75">
      <c r="C157" s="7"/>
      <c r="D157" s="7"/>
      <c r="E157" s="7"/>
      <c r="F157" s="7"/>
      <c r="G157" s="7"/>
      <c r="H157" s="7"/>
    </row>
    <row r="158" spans="3:8" ht="12.75">
      <c r="C158" s="7"/>
      <c r="D158" s="7"/>
      <c r="E158" s="7"/>
      <c r="F158" s="7"/>
      <c r="G158" s="7"/>
      <c r="H158" s="7"/>
    </row>
    <row r="159" spans="3:8" ht="12.75">
      <c r="C159" s="7"/>
      <c r="D159" s="7"/>
      <c r="E159" s="7"/>
      <c r="F159" s="7"/>
      <c r="G159" s="7"/>
      <c r="H159" s="7"/>
    </row>
    <row r="160" spans="3:8" ht="12.75">
      <c r="C160" s="7"/>
      <c r="D160" s="7"/>
      <c r="E160" s="7"/>
      <c r="F160" s="7"/>
      <c r="G160" s="7"/>
      <c r="H160" s="7"/>
    </row>
    <row r="161" spans="3:8" ht="12.75">
      <c r="C161" s="7"/>
      <c r="D161" s="7"/>
      <c r="E161" s="7"/>
      <c r="F161" s="7"/>
      <c r="G161" s="7"/>
      <c r="H161" s="7"/>
    </row>
    <row r="162" spans="3:8" ht="12.75">
      <c r="C162" s="7"/>
      <c r="D162" s="7"/>
      <c r="E162" s="7"/>
      <c r="F162" s="7"/>
      <c r="G162" s="7"/>
      <c r="H162" s="7"/>
    </row>
    <row r="163" spans="3:8" ht="12.75">
      <c r="C163" s="7"/>
      <c r="D163" s="7"/>
      <c r="E163" s="7"/>
      <c r="F163" s="7"/>
      <c r="G163" s="7"/>
      <c r="H163" s="7"/>
    </row>
    <row r="164" spans="3:8" ht="12.75">
      <c r="C164" s="7"/>
      <c r="D164" s="7"/>
      <c r="E164" s="7"/>
      <c r="F164" s="7"/>
      <c r="G164" s="7"/>
      <c r="H164" s="7"/>
    </row>
    <row r="165" spans="3:8" ht="12.75">
      <c r="C165" s="7"/>
      <c r="D165" s="7"/>
      <c r="E165" s="7"/>
      <c r="F165" s="7"/>
      <c r="G165" s="7"/>
      <c r="H165" s="7"/>
    </row>
    <row r="166" spans="3:8" ht="12.75">
      <c r="C166" s="7"/>
      <c r="D166" s="7"/>
      <c r="E166" s="7"/>
      <c r="F166" s="7"/>
      <c r="G166" s="7"/>
      <c r="H166" s="7"/>
    </row>
    <row r="167" spans="3:8" ht="12.75">
      <c r="C167" s="7"/>
      <c r="D167" s="7"/>
      <c r="E167" s="7"/>
      <c r="F167" s="7"/>
      <c r="G167" s="7"/>
      <c r="H167" s="7"/>
    </row>
    <row r="168" spans="3:8" ht="12.75">
      <c r="C168" s="7"/>
      <c r="D168" s="7"/>
      <c r="E168" s="7"/>
      <c r="F168" s="7"/>
      <c r="G168" s="7"/>
      <c r="H168" s="7"/>
    </row>
    <row r="169" spans="3:8" ht="12.75">
      <c r="C169" s="7"/>
      <c r="D169" s="7"/>
      <c r="E169" s="7"/>
      <c r="F169" s="7"/>
      <c r="G169" s="7"/>
      <c r="H169" s="7"/>
    </row>
    <row r="170" spans="3:8" ht="12.75">
      <c r="C170" s="7"/>
      <c r="D170" s="7"/>
      <c r="E170" s="7"/>
      <c r="F170" s="7"/>
      <c r="G170" s="7"/>
      <c r="H170" s="7"/>
    </row>
    <row r="171" spans="3:8" ht="12.75">
      <c r="C171" s="7"/>
      <c r="D171" s="7"/>
      <c r="E171" s="7"/>
      <c r="F171" s="7"/>
      <c r="G171" s="7"/>
      <c r="H171" s="7"/>
    </row>
    <row r="172" spans="3:8" ht="12.75">
      <c r="C172" s="7"/>
      <c r="D172" s="7"/>
      <c r="E172" s="7"/>
      <c r="F172" s="7"/>
      <c r="G172" s="7"/>
      <c r="H172" s="7"/>
    </row>
    <row r="173" spans="3:8" ht="12.75">
      <c r="C173" s="7"/>
      <c r="D173" s="7"/>
      <c r="E173" s="7"/>
      <c r="F173" s="7"/>
      <c r="G173" s="7"/>
      <c r="H173" s="7"/>
    </row>
    <row r="174" spans="3:8" ht="12.75">
      <c r="C174" s="7"/>
      <c r="D174" s="7"/>
      <c r="E174" s="7"/>
      <c r="F174" s="7"/>
      <c r="G174" s="7"/>
      <c r="H174" s="7"/>
    </row>
    <row r="175" spans="3:8" ht="12.75">
      <c r="C175" s="7"/>
      <c r="D175" s="7"/>
      <c r="E175" s="7"/>
      <c r="F175" s="7"/>
      <c r="G175" s="7"/>
      <c r="H175" s="7"/>
    </row>
    <row r="176" spans="3:8" ht="12.75">
      <c r="C176" s="7"/>
      <c r="D176" s="7"/>
      <c r="E176" s="7"/>
      <c r="F176" s="7"/>
      <c r="G176" s="7"/>
      <c r="H176" s="7"/>
    </row>
    <row r="177" spans="3:8" ht="12.75">
      <c r="C177" s="7"/>
      <c r="D177" s="7"/>
      <c r="E177" s="7"/>
      <c r="F177" s="7"/>
      <c r="G177" s="7"/>
      <c r="H177" s="7"/>
    </row>
    <row r="178" spans="3:8" ht="12.75">
      <c r="C178" s="7"/>
      <c r="D178" s="7"/>
      <c r="E178" s="7"/>
      <c r="F178" s="7"/>
      <c r="G178" s="7"/>
      <c r="H178" s="7"/>
    </row>
    <row r="179" spans="3:8" ht="12.75">
      <c r="C179" s="7"/>
      <c r="D179" s="7"/>
      <c r="E179" s="7"/>
      <c r="F179" s="7"/>
      <c r="G179" s="7"/>
      <c r="H179" s="7"/>
    </row>
    <row r="180" spans="3:8" ht="12.75">
      <c r="C180" s="7"/>
      <c r="D180" s="7"/>
      <c r="E180" s="7"/>
      <c r="F180" s="7"/>
      <c r="G180" s="7"/>
      <c r="H180" s="7"/>
    </row>
    <row r="181" spans="3:8" ht="12.75">
      <c r="C181" s="7"/>
      <c r="D181" s="7"/>
      <c r="E181" s="7"/>
      <c r="F181" s="7"/>
      <c r="G181" s="7"/>
      <c r="H181" s="7"/>
    </row>
    <row r="182" spans="3:8" ht="12.75">
      <c r="C182" s="7"/>
      <c r="D182" s="7"/>
      <c r="E182" s="7"/>
      <c r="F182" s="7"/>
      <c r="G182" s="7"/>
      <c r="H182" s="7"/>
    </row>
    <row r="183" spans="3:8" ht="12.75">
      <c r="C183" s="7"/>
      <c r="D183" s="7"/>
      <c r="E183" s="7"/>
      <c r="F183" s="7"/>
      <c r="G183" s="7"/>
      <c r="H183" s="7"/>
    </row>
    <row r="184" spans="3:8" ht="12.75">
      <c r="C184" s="7"/>
      <c r="D184" s="7"/>
      <c r="E184" s="7"/>
      <c r="F184" s="7"/>
      <c r="G184" s="7"/>
      <c r="H184" s="7"/>
    </row>
    <row r="185" spans="3:8" ht="12.75">
      <c r="C185" s="7"/>
      <c r="D185" s="7"/>
      <c r="E185" s="7"/>
      <c r="F185" s="7"/>
      <c r="G185" s="7"/>
      <c r="H185" s="7"/>
    </row>
    <row r="186" spans="3:8" ht="12.75">
      <c r="C186" s="7"/>
      <c r="D186" s="7"/>
      <c r="E186" s="7"/>
      <c r="F186" s="7"/>
      <c r="G186" s="7"/>
      <c r="H186" s="7"/>
    </row>
    <row r="187" spans="3:8" ht="12.75">
      <c r="C187" s="7"/>
      <c r="D187" s="7"/>
      <c r="E187" s="7"/>
      <c r="F187" s="7"/>
      <c r="G187" s="7"/>
      <c r="H187" s="7"/>
    </row>
    <row r="188" spans="3:8" ht="12.75">
      <c r="C188" s="7"/>
      <c r="D188" s="7"/>
      <c r="E188" s="7"/>
      <c r="F188" s="7"/>
      <c r="G188" s="7"/>
      <c r="H188" s="7"/>
    </row>
    <row r="189" spans="3:8" ht="12.75">
      <c r="C189" s="7"/>
      <c r="D189" s="7"/>
      <c r="E189" s="7"/>
      <c r="F189" s="7"/>
      <c r="G189" s="7"/>
      <c r="H189" s="7"/>
    </row>
    <row r="190" spans="3:8" ht="12.75">
      <c r="C190" s="7"/>
      <c r="D190" s="7"/>
      <c r="E190" s="7"/>
      <c r="F190" s="7"/>
      <c r="G190" s="7"/>
      <c r="H190" s="7"/>
    </row>
    <row r="191" spans="3:8" ht="12.75">
      <c r="C191" s="7"/>
      <c r="D191" s="7"/>
      <c r="E191" s="7"/>
      <c r="F191" s="7"/>
      <c r="G191" s="7"/>
      <c r="H191" s="7"/>
    </row>
    <row r="192" spans="3:8" ht="12.75">
      <c r="C192" s="7"/>
      <c r="D192" s="7"/>
      <c r="E192" s="7"/>
      <c r="F192" s="7"/>
      <c r="G192" s="7"/>
      <c r="H192" s="7"/>
    </row>
    <row r="193" spans="3:8" ht="12.75">
      <c r="C193" s="7"/>
      <c r="D193" s="7"/>
      <c r="E193" s="7"/>
      <c r="F193" s="7"/>
      <c r="G193" s="7"/>
      <c r="H193" s="7"/>
    </row>
    <row r="194" spans="3:8" ht="12.75">
      <c r="C194" s="7"/>
      <c r="D194" s="7"/>
      <c r="E194" s="7"/>
      <c r="F194" s="7"/>
      <c r="G194" s="7"/>
      <c r="H194" s="7"/>
    </row>
    <row r="195" spans="3:8" ht="12.75">
      <c r="C195" s="7"/>
      <c r="D195" s="7"/>
      <c r="E195" s="7"/>
      <c r="F195" s="7"/>
      <c r="G195" s="7"/>
      <c r="H195" s="7"/>
    </row>
    <row r="196" spans="3:8" ht="12.75">
      <c r="C196" s="7"/>
      <c r="D196" s="7"/>
      <c r="E196" s="7"/>
      <c r="F196" s="7"/>
      <c r="G196" s="7"/>
      <c r="H196" s="7"/>
    </row>
    <row r="197" spans="3:8" ht="12.75">
      <c r="C197" s="7"/>
      <c r="D197" s="7"/>
      <c r="E197" s="7"/>
      <c r="F197" s="7"/>
      <c r="G197" s="7"/>
      <c r="H197" s="7"/>
    </row>
    <row r="198" spans="3:8" ht="12.75">
      <c r="C198" s="7"/>
      <c r="D198" s="7"/>
      <c r="E198" s="7"/>
      <c r="F198" s="7"/>
      <c r="G198" s="7"/>
      <c r="H198" s="7"/>
    </row>
    <row r="199" spans="3:8" ht="12.75">
      <c r="C199" s="7"/>
      <c r="D199" s="7"/>
      <c r="E199" s="7"/>
      <c r="F199" s="7"/>
      <c r="G199" s="7"/>
      <c r="H199" s="7"/>
    </row>
    <row r="200" spans="3:8" ht="12.75">
      <c r="C200" s="7"/>
      <c r="D200" s="7"/>
      <c r="E200" s="7"/>
      <c r="F200" s="7"/>
      <c r="G200" s="7"/>
      <c r="H200" s="7"/>
    </row>
    <row r="201" spans="3:8" ht="12.75">
      <c r="C201" s="7"/>
      <c r="D201" s="7"/>
      <c r="E201" s="7"/>
      <c r="F201" s="7"/>
      <c r="G201" s="7"/>
      <c r="H201" s="7"/>
    </row>
    <row r="202" spans="3:8" ht="12.75">
      <c r="C202" s="7"/>
      <c r="D202" s="7"/>
      <c r="E202" s="7"/>
      <c r="F202" s="7"/>
      <c r="G202" s="7"/>
      <c r="H202" s="7"/>
    </row>
    <row r="203" spans="3:8" ht="12.75">
      <c r="C203" s="7"/>
      <c r="D203" s="7"/>
      <c r="E203" s="7"/>
      <c r="F203" s="7"/>
      <c r="G203" s="7"/>
      <c r="H203" s="7"/>
    </row>
    <row r="204" spans="3:8" ht="12.75">
      <c r="C204" s="7"/>
      <c r="D204" s="7"/>
      <c r="E204" s="7"/>
      <c r="F204" s="7"/>
      <c r="G204" s="7"/>
      <c r="H204" s="7"/>
    </row>
    <row r="205" spans="3:8" ht="12.75">
      <c r="C205" s="7"/>
      <c r="D205" s="7"/>
      <c r="E205" s="7"/>
      <c r="F205" s="7"/>
      <c r="G205" s="7"/>
      <c r="H205" s="7"/>
    </row>
    <row r="206" spans="3:8" ht="12.75">
      <c r="C206" s="7"/>
      <c r="D206" s="7"/>
      <c r="E206" s="7"/>
      <c r="F206" s="7"/>
      <c r="G206" s="7"/>
      <c r="H206" s="7"/>
    </row>
    <row r="207" spans="3:8" ht="12.75">
      <c r="C207" s="7"/>
      <c r="D207" s="7"/>
      <c r="E207" s="7"/>
      <c r="F207" s="7"/>
      <c r="G207" s="7"/>
      <c r="H207" s="7"/>
    </row>
    <row r="208" spans="3:8" ht="12.75">
      <c r="C208" s="7"/>
      <c r="D208" s="7"/>
      <c r="E208" s="7"/>
      <c r="F208" s="7"/>
      <c r="G208" s="7"/>
      <c r="H208" s="7"/>
    </row>
    <row r="209" spans="3:8" ht="12.75">
      <c r="C209" s="7"/>
      <c r="D209" s="7"/>
      <c r="E209" s="7"/>
      <c r="F209" s="7"/>
      <c r="G209" s="7"/>
      <c r="H209" s="7"/>
    </row>
    <row r="210" spans="3:8" ht="12.75">
      <c r="C210" s="7"/>
      <c r="D210" s="7"/>
      <c r="E210" s="7"/>
      <c r="F210" s="7"/>
      <c r="G210" s="7"/>
      <c r="H210" s="7"/>
    </row>
    <row r="211" spans="3:8" ht="12.75">
      <c r="C211" s="7"/>
      <c r="D211" s="7"/>
      <c r="E211" s="7"/>
      <c r="F211" s="7"/>
      <c r="G211" s="7"/>
      <c r="H211" s="7"/>
    </row>
    <row r="212" spans="3:8" ht="12.75">
      <c r="C212" s="7"/>
      <c r="D212" s="7"/>
      <c r="E212" s="7"/>
      <c r="F212" s="7"/>
      <c r="G212" s="7"/>
      <c r="H212" s="7"/>
    </row>
    <row r="213" spans="3:8" ht="12.75">
      <c r="C213" s="7"/>
      <c r="D213" s="7"/>
      <c r="E213" s="7"/>
      <c r="F213" s="7"/>
      <c r="G213" s="7"/>
      <c r="H213" s="7"/>
    </row>
    <row r="214" spans="3:8" ht="12.75">
      <c r="C214" s="7"/>
      <c r="D214" s="7"/>
      <c r="E214" s="7"/>
      <c r="F214" s="7"/>
      <c r="G214" s="7"/>
      <c r="H214" s="7"/>
    </row>
    <row r="215" spans="3:8" ht="12.75">
      <c r="C215" s="7"/>
      <c r="D215" s="7"/>
      <c r="E215" s="7"/>
      <c r="F215" s="7"/>
      <c r="G215" s="7"/>
      <c r="H215" s="7"/>
    </row>
    <row r="216" spans="6:8" ht="12.75">
      <c r="F216" s="7"/>
      <c r="G216" s="7"/>
      <c r="H216" s="7"/>
    </row>
    <row r="217" spans="6:8" ht="12.75">
      <c r="F217" s="7"/>
      <c r="G217" s="7"/>
      <c r="H217" s="7"/>
    </row>
    <row r="218" spans="6:8" ht="12.75">
      <c r="F218" s="7"/>
      <c r="G218" s="7"/>
      <c r="H218" s="7"/>
    </row>
    <row r="219" spans="6:8" ht="12.75">
      <c r="F219" s="7"/>
      <c r="G219" s="7"/>
      <c r="H219" s="7"/>
    </row>
    <row r="220" spans="6:8" ht="12.75">
      <c r="F220" s="7"/>
      <c r="G220" s="7"/>
      <c r="H220" s="7"/>
    </row>
    <row r="221" spans="6:8" ht="12.75">
      <c r="F221" s="7"/>
      <c r="G221" s="7"/>
      <c r="H221" s="7"/>
    </row>
    <row r="222" spans="6:8" ht="12.75">
      <c r="F222" s="7"/>
      <c r="G222" s="7"/>
      <c r="H222" s="7"/>
    </row>
    <row r="223" spans="6:8" ht="12.75">
      <c r="F223" s="7"/>
      <c r="G223" s="7"/>
      <c r="H223" s="7"/>
    </row>
    <row r="224" spans="6:8" ht="12.75">
      <c r="F224" s="7"/>
      <c r="G224" s="7"/>
      <c r="H224" s="7"/>
    </row>
  </sheetData>
  <mergeCells count="16">
    <mergeCell ref="D48:D50"/>
    <mergeCell ref="E48:E50"/>
    <mergeCell ref="A46:A50"/>
    <mergeCell ref="C46:H47"/>
    <mergeCell ref="C48:C50"/>
    <mergeCell ref="F49:F50"/>
    <mergeCell ref="G49:G50"/>
    <mergeCell ref="F1:H1"/>
    <mergeCell ref="A3:A7"/>
    <mergeCell ref="C3:H4"/>
    <mergeCell ref="C5:C7"/>
    <mergeCell ref="F6:F7"/>
    <mergeCell ref="G6:G7"/>
    <mergeCell ref="D5:D7"/>
    <mergeCell ref="E5:E7"/>
    <mergeCell ref="H6:H7"/>
  </mergeCells>
  <printOptions/>
  <pageMargins left="0.7874015748031497" right="0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6"/>
  <sheetViews>
    <sheetView showGridLines="0" workbookViewId="0" topLeftCell="A1">
      <selection activeCell="I1" sqref="I1"/>
    </sheetView>
  </sheetViews>
  <sheetFormatPr defaultColWidth="11.421875" defaultRowHeight="12.75"/>
  <cols>
    <col min="1" max="7" width="11.421875" style="113" customWidth="1"/>
    <col min="8" max="8" width="15.00390625" style="113" customWidth="1"/>
    <col min="9" max="16384" width="11.421875" style="113" customWidth="1"/>
  </cols>
  <sheetData>
    <row r="1" ht="17.25" customHeight="1">
      <c r="A1" s="116" t="s">
        <v>121</v>
      </c>
    </row>
    <row r="3" ht="12.75">
      <c r="A3" s="112" t="s">
        <v>85</v>
      </c>
    </row>
    <row r="5" ht="12.75">
      <c r="A5" s="113" t="s">
        <v>86</v>
      </c>
    </row>
    <row r="6" ht="12.75">
      <c r="A6" s="113" t="s">
        <v>87</v>
      </c>
    </row>
    <row r="8" ht="12.75">
      <c r="A8" s="112" t="s">
        <v>88</v>
      </c>
    </row>
    <row r="10" ht="12.75">
      <c r="A10" s="113" t="s">
        <v>89</v>
      </c>
    </row>
    <row r="11" ht="12.75">
      <c r="A11" s="113" t="s">
        <v>90</v>
      </c>
    </row>
    <row r="12" ht="12.75">
      <c r="A12" s="113" t="s">
        <v>91</v>
      </c>
    </row>
    <row r="13" ht="12.75">
      <c r="A13" s="113" t="s">
        <v>92</v>
      </c>
    </row>
    <row r="15" ht="12.75">
      <c r="A15" s="112" t="s">
        <v>93</v>
      </c>
    </row>
    <row r="17" ht="12.75">
      <c r="A17" s="113" t="s">
        <v>94</v>
      </c>
    </row>
    <row r="18" ht="12.75">
      <c r="A18" s="113" t="s">
        <v>95</v>
      </c>
    </row>
    <row r="19" ht="12.75">
      <c r="A19" s="113" t="s">
        <v>96</v>
      </c>
    </row>
    <row r="20" ht="12.75">
      <c r="A20" s="113" t="s">
        <v>97</v>
      </c>
    </row>
    <row r="22" ht="12.75">
      <c r="A22" s="112" t="s">
        <v>98</v>
      </c>
    </row>
    <row r="24" ht="12.75">
      <c r="A24" s="113" t="s">
        <v>99</v>
      </c>
    </row>
    <row r="25" ht="12.75">
      <c r="A25" s="113" t="s">
        <v>100</v>
      </c>
    </row>
    <row r="26" ht="12.75">
      <c r="A26" s="113" t="s">
        <v>101</v>
      </c>
    </row>
    <row r="27" ht="12.75">
      <c r="A27" s="113" t="s">
        <v>102</v>
      </c>
    </row>
    <row r="28" ht="12.75">
      <c r="A28" s="113" t="s">
        <v>103</v>
      </c>
    </row>
    <row r="29" ht="12.75">
      <c r="A29" s="113" t="s">
        <v>104</v>
      </c>
    </row>
    <row r="30" ht="12.75">
      <c r="A30" s="113" t="s">
        <v>105</v>
      </c>
    </row>
    <row r="32" ht="12.75">
      <c r="A32" s="112" t="s">
        <v>106</v>
      </c>
    </row>
    <row r="34" ht="12.75">
      <c r="A34" s="113" t="s">
        <v>107</v>
      </c>
    </row>
    <row r="35" ht="12.75">
      <c r="A35" s="113" t="s">
        <v>108</v>
      </c>
    </row>
    <row r="38" ht="12.75">
      <c r="A38" s="112" t="s">
        <v>109</v>
      </c>
    </row>
    <row r="40" ht="12.75">
      <c r="A40" s="113" t="s">
        <v>110</v>
      </c>
    </row>
    <row r="41" ht="12.75">
      <c r="A41" s="113" t="s">
        <v>111</v>
      </c>
    </row>
    <row r="42" ht="12.75">
      <c r="A42" s="113" t="s">
        <v>112</v>
      </c>
    </row>
    <row r="43" ht="12.75">
      <c r="A43" s="113" t="s">
        <v>113</v>
      </c>
    </row>
    <row r="44" ht="12.75">
      <c r="A44" s="113" t="s">
        <v>114</v>
      </c>
    </row>
    <row r="47" ht="12.75">
      <c r="A47" s="112" t="s">
        <v>115</v>
      </c>
    </row>
    <row r="49" ht="12.75">
      <c r="A49" s="113" t="s">
        <v>120</v>
      </c>
    </row>
    <row r="52" ht="12.75">
      <c r="A52" s="112" t="s">
        <v>116</v>
      </c>
    </row>
    <row r="53" ht="12.75">
      <c r="A53" s="114"/>
    </row>
    <row r="54" ht="12.75">
      <c r="A54" s="113" t="s">
        <v>117</v>
      </c>
    </row>
    <row r="55" ht="12.75">
      <c r="A55" s="112" t="s">
        <v>118</v>
      </c>
    </row>
    <row r="56" spans="1:5" ht="12.75">
      <c r="A56" s="115" t="s">
        <v>119</v>
      </c>
      <c r="B56" s="115"/>
      <c r="C56" s="115"/>
      <c r="D56" s="2"/>
      <c r="E56" s="2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SchierM</dc:creator>
  <cp:keywords/>
  <dc:description/>
  <cp:lastModifiedBy>foersmon</cp:lastModifiedBy>
  <cp:lastPrinted>2008-09-02T09:19:25Z</cp:lastPrinted>
  <dcterms:created xsi:type="dcterms:W3CDTF">2005-05-27T13:11:59Z</dcterms:created>
  <dcterms:modified xsi:type="dcterms:W3CDTF">2008-09-02T09:19:38Z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