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40" yWindow="120" windowWidth="24630" windowHeight="11085"/>
  </bookViews>
  <sheets>
    <sheet name="V0_1" sheetId="1" r:id="rId1"/>
    <sheet name="V0_2" sheetId="2" r:id="rId2"/>
    <sheet name="T1_1" sheetId="10" r:id="rId3"/>
    <sheet name="TG2_1" sheetId="12" r:id="rId4"/>
    <sheet name="T2_1" sheetId="9" state="hidden" r:id="rId5"/>
  </sheets>
  <definedNames>
    <definedName name="_xlnm.Print_Titles" localSheetId="2">T1_1!$1:$6</definedName>
    <definedName name="Print_Area" localSheetId="2">T1_1!$A:$G</definedName>
  </definedNames>
  <calcPr calcId="152511"/>
</workbook>
</file>

<file path=xl/calcChain.xml><?xml version="1.0" encoding="utf-8"?>
<calcChain xmlns="http://schemas.openxmlformats.org/spreadsheetml/2006/main">
  <c r="E30" i="9" l="1"/>
  <c r="E29" i="9"/>
  <c r="C29" i="9"/>
  <c r="E28" i="9"/>
  <c r="C28" i="9"/>
  <c r="E27" i="9"/>
  <c r="C27" i="9"/>
  <c r="E26" i="9"/>
  <c r="C26" i="9"/>
  <c r="E25" i="9"/>
  <c r="C25" i="9"/>
  <c r="E24" i="9"/>
  <c r="C24" i="9"/>
  <c r="E23" i="9"/>
  <c r="C23" i="9"/>
  <c r="E22" i="9"/>
  <c r="C22" i="9"/>
  <c r="E21" i="9"/>
  <c r="C21" i="9"/>
  <c r="E20" i="9"/>
  <c r="C20" i="9"/>
  <c r="E19" i="9"/>
  <c r="C19" i="9"/>
  <c r="E18" i="9"/>
  <c r="C18" i="9"/>
  <c r="E17" i="9"/>
  <c r="C17" i="9"/>
  <c r="E16" i="9"/>
  <c r="C16" i="9"/>
  <c r="E15" i="9"/>
  <c r="C15" i="9"/>
  <c r="D32" i="9" l="1"/>
  <c r="E32" i="9" s="1"/>
  <c r="B32" i="9"/>
  <c r="C32" i="9" s="1"/>
  <c r="C30" i="9"/>
  <c r="E14" i="9"/>
  <c r="C14" i="9"/>
  <c r="E13" i="9"/>
  <c r="C13" i="9"/>
  <c r="E12" i="9"/>
  <c r="C12" i="9"/>
  <c r="E11" i="9"/>
  <c r="C11" i="9"/>
</calcChain>
</file>

<file path=xl/sharedStrings.xml><?xml version="1.0" encoding="utf-8"?>
<sst xmlns="http://schemas.openxmlformats.org/spreadsheetml/2006/main" count="416" uniqueCount="308">
  <si>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</si>
  <si>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</si>
  <si>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</si>
  <si>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</si>
  <si>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</si>
  <si>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</si>
  <si>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</si>
  <si>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</si>
  <si>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</si>
  <si>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</si>
  <si>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</si>
  <si>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</si>
  <si>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</si>
  <si>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</si>
  <si>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</si>
  <si>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</si>
  <si>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</si>
  <si>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</si>
  <si>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</si>
  <si>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</si>
  <si>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</si>
  <si>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</si>
  <si>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davon</t>
  </si>
  <si>
    <t>Insgesamt</t>
  </si>
  <si>
    <t>Europa</t>
  </si>
  <si>
    <t>Belgien</t>
  </si>
  <si>
    <t>Luxemburg</t>
  </si>
  <si>
    <t>Niederlande</t>
  </si>
  <si>
    <t>Italien</t>
  </si>
  <si>
    <t>Irland</t>
  </si>
  <si>
    <t>Portugal</t>
  </si>
  <si>
    <t>Griechenland</t>
  </si>
  <si>
    <t>Spanien</t>
  </si>
  <si>
    <t>Finnland</t>
  </si>
  <si>
    <t>Österreich</t>
  </si>
  <si>
    <t>Malta</t>
  </si>
  <si>
    <t>Zypern</t>
  </si>
  <si>
    <t>Slowenien</t>
  </si>
  <si>
    <t>Slowakei</t>
  </si>
  <si>
    <t>Vereinigtes Königreich</t>
  </si>
  <si>
    <t>Dänemark</t>
  </si>
  <si>
    <t>Polen</t>
  </si>
  <si>
    <t>Schweden</t>
  </si>
  <si>
    <t>Estland</t>
  </si>
  <si>
    <t>Lettland</t>
  </si>
  <si>
    <t>Litauen</t>
  </si>
  <si>
    <t>Tschechische Republik</t>
  </si>
  <si>
    <t>Ungarn</t>
  </si>
  <si>
    <t>Rumänien</t>
  </si>
  <si>
    <t>Bulgarien</t>
  </si>
  <si>
    <t>Norwegen</t>
  </si>
  <si>
    <t>Schweiz</t>
  </si>
  <si>
    <t>Türkei</t>
  </si>
  <si>
    <t>Afrika</t>
  </si>
  <si>
    <t>Ägypten</t>
  </si>
  <si>
    <t>Südafrika</t>
  </si>
  <si>
    <t>Amerika</t>
  </si>
  <si>
    <t>Kanada</t>
  </si>
  <si>
    <t>Brasilien</t>
  </si>
  <si>
    <t>Asien</t>
  </si>
  <si>
    <t>Japan</t>
  </si>
  <si>
    <t>Land</t>
  </si>
  <si>
    <t>sonstige Länder</t>
  </si>
  <si>
    <t>Statistisches Amt</t>
  </si>
  <si>
    <t>für Hamburg und Schleswig-Holstein</t>
  </si>
  <si>
    <t>Statistisches Amt für Hamburg und Schleswig-Holstein</t>
  </si>
  <si>
    <t>Australien</t>
  </si>
  <si>
    <t>Auskunft zu dieser Veröffentlichung:</t>
  </si>
  <si>
    <t>Marokko</t>
  </si>
  <si>
    <t>Saudi-Arabien</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</si>
  <si>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</si>
  <si>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</si>
  <si>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</si>
  <si>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</si>
  <si>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</si>
  <si>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</si>
  <si>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</si>
  <si>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</si>
  <si>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</si>
  <si>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</si>
  <si>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</si>
  <si>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</si>
  <si>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</si>
  <si>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</si>
  <si>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</si>
  <si>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Ein- und Ausfuhr des</t>
  </si>
  <si>
    <t>Frankreich</t>
  </si>
  <si>
    <t>Albanien</t>
  </si>
  <si>
    <t>Ukraine</t>
  </si>
  <si>
    <t>Belarus</t>
  </si>
  <si>
    <t>Republik Moldau</t>
  </si>
  <si>
    <t>Russische Föderation</t>
  </si>
  <si>
    <t>Übrige europäische Länder</t>
  </si>
  <si>
    <t>Island</t>
  </si>
  <si>
    <t>Liechtenstein</t>
  </si>
  <si>
    <t>Färoer</t>
  </si>
  <si>
    <t>Andorra</t>
  </si>
  <si>
    <t>Gibraltar</t>
  </si>
  <si>
    <t>Vatikanstadt</t>
  </si>
  <si>
    <t>San Marino</t>
  </si>
  <si>
    <t>Kroatien</t>
  </si>
  <si>
    <t>Bosnien und Herzegowina</t>
  </si>
  <si>
    <t>Kosovo</t>
  </si>
  <si>
    <t>Ehemaliges Mazedonien</t>
  </si>
  <si>
    <t>Montenegro</t>
  </si>
  <si>
    <t>Serbien</t>
  </si>
  <si>
    <t>Ceuta</t>
  </si>
  <si>
    <t>Melilla</t>
  </si>
  <si>
    <t>Algerien</t>
  </si>
  <si>
    <t>Tunesien</t>
  </si>
  <si>
    <t>Dschamahirija</t>
  </si>
  <si>
    <t>Sudan</t>
  </si>
  <si>
    <t>Mauretanien</t>
  </si>
  <si>
    <t>Mali</t>
  </si>
  <si>
    <t>Burkina Faso</t>
  </si>
  <si>
    <t>Niger</t>
  </si>
  <si>
    <t>Tschad</t>
  </si>
  <si>
    <t>Kap Verde</t>
  </si>
  <si>
    <t>Senegal</t>
  </si>
  <si>
    <t>Gambia</t>
  </si>
  <si>
    <t>Guinea-Bissau</t>
  </si>
  <si>
    <t>Guinea</t>
  </si>
  <si>
    <t>Sierra Leone</t>
  </si>
  <si>
    <t>Liberia</t>
  </si>
  <si>
    <t>Cote d'Ivoire</t>
  </si>
  <si>
    <t>Ghana</t>
  </si>
  <si>
    <t>Togo</t>
  </si>
  <si>
    <t>Benin</t>
  </si>
  <si>
    <t>Nigeria</t>
  </si>
  <si>
    <t>Kamerun</t>
  </si>
  <si>
    <t>Zentralafrikanische Republik</t>
  </si>
  <si>
    <t>Äquatorialguinea</t>
  </si>
  <si>
    <t>Gabun</t>
  </si>
  <si>
    <t>Kongo, Republik</t>
  </si>
  <si>
    <t>Ruanda</t>
  </si>
  <si>
    <t>Burundi</t>
  </si>
  <si>
    <t>St. Helena</t>
  </si>
  <si>
    <t>Angola</t>
  </si>
  <si>
    <t>Äthopien</t>
  </si>
  <si>
    <t>Eritrea</t>
  </si>
  <si>
    <t>Dschibuti</t>
  </si>
  <si>
    <t>Somalia</t>
  </si>
  <si>
    <t>Kenia</t>
  </si>
  <si>
    <t>Uganda</t>
  </si>
  <si>
    <t>Vereinigte Republik Tansania</t>
  </si>
  <si>
    <t>Seychellen</t>
  </si>
  <si>
    <t>Mosambik</t>
  </si>
  <si>
    <t>Madagaskar</t>
  </si>
  <si>
    <t>Mauritius</t>
  </si>
  <si>
    <t>Sambia</t>
  </si>
  <si>
    <t>Simbabwe</t>
  </si>
  <si>
    <t>Malawi</t>
  </si>
  <si>
    <t>Botsuana</t>
  </si>
  <si>
    <t>Lesotho</t>
  </si>
  <si>
    <t>Vereinigte Staaten</t>
  </si>
  <si>
    <t>Grönland</t>
  </si>
  <si>
    <t>Bermuda</t>
  </si>
  <si>
    <t>Guatemala</t>
  </si>
  <si>
    <t>Belize</t>
  </si>
  <si>
    <t>Honduras</t>
  </si>
  <si>
    <t>El Salvador</t>
  </si>
  <si>
    <t>Nicaragua</t>
  </si>
  <si>
    <t>Costa Rica</t>
  </si>
  <si>
    <t>Panama</t>
  </si>
  <si>
    <t>Anguilla</t>
  </si>
  <si>
    <t>Kuba</t>
  </si>
  <si>
    <t>St. Kitts und Nevis</t>
  </si>
  <si>
    <t>Haiti</t>
  </si>
  <si>
    <t>Bahamas</t>
  </si>
  <si>
    <t>Dominikanische  Republik</t>
  </si>
  <si>
    <t>Antigua und Barbuda</t>
  </si>
  <si>
    <t>Dominica</t>
  </si>
  <si>
    <t>Kaimaninseln</t>
  </si>
  <si>
    <t>Jamaika</t>
  </si>
  <si>
    <t>St.Lucia</t>
  </si>
  <si>
    <t>Britische Jungferninseln</t>
  </si>
  <si>
    <t>Barbados</t>
  </si>
  <si>
    <t>Montserrat</t>
  </si>
  <si>
    <t>Trinidad und Tobago</t>
  </si>
  <si>
    <t>Aruba</t>
  </si>
  <si>
    <t>Kolumbien</t>
  </si>
  <si>
    <t>Venezuela</t>
  </si>
  <si>
    <t>Guyana</t>
  </si>
  <si>
    <t>Surinname</t>
  </si>
  <si>
    <t>Ecuador</t>
  </si>
  <si>
    <t>Peru</t>
  </si>
  <si>
    <t>Chile</t>
  </si>
  <si>
    <t>Bolivien</t>
  </si>
  <si>
    <t>Paraguay</t>
  </si>
  <si>
    <t>Uruguay</t>
  </si>
  <si>
    <t>Argentinien</t>
  </si>
  <si>
    <t>Falklandinseln</t>
  </si>
  <si>
    <t>Georgien</t>
  </si>
  <si>
    <t>Armenien</t>
  </si>
  <si>
    <t>Aserbaidschan</t>
  </si>
  <si>
    <t>Kasachstan</t>
  </si>
  <si>
    <t>Turkmenistan</t>
  </si>
  <si>
    <t>Usbekistan</t>
  </si>
  <si>
    <t>Tadschikistan</t>
  </si>
  <si>
    <t>Kirgisische Republik</t>
  </si>
  <si>
    <t>Libanon</t>
  </si>
  <si>
    <t>Irak</t>
  </si>
  <si>
    <t>Islamische Republik Iran</t>
  </si>
  <si>
    <t>Israel</t>
  </si>
  <si>
    <t>Jordanien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</si>
  <si>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</si>
  <si>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</si>
  <si>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</si>
  <si>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</si>
  <si>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</si>
  <si>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</si>
  <si>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</si>
  <si>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</si>
  <si>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</si>
  <si>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</si>
  <si>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</si>
  <si>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</si>
  <si>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</si>
  <si>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</si>
  <si>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</si>
  <si>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</si>
  <si>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Laos</t>
  </si>
  <si>
    <t>Vietnam</t>
  </si>
  <si>
    <t>Kambodscha</t>
  </si>
  <si>
    <t>Indonesien</t>
  </si>
  <si>
    <t>Malaysia</t>
  </si>
  <si>
    <t>Brunei Darussalam</t>
  </si>
  <si>
    <t>Singapur</t>
  </si>
  <si>
    <t>Philippinen</t>
  </si>
  <si>
    <t>Mongolei</t>
  </si>
  <si>
    <t>Taiwan</t>
  </si>
  <si>
    <t>Hongkong</t>
  </si>
  <si>
    <t>Macau</t>
  </si>
  <si>
    <t>Australien und Ozeanien</t>
  </si>
  <si>
    <t>Papua-Neuguinea</t>
  </si>
  <si>
    <t>Neuseeland</t>
  </si>
  <si>
    <t>Salomonen</t>
  </si>
  <si>
    <t>Neukaledonien</t>
  </si>
  <si>
    <t>Fidschi</t>
  </si>
  <si>
    <t>Vanuatu</t>
  </si>
  <si>
    <t>Tonga</t>
  </si>
  <si>
    <t>Französisch Polynesien</t>
  </si>
  <si>
    <t>Marshall-Inseln</t>
  </si>
  <si>
    <t>Palau</t>
  </si>
  <si>
    <t>Guam</t>
  </si>
  <si>
    <t>Amerikanische Überseeinseln</t>
  </si>
  <si>
    <t>Tokelau</t>
  </si>
  <si>
    <t>Antarktis</t>
  </si>
  <si>
    <t>Französische Südgebiete</t>
  </si>
  <si>
    <t>Besetzte palästinens. Gebiete</t>
  </si>
  <si>
    <t>Kongo, Demokr. Republik</t>
  </si>
  <si>
    <t>in 1.000 Euro</t>
  </si>
  <si>
    <t>Schiffs- und Luftfahrzeugbedarf,
nicht ermittelte Länder</t>
  </si>
  <si>
    <t>Ursprungsland / 
Bestimmungsland</t>
  </si>
  <si>
    <t>Einfuhr</t>
  </si>
  <si>
    <t>Ausfuhr</t>
  </si>
  <si>
    <t>Amerik. Jungferninseln</t>
  </si>
  <si>
    <t>St. Vincent u. die Grenadinen</t>
  </si>
  <si>
    <r>
      <rPr>
        <vertAlign val="superscript"/>
        <sz val="8"/>
        <rFont val="Arial"/>
        <family val="2"/>
      </rPr>
      <t>3</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</si>
  <si>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</si>
  <si>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</si>
  <si>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Sven.Ohlsen@statistik-nord.de</t>
  </si>
  <si>
    <t>Sven Ohlsen</t>
  </si>
  <si>
    <t>040/42831-1820</t>
  </si>
  <si>
    <t>Ein- und Ausfuhr nach ausgewählten Ländern in der Reihenfolge ihrer Anteile über den Jahresverlauf</t>
  </si>
  <si>
    <t>Namibia</t>
  </si>
  <si>
    <t>Grenada</t>
  </si>
  <si>
    <t>Mexiko</t>
  </si>
  <si>
    <t>Komoren</t>
  </si>
  <si>
    <t>Sao Tome und Principe</t>
  </si>
  <si>
    <t>Südsudan</t>
  </si>
  <si>
    <t>Bonaire</t>
  </si>
  <si>
    <t>Curacao</t>
  </si>
  <si>
    <t>St. Barthélemy</t>
  </si>
  <si>
    <t>St. Martin</t>
  </si>
  <si>
    <t>Turks- u.Caicosins.</t>
  </si>
  <si>
    <t xml:space="preserve">Korea, Republik </t>
  </si>
  <si>
    <t xml:space="preserve">Korea, Demokr. Volksrepublik </t>
  </si>
  <si>
    <t>Timor-Leste</t>
  </si>
  <si>
    <t>Kiribati</t>
  </si>
  <si>
    <t xml:space="preserve">Mikronesien, Förder. </t>
  </si>
  <si>
    <t>Tuvalu</t>
  </si>
  <si>
    <t xml:space="preserve">Syrien, Arabische Republik </t>
  </si>
  <si>
    <t xml:space="preserve">China, Volksrepublik </t>
  </si>
  <si>
    <t>Königreich Eswatini</t>
  </si>
  <si>
    <t>Nördliche Mariannen</t>
  </si>
  <si>
    <r>
      <t>Einfuhr</t>
    </r>
    <r>
      <rPr>
        <vertAlign val="superscript"/>
        <sz val="8"/>
        <color theme="1"/>
        <rFont val="Arial"/>
        <family val="2"/>
      </rPr>
      <t>1</t>
    </r>
  </si>
  <si>
    <r>
      <t>Ausfuhr</t>
    </r>
    <r>
      <rPr>
        <vertAlign val="superscript"/>
        <sz val="8"/>
        <color theme="1"/>
        <rFont val="Arial"/>
        <family val="2"/>
      </rPr>
      <t>2</t>
    </r>
  </si>
  <si>
    <t>EU-Länder</t>
  </si>
  <si>
    <t>Niue</t>
  </si>
  <si>
    <t>Cookinseln</t>
  </si>
  <si>
    <t>Pitcairninseln</t>
  </si>
  <si>
    <t>Landes Hamburg 2018</t>
  </si>
  <si>
    <t xml:space="preserve">© Statistisches Amt für Hamburg und Schleswig-Holstein, Hamburg 2019 
Auszugsweise Vervielfältigung und Verbreitung mit Quellenangabe gestattet.        </t>
  </si>
  <si>
    <r>
      <t>2018</t>
    </r>
    <r>
      <rPr>
        <vertAlign val="superscript"/>
        <sz val="8"/>
        <color theme="1"/>
        <rFont val="Arial"/>
        <family val="2"/>
      </rPr>
      <t>a</t>
    </r>
  </si>
  <si>
    <r>
      <t>2017</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</si>
  <si>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2018 zu 2017
in %</t>
    </r>
  </si>
  <si>
    <t xml:space="preserve">x  </t>
  </si>
  <si>
    <t>Ein- und Ausfuhr in 2018</t>
  </si>
  <si>
    <t>China, Volksrepublik</t>
  </si>
  <si>
    <t>Vereinigte Staaten (USA)</t>
  </si>
  <si>
    <r>
      <rPr>
        <vertAlign val="superscript"/>
        <sz val="8"/>
        <rFont val="Arial"/>
        <family val="2"/>
      </rPr>
      <t>2</t>
    </r>
    <r>
      <rPr>
        <sz val="8"/>
        <rFont val="Arial"/>
        <family val="2"/>
      </rPr>
      <t xml:space="preserve">  Spezialhandel: Die Ausfuhrwerte beziehen sich auf Waren, die in Hamburg hergestellt oder zuletzt so bearbeitet worden
   sind, dass sich ihre Beschaffenheit wesentlich geändert hat. </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</si>
  <si>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Ein Teil der auf Lager gehenden 
   Waren, aber auch ein Teil der direkt in den freien Verkehr gelangenden Waren verlässt Hamburg wieder. Dabei spielt der Seehafen 
   für eine Reihe von Massengütern und typische Lagerwaren als Zwischenstation der Auslandsgüter eine wichtige Rolle. 
   Infolgedessen ist die für Hamburg nachgewiesene Einfuhr im Vergleich zu anderen Bundesländern beträchtlich überhöht.</t>
    </r>
  </si>
  <si>
    <t>– nach Ländern –</t>
  </si>
  <si>
    <t>Herausgegeben am: 30. Juli 2019</t>
  </si>
  <si>
    <r>
      <t>Ein- und Ausfuhr des Landes Hamburg</t>
    </r>
    <r>
      <rPr>
        <b/>
        <vertAlign val="superscript"/>
        <sz val="10"/>
        <color theme="1"/>
        <rFont val="Arial"/>
        <family val="2"/>
      </rPr>
      <t>1</t>
    </r>
    <r>
      <rPr>
        <b/>
        <sz val="10"/>
        <color theme="1"/>
        <rFont val="Arial"/>
        <family val="2"/>
      </rPr>
      <t xml:space="preserve"> nach Ländern</t>
    </r>
  </si>
  <si>
    <t xml:space="preserve">Die 20 wichtigsten Partnerländer der Ausfuhr des Landes Hamburg </t>
  </si>
  <si>
    <t>Kennziffer: G III 1 / G III 3 - j 18 HH Teil 2, nach Ländern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</si>
</sst>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 ###\ ##0\ ;\-\ "/>
    <numFmt numFmtId="165" formatCode="_-* #,##0.00\ [$€]_-;\-* #,##0.00\ [$€]_-;_-* &quot;-&quot;??\ [$€]_-;_-@_-"/>
    <numFmt numFmtId="166" formatCode="###\ ##0.0\ \ ;\-\ ###\ ##0.0\ \ ;\-\ \ \ \ \ \ "/>
    <numFmt numFmtId="167" formatCode="###\ ###\ ##0&quot;  &quot;;\-###\ ###\ ##0&quot;  &quot;;&quot;-  &quot;"/>
    <numFmt numFmtId="168" formatCode="###\ ##0.0&quot;  &quot;;\-###\ ##0.0&quot;  &quot;;&quot;-  &quot;"/>
    <numFmt numFmtId="169" formatCode="###\ ###\ ##0;0\ \ ;"/>
  </numFmts>
  <fonts count="30"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10"/>
      <name val="MS Sans Serif"/>
      <family val="2"/>
    </font>
    <font>
      <sz val="10"/>
      <name val="MS Sans Serif"/>
      <family val="2"/>
    </font>
    <font>
      <sz val="9"/>
      <name val="Helvetica"/>
      <family val="2"/>
    </font>
    <font>
      <u/>
      <sz val="10"/>
      <color indexed="12"/>
      <name val="Arial"/>
      <family val="2"/>
    </font>
    <font>
      <vertAlign val="superscript"/>
      <sz val="8"/>
      <color theme="1"/>
      <name val="Arial"/>
      <family val="2"/>
    </font>
    <font>
      <b/>
      <sz val="8"/>
      <color theme="1"/>
      <name val="Arial"/>
      <family val="2"/>
    </font>
    <font>
      <b/>
      <vertAlign val="superscrip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top/>
      <bottom style="thin">
        <color theme="3"/>
      </bottom>
      <diagonal/>
    </border>
    <border>
      <left/>
      <right style="thin">
        <color theme="3"/>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indexed="64"/>
      </left>
      <right style="thin">
        <color indexed="64"/>
      </right>
      <top style="thin">
        <color indexed="64"/>
      </top>
      <bottom style="thin">
        <color indexed="64"/>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theme="3"/>
      </left>
      <right/>
      <top/>
      <bottom style="thin">
        <color theme="3"/>
      </bottom>
      <diagonal/>
    </border>
  </borders>
  <cellStyleXfs count="14">
    <xf numFmtId="0" fontId="0" fillId="0" borderId="0"/>
    <xf numFmtId="0" fontId="16" fillId="0" borderId="0"/>
    <xf numFmtId="165" fontId="9" fillId="0" borderId="0" applyFont="0" applyFill="0" applyBorder="0" applyAlignment="0" applyProtection="0"/>
    <xf numFmtId="0" fontId="17" fillId="0" borderId="0"/>
    <xf numFmtId="0" fontId="20" fillId="0" borderId="0" applyNumberFormat="0" applyFill="0" applyBorder="0" applyAlignment="0" applyProtection="0"/>
    <xf numFmtId="0" fontId="3" fillId="0" borderId="0"/>
    <xf numFmtId="0" fontId="23" fillId="0" borderId="0"/>
    <xf numFmtId="38" fontId="25" fillId="0" borderId="0">
      <alignment horizontal="center"/>
    </xf>
    <xf numFmtId="38" fontId="25" fillId="0" borderId="0">
      <alignment horizontal="center"/>
    </xf>
    <xf numFmtId="0" fontId="26" fillId="0" borderId="0" applyNumberFormat="0" applyFill="0" applyBorder="0" applyAlignment="0" applyProtection="0">
      <alignment vertical="top"/>
      <protection locked="0"/>
    </xf>
    <xf numFmtId="0" fontId="24" fillId="0" borderId="0"/>
    <xf numFmtId="0" fontId="24" fillId="0" borderId="0"/>
    <xf numFmtId="0" fontId="23" fillId="0" borderId="0"/>
    <xf numFmtId="0" fontId="23" fillId="0" borderId="0"/>
  </cellStyleXfs>
  <cellXfs count="107">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4" fillId="0" borderId="0" xfId="0" applyFont="1" applyAlignment="1">
      <alignment horizontal="center"/>
    </xf>
    <xf numFmtId="0" fontId="14" fillId="0" borderId="0" xfId="0" applyFont="1"/>
    <xf numFmtId="0" fontId="15" fillId="0" borderId="0" xfId="0" applyFont="1" applyAlignment="1">
      <alignment horizontal="right"/>
    </xf>
    <xf numFmtId="0" fontId="0" fillId="0" borderId="0" xfId="0" applyAlignment="1">
      <alignment horizontal="left"/>
    </xf>
    <xf numFmtId="0" fontId="6" fillId="0" borderId="0" xfId="0" applyFont="1" applyAlignment="1">
      <alignment horizontal="right" vertical="center"/>
    </xf>
    <xf numFmtId="0" fontId="0" fillId="0" borderId="0" xfId="0" applyFont="1"/>
    <xf numFmtId="0" fontId="10" fillId="0" borderId="0" xfId="0" applyFont="1" applyFill="1" applyAlignment="1">
      <alignment horizontal="left" vertical="center"/>
    </xf>
    <xf numFmtId="0" fontId="11" fillId="0" borderId="0" xfId="0" applyFont="1" applyAlignment="1">
      <alignment horizontal="center"/>
    </xf>
    <xf numFmtId="0" fontId="0" fillId="0" borderId="0" xfId="0" applyAlignment="1">
      <alignment horizontal="center"/>
    </xf>
    <xf numFmtId="0" fontId="21" fillId="0" borderId="0" xfId="0" applyFont="1" applyAlignment="1">
      <alignment horizontal="right" vertical="center"/>
    </xf>
    <xf numFmtId="0" fontId="11" fillId="0" borderId="0" xfId="0" applyFont="1" applyAlignment="1">
      <alignment horizontal="left"/>
    </xf>
    <xf numFmtId="0" fontId="11" fillId="0" borderId="0" xfId="0" applyFont="1" applyAlignment="1">
      <alignment horizontal="left" wrapText="1"/>
    </xf>
    <xf numFmtId="0" fontId="0" fillId="0" borderId="0" xfId="0" applyAlignment="1"/>
    <xf numFmtId="0" fontId="2" fillId="0" borderId="0" xfId="0" applyFont="1" applyAlignment="1">
      <alignment horizontal="left"/>
    </xf>
    <xf numFmtId="0" fontId="2" fillId="0" borderId="0" xfId="0" applyFont="1" applyAlignment="1">
      <alignment horizontal="left" wrapText="1"/>
    </xf>
    <xf numFmtId="0" fontId="22" fillId="0" borderId="0" xfId="4" applyFont="1" applyAlignment="1">
      <alignment horizontal="left"/>
    </xf>
    <xf numFmtId="0" fontId="8" fillId="0" borderId="0" xfId="0" applyFont="1" applyAlignment="1">
      <alignment horizontal="left" vertical="top"/>
    </xf>
    <xf numFmtId="164" fontId="3" fillId="0" borderId="13" xfId="0" applyNumberFormat="1" applyFont="1" applyFill="1" applyBorder="1" applyAlignment="1">
      <alignment horizontal="center" vertical="center"/>
    </xf>
    <xf numFmtId="166" fontId="3" fillId="0" borderId="0" xfId="0" applyNumberFormat="1" applyFont="1" applyFill="1" applyBorder="1" applyAlignment="1">
      <alignment horizontal="right" vertical="center"/>
    </xf>
    <xf numFmtId="0" fontId="15" fillId="0" borderId="0" xfId="0" quotePrefix="1" applyFont="1" applyAlignment="1">
      <alignment horizontal="right"/>
    </xf>
    <xf numFmtId="0" fontId="12" fillId="0" borderId="7" xfId="0" applyFont="1" applyBorder="1" applyAlignment="1">
      <alignment horizontal="center" vertical="center"/>
    </xf>
    <xf numFmtId="0" fontId="12" fillId="0" borderId="0" xfId="0" applyFont="1"/>
    <xf numFmtId="0" fontId="12" fillId="0" borderId="5" xfId="0" applyFont="1" applyBorder="1" applyAlignment="1">
      <alignment horizontal="left" vertical="top"/>
    </xf>
    <xf numFmtId="0" fontId="12" fillId="0" borderId="5" xfId="0" applyFont="1" applyBorder="1" applyAlignment="1">
      <alignment horizontal="left" vertical="top" indent="1"/>
    </xf>
    <xf numFmtId="0" fontId="12" fillId="0" borderId="5" xfId="0" applyFont="1" applyBorder="1" applyAlignment="1">
      <alignment horizontal="left" vertical="top" indent="2"/>
    </xf>
    <xf numFmtId="0" fontId="12" fillId="0" borderId="5" xfId="0" applyFont="1" applyBorder="1" applyAlignment="1">
      <alignment horizontal="left" vertical="top" wrapText="1"/>
    </xf>
    <xf numFmtId="0" fontId="28" fillId="0" borderId="11" xfId="0" applyFont="1" applyBorder="1" applyAlignment="1">
      <alignment horizontal="left" wrapText="1"/>
    </xf>
    <xf numFmtId="0" fontId="28" fillId="0" borderId="0" xfId="0" applyFont="1" applyBorder="1" applyAlignment="1">
      <alignment horizontal="left" wrapText="1"/>
    </xf>
    <xf numFmtId="0" fontId="12" fillId="0" borderId="0" xfId="0" applyFont="1" applyBorder="1"/>
    <xf numFmtId="0" fontId="8" fillId="0" borderId="0" xfId="0" applyFont="1" applyAlignment="1">
      <alignment vertical="top"/>
    </xf>
    <xf numFmtId="0" fontId="6" fillId="0" borderId="0" xfId="0" applyFont="1" applyAlignment="1">
      <alignment horizontal="right"/>
    </xf>
    <xf numFmtId="0" fontId="0" fillId="0" borderId="0" xfId="0" applyNumberFormat="1"/>
    <xf numFmtId="0" fontId="12" fillId="0" borderId="0" xfId="0" applyFont="1" applyAlignment="1">
      <alignment horizontal="right"/>
    </xf>
    <xf numFmtId="0" fontId="12" fillId="2" borderId="9" xfId="0" quotePrefix="1" applyFont="1" applyFill="1" applyBorder="1" applyAlignment="1">
      <alignment horizontal="center" vertical="center" wrapText="1"/>
    </xf>
    <xf numFmtId="167" fontId="12" fillId="0" borderId="0" xfId="0" applyNumberFormat="1" applyFont="1" applyAlignment="1">
      <alignment horizontal="right"/>
    </xf>
    <xf numFmtId="168" fontId="12" fillId="0" borderId="0" xfId="0" applyNumberFormat="1" applyFont="1" applyAlignment="1">
      <alignment horizontal="right"/>
    </xf>
    <xf numFmtId="169" fontId="3" fillId="0" borderId="0" xfId="0" applyNumberFormat="1" applyFont="1" applyAlignment="1">
      <alignment horizontal="right" vertical="center"/>
    </xf>
    <xf numFmtId="169" fontId="3" fillId="0" borderId="0" xfId="0" applyNumberFormat="1" applyFont="1" applyFill="1" applyBorder="1" applyAlignment="1">
      <alignment horizontal="right" vertical="center"/>
    </xf>
    <xf numFmtId="166"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66" fontId="3" fillId="0" borderId="0" xfId="0" applyNumberFormat="1" applyFont="1" applyAlignment="1">
      <alignment horizontal="right" vertical="center"/>
    </xf>
    <xf numFmtId="169" fontId="0" fillId="0" borderId="0" xfId="0" applyNumberFormat="1"/>
    <xf numFmtId="166" fontId="0" fillId="0" borderId="0" xfId="0" applyNumberFormat="1"/>
    <xf numFmtId="0" fontId="2" fillId="0" borderId="0" xfId="0" applyFont="1" applyAlignment="1">
      <alignment horizontal="left" wrapText="1"/>
    </xf>
    <xf numFmtId="0" fontId="18" fillId="0" borderId="0" xfId="0" applyFont="1" applyAlignment="1">
      <alignment horizontal="left"/>
    </xf>
    <xf numFmtId="0" fontId="22" fillId="0" borderId="0" xfId="4" applyFont="1" applyAlignment="1">
      <alignment horizontal="left" wrapText="1"/>
    </xf>
    <xf numFmtId="0" fontId="2" fillId="0" borderId="0" xfId="0" applyFont="1" applyAlignment="1">
      <alignment horizontal="left"/>
    </xf>
    <xf numFmtId="0" fontId="0" fillId="0" borderId="0" xfId="0" applyAlignment="1">
      <alignment vertical="center"/>
    </xf>
    <xf numFmtId="167" fontId="28" fillId="0" borderId="17" xfId="0" applyNumberFormat="1" applyFont="1" applyBorder="1" applyAlignment="1">
      <alignment horizontal="right"/>
    </xf>
    <xf numFmtId="167" fontId="28" fillId="0" borderId="4" xfId="0" applyNumberFormat="1" applyFont="1" applyBorder="1" applyAlignment="1">
      <alignment horizontal="right"/>
    </xf>
    <xf numFmtId="168" fontId="28" fillId="0" borderId="4" xfId="0" applyNumberFormat="1" applyFont="1" applyBorder="1" applyAlignment="1">
      <alignment horizontal="right"/>
    </xf>
    <xf numFmtId="0" fontId="7" fillId="0" borderId="0" xfId="0" applyFont="1" applyAlignment="1">
      <alignment horizontal="center" wrapText="1"/>
    </xf>
    <xf numFmtId="0" fontId="2" fillId="0" borderId="0" xfId="0" applyFont="1" applyAlignment="1">
      <alignment horizontal="left" wrapText="1"/>
    </xf>
    <xf numFmtId="0" fontId="11" fillId="0" borderId="0" xfId="0" applyFont="1" applyAlignment="1">
      <alignment horizontal="left"/>
    </xf>
    <xf numFmtId="0" fontId="1" fillId="0" borderId="0" xfId="0" applyFont="1" applyAlignment="1">
      <alignment horizontal="left" wrapText="1"/>
    </xf>
    <xf numFmtId="0" fontId="18" fillId="0" borderId="0" xfId="0" applyFont="1" applyAlignment="1">
      <alignment horizontal="left" vertical="center"/>
    </xf>
    <xf numFmtId="0" fontId="19" fillId="0" borderId="0" xfId="0" applyFont="1" applyAlignment="1">
      <alignment horizontal="left"/>
    </xf>
    <xf numFmtId="0" fontId="6" fillId="0" borderId="0" xfId="0" applyFont="1" applyAlignment="1">
      <alignment horizontal="left"/>
    </xf>
    <xf numFmtId="0" fontId="11" fillId="0" borderId="0" xfId="0" applyFont="1" applyAlignment="1">
      <alignment horizontal="left" wrapText="1"/>
    </xf>
    <xf numFmtId="0" fontId="22" fillId="0" borderId="0" xfId="4" applyFont="1" applyAlignment="1">
      <alignment horizontal="left" wrapText="1"/>
    </xf>
    <xf numFmtId="0" fontId="2" fillId="0" borderId="0" xfId="0" applyFont="1" applyAlignment="1">
      <alignment horizontal="left"/>
    </xf>
    <xf numFmtId="0" fontId="8" fillId="0" borderId="0" xfId="0" applyFont="1" applyAlignment="1">
      <alignment vertical="top" wrapText="1"/>
    </xf>
    <xf numFmtId="0" fontId="8" fillId="0" borderId="0" xfId="0" applyFont="1" applyAlignment="1">
      <alignment horizontal="left" vertical="top"/>
    </xf>
    <xf numFmtId="0" fontId="11" fillId="0" borderId="0" xfId="0" applyFont="1" applyAlignment="1">
      <alignment horizontal="center" vertical="center"/>
    </xf>
    <xf numFmtId="0" fontId="0" fillId="0" borderId="0" xfId="0" applyAlignment="1">
      <alignment horizontal="center" vertical="center"/>
    </xf>
    <xf numFmtId="0" fontId="12" fillId="2" borderId="6" xfId="0" applyFont="1" applyFill="1" applyBorder="1" applyAlignment="1">
      <alignment horizontal="left" vertical="center" wrapText="1" indent="1"/>
    </xf>
    <xf numFmtId="0" fontId="12" fillId="2" borderId="6" xfId="0" applyFont="1" applyFill="1" applyBorder="1" applyAlignment="1">
      <alignment horizontal="left" vertical="center" indent="1"/>
    </xf>
    <xf numFmtId="0" fontId="12" fillId="2" borderId="9" xfId="0" applyFont="1" applyFill="1" applyBorder="1" applyAlignment="1">
      <alignment horizontal="center" vertical="center"/>
    </xf>
    <xf numFmtId="0" fontId="12" fillId="2" borderId="10" xfId="0" applyFont="1" applyFill="1" applyBorder="1" applyAlignment="1"/>
    <xf numFmtId="0" fontId="12" fillId="2" borderId="12" xfId="0" quotePrefix="1" applyFont="1" applyFill="1" applyBorder="1" applyAlignment="1">
      <alignment horizontal="center" vertical="center" wrapText="1"/>
    </xf>
    <xf numFmtId="0" fontId="12" fillId="0" borderId="8"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5" xfId="0" quotePrefix="1" applyFont="1" applyFill="1" applyBorder="1" applyAlignment="1">
      <alignment horizontal="center" vertical="center" wrapText="1"/>
    </xf>
    <xf numFmtId="0" fontId="12" fillId="0" borderId="16" xfId="0" applyFont="1" applyBorder="1" applyAlignment="1">
      <alignment horizontal="center" vertical="center" wrapText="1"/>
    </xf>
    <xf numFmtId="0" fontId="10" fillId="0" borderId="0" xfId="0" applyFont="1" applyFill="1" applyAlignment="1">
      <alignment horizontal="center" vertical="center"/>
    </xf>
    <xf numFmtId="0" fontId="10"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3" fillId="0" borderId="14" xfId="0" applyFont="1" applyFill="1" applyBorder="1" applyAlignment="1">
      <alignment horizontal="center"/>
    </xf>
    <xf numFmtId="0" fontId="0" fillId="0" borderId="0" xfId="0" applyBorder="1" applyAlignment="1">
      <alignment horizontal="center"/>
    </xf>
    <xf numFmtId="0" fontId="0" fillId="0" borderId="0" xfId="0" applyAlignment="1"/>
    <xf numFmtId="0" fontId="3" fillId="0" borderId="0" xfId="0" applyFont="1" applyFill="1" applyBorder="1" applyAlignment="1">
      <alignment horizontal="center" vertical="center"/>
    </xf>
    <xf numFmtId="0" fontId="0" fillId="0" borderId="14" xfId="0" applyBorder="1" applyAlignment="1">
      <alignment vertical="center"/>
    </xf>
  </cellXfs>
  <cellStyles count="14">
    <cellStyle name="Dezimal [0,0]" xfId="7"/>
    <cellStyle name="Dezimal [0,00]" xfId="8"/>
    <cellStyle name="Euro" xfId="2"/>
    <cellStyle name="Hyperlink" xfId="4" builtinId="8"/>
    <cellStyle name="Hyperlink 2" xfId="9"/>
    <cellStyle name="Standard" xfId="0" builtinId="0"/>
    <cellStyle name="Standard 2" xfId="1"/>
    <cellStyle name="Standard 2 2" xfId="5"/>
    <cellStyle name="Standard 3" xfId="6"/>
    <cellStyle name="Standard 3 2" xfId="3"/>
    <cellStyle name="Standard 3 3" xfId="11"/>
    <cellStyle name="Standard 3 3 2" xfId="13"/>
    <cellStyle name="Standard 4" xfId="10"/>
    <cellStyle name="Standard 4 2" xfId="12"/>
  </cellStyles>
  <dxfs count="1">
    <dxf>
      <fill>
        <patternFill>
          <bgColor rgb="FFF2F2F2"/>
        </patternFill>
      </fill>
    </dxf>
  </dxfs>
  <tableStyles count="0" defaultTableStyle="TableStyleMedium2" defaultPivotStyle="PivotStyleLight16"/>
  <colors>
    <mruColors>
      <color rgb="FFF2F2F2"/>
      <color rgb="FFFADC37"/>
      <color rgb="FF1E467D"/>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7635631797245058"/>
          <c:y val="1.8031550954749325E-2"/>
          <c:w val="0.67818776477744891"/>
          <c:h val="0.90042787734943763"/>
        </c:manualLayout>
      </c:layout>
      <c:barChart>
        <c:barDir val="bar"/>
        <c:grouping val="clustered"/>
        <c:varyColors val="0"/>
        <c:ser>
          <c:idx val="0"/>
          <c:order val="0"/>
          <c:tx>
            <c:v>Ausfuhr</c:v>
          </c:tx>
          <c:invertIfNegative val="0"/>
          <c:cat>
            <c:strRef>
              <c:f>T2_1!$A$11:$A$30</c:f>
              <c:strCache>
                <c:ptCount val="20"/>
                <c:pt idx="0">
                  <c:v>Frankreich</c:v>
                </c:pt>
                <c:pt idx="1">
                  <c:v>China, Volksrepublik</c:v>
                </c:pt>
                <c:pt idx="2">
                  <c:v>Vereinigtes Königreich</c:v>
                </c:pt>
                <c:pt idx="3">
                  <c:v>Vereinigte Staaten (USA)</c:v>
                </c:pt>
                <c:pt idx="4">
                  <c:v>Vereinigte Arabische Emirate</c:v>
                </c:pt>
                <c:pt idx="5">
                  <c:v>Niederlande</c:v>
                </c:pt>
                <c:pt idx="6">
                  <c:v>Polen</c:v>
                </c:pt>
                <c:pt idx="7">
                  <c:v>Indien</c:v>
                </c:pt>
                <c:pt idx="8">
                  <c:v>Ungarn</c:v>
                </c:pt>
                <c:pt idx="9">
                  <c:v>Mexiko</c:v>
                </c:pt>
                <c:pt idx="10">
                  <c:v>Italien</c:v>
                </c:pt>
                <c:pt idx="11">
                  <c:v>Vietnam</c:v>
                </c:pt>
                <c:pt idx="12">
                  <c:v>Russische Föderation</c:v>
                </c:pt>
                <c:pt idx="13">
                  <c:v>Japan</c:v>
                </c:pt>
                <c:pt idx="14">
                  <c:v>Schweden</c:v>
                </c:pt>
                <c:pt idx="15">
                  <c:v>Spanien</c:v>
                </c:pt>
                <c:pt idx="16">
                  <c:v>Belgien</c:v>
                </c:pt>
                <c:pt idx="17">
                  <c:v>Dänemark</c:v>
                </c:pt>
                <c:pt idx="18">
                  <c:v>Philippinen</c:v>
                </c:pt>
                <c:pt idx="19">
                  <c:v>Tschechische Republik</c:v>
                </c:pt>
              </c:strCache>
            </c:strRef>
          </c:cat>
          <c:val>
            <c:numRef>
              <c:f>T2_1!$B$11:$B$30</c:f>
              <c:numCache>
                <c:formatCode>###\ ###\ ##0;0\ \ ;</c:formatCode>
                <c:ptCount val="20"/>
                <c:pt idx="0">
                  <c:v>8228.1697160000003</c:v>
                </c:pt>
                <c:pt idx="1">
                  <c:v>5003.969247</c:v>
                </c:pt>
                <c:pt idx="2">
                  <c:v>4195.2152749999996</c:v>
                </c:pt>
                <c:pt idx="3">
                  <c:v>2984.8369539999999</c:v>
                </c:pt>
                <c:pt idx="4">
                  <c:v>2185.878651</c:v>
                </c:pt>
                <c:pt idx="5">
                  <c:v>2059.5735880000002</c:v>
                </c:pt>
                <c:pt idx="6">
                  <c:v>1351.06032</c:v>
                </c:pt>
                <c:pt idx="7">
                  <c:v>1347.8558169999999</c:v>
                </c:pt>
                <c:pt idx="8">
                  <c:v>1234.2771580000001</c:v>
                </c:pt>
                <c:pt idx="9">
                  <c:v>1234.0668350000001</c:v>
                </c:pt>
                <c:pt idx="10">
                  <c:v>1170.1998080000001</c:v>
                </c:pt>
                <c:pt idx="11">
                  <c:v>1166.8138750000001</c:v>
                </c:pt>
                <c:pt idx="12">
                  <c:v>1009.61974</c:v>
                </c:pt>
                <c:pt idx="13">
                  <c:v>920.41709800000001</c:v>
                </c:pt>
                <c:pt idx="14">
                  <c:v>868.23084200000005</c:v>
                </c:pt>
                <c:pt idx="15">
                  <c:v>843.82368599999995</c:v>
                </c:pt>
                <c:pt idx="16">
                  <c:v>831.52915800000005</c:v>
                </c:pt>
                <c:pt idx="17">
                  <c:v>827.88386400000002</c:v>
                </c:pt>
                <c:pt idx="18">
                  <c:v>808.84042099999999</c:v>
                </c:pt>
                <c:pt idx="19">
                  <c:v>718.40906399999994</c:v>
                </c:pt>
              </c:numCache>
            </c:numRef>
          </c:val>
        </c:ser>
        <c:ser>
          <c:idx val="1"/>
          <c:order val="1"/>
          <c:tx>
            <c:v>Einfuhr</c:v>
          </c:tx>
          <c:invertIfNegative val="0"/>
          <c:cat>
            <c:strRef>
              <c:f>T2_1!$A$11:$A$30</c:f>
              <c:strCache>
                <c:ptCount val="20"/>
                <c:pt idx="0">
                  <c:v>Frankreich</c:v>
                </c:pt>
                <c:pt idx="1">
                  <c:v>China, Volksrepublik</c:v>
                </c:pt>
                <c:pt idx="2">
                  <c:v>Vereinigtes Königreich</c:v>
                </c:pt>
                <c:pt idx="3">
                  <c:v>Vereinigte Staaten (USA)</c:v>
                </c:pt>
                <c:pt idx="4">
                  <c:v>Vereinigte Arabische Emirate</c:v>
                </c:pt>
                <c:pt idx="5">
                  <c:v>Niederlande</c:v>
                </c:pt>
                <c:pt idx="6">
                  <c:v>Polen</c:v>
                </c:pt>
                <c:pt idx="7">
                  <c:v>Indien</c:v>
                </c:pt>
                <c:pt idx="8">
                  <c:v>Ungarn</c:v>
                </c:pt>
                <c:pt idx="9">
                  <c:v>Mexiko</c:v>
                </c:pt>
                <c:pt idx="10">
                  <c:v>Italien</c:v>
                </c:pt>
                <c:pt idx="11">
                  <c:v>Vietnam</c:v>
                </c:pt>
                <c:pt idx="12">
                  <c:v>Russische Föderation</c:v>
                </c:pt>
                <c:pt idx="13">
                  <c:v>Japan</c:v>
                </c:pt>
                <c:pt idx="14">
                  <c:v>Schweden</c:v>
                </c:pt>
                <c:pt idx="15">
                  <c:v>Spanien</c:v>
                </c:pt>
                <c:pt idx="16">
                  <c:v>Belgien</c:v>
                </c:pt>
                <c:pt idx="17">
                  <c:v>Dänemark</c:v>
                </c:pt>
                <c:pt idx="18">
                  <c:v>Philippinen</c:v>
                </c:pt>
                <c:pt idx="19">
                  <c:v>Tschechische Republik</c:v>
                </c:pt>
              </c:strCache>
            </c:strRef>
          </c:cat>
          <c:val>
            <c:numRef>
              <c:f>T2_1!$D$11:$D$30</c:f>
              <c:numCache>
                <c:formatCode>###\ ###\ ##0;0\ \ ;</c:formatCode>
                <c:ptCount val="20"/>
                <c:pt idx="0">
                  <c:v>6697.0374629999997</c:v>
                </c:pt>
                <c:pt idx="1">
                  <c:v>7878.6861479999998</c:v>
                </c:pt>
                <c:pt idx="2">
                  <c:v>2341.8792899999999</c:v>
                </c:pt>
                <c:pt idx="3">
                  <c:v>9264.078845</c:v>
                </c:pt>
                <c:pt idx="4">
                  <c:v>30.436679000000002</c:v>
                </c:pt>
                <c:pt idx="5">
                  <c:v>4002.8609740000002</c:v>
                </c:pt>
                <c:pt idx="6">
                  <c:v>2190.9703810000001</c:v>
                </c:pt>
                <c:pt idx="7">
                  <c:v>894.69512599999996</c:v>
                </c:pt>
                <c:pt idx="8">
                  <c:v>512.08744200000001</c:v>
                </c:pt>
                <c:pt idx="9">
                  <c:v>385.08497</c:v>
                </c:pt>
                <c:pt idx="10">
                  <c:v>1659.4438339999999</c:v>
                </c:pt>
                <c:pt idx="11">
                  <c:v>941.83290399999998</c:v>
                </c:pt>
                <c:pt idx="12">
                  <c:v>3253.2088399999998</c:v>
                </c:pt>
                <c:pt idx="13">
                  <c:v>1300.4376569999999</c:v>
                </c:pt>
                <c:pt idx="14">
                  <c:v>925.20078899999999</c:v>
                </c:pt>
                <c:pt idx="15">
                  <c:v>1082.561189</c:v>
                </c:pt>
                <c:pt idx="16">
                  <c:v>2115.9915620000002</c:v>
                </c:pt>
                <c:pt idx="17">
                  <c:v>1119.1762940000001</c:v>
                </c:pt>
                <c:pt idx="18">
                  <c:v>101.876436</c:v>
                </c:pt>
                <c:pt idx="19">
                  <c:v>925.32588999999996</c:v>
                </c:pt>
              </c:numCache>
            </c:numRef>
          </c:val>
        </c:ser>
        <c:dLbls>
          <c:showLegendKey val="0"/>
          <c:showVal val="0"/>
          <c:showCatName val="0"/>
          <c:showSerName val="0"/>
          <c:showPercent val="0"/>
          <c:showBubbleSize val="0"/>
        </c:dLbls>
        <c:gapWidth val="150"/>
        <c:axId val="105946496"/>
        <c:axId val="105960576"/>
      </c:barChart>
      <c:catAx>
        <c:axId val="105946496"/>
        <c:scaling>
          <c:orientation val="maxMin"/>
        </c:scaling>
        <c:delete val="0"/>
        <c:axPos val="l"/>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105960576"/>
        <c:crosses val="autoZero"/>
        <c:auto val="1"/>
        <c:lblAlgn val="ctr"/>
        <c:lblOffset val="100"/>
        <c:noMultiLvlLbl val="0"/>
      </c:catAx>
      <c:valAx>
        <c:axId val="105960576"/>
        <c:scaling>
          <c:orientation val="minMax"/>
        </c:scaling>
        <c:delete val="0"/>
        <c:axPos val="b"/>
        <c:majorGridlines/>
        <c:numFmt formatCode="#,##0" sourceLinked="0"/>
        <c:majorTickMark val="none"/>
        <c:minorTickMark val="none"/>
        <c:tickLblPos val="nextTo"/>
        <c:txPr>
          <a:bodyPr/>
          <a:lstStyle/>
          <a:p>
            <a:pPr>
              <a:defRPr>
                <a:latin typeface="Arial" pitchFamily="34" charset="0"/>
                <a:cs typeface="Arial" pitchFamily="34" charset="0"/>
              </a:defRPr>
            </a:pPr>
            <a:endParaRPr lang="de-DE"/>
          </a:p>
        </c:txPr>
        <c:crossAx val="105946496"/>
        <c:crosses val="max"/>
        <c:crossBetween val="between"/>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30</xdr:row>
      <xdr:rowOff>66674</xdr:rowOff>
    </xdr:from>
    <xdr:to>
      <xdr:col>6</xdr:col>
      <xdr:colOff>900476</xdr:colOff>
      <xdr:row>47</xdr:row>
      <xdr:rowOff>173957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4"/>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2</xdr:row>
      <xdr:rowOff>71436</xdr:rowOff>
    </xdr:from>
    <xdr:to>
      <xdr:col>6</xdr:col>
      <xdr:colOff>695325</xdr:colOff>
      <xdr:row>38</xdr:row>
      <xdr:rowOff>38100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0.85209</cdr:x>
      <cdr:y>0</cdr:y>
    </cdr:from>
    <cdr:to>
      <cdr:x>1</cdr:x>
      <cdr:y>0.03757</cdr:y>
    </cdr:to>
    <cdr:sp macro="" textlink="">
      <cdr:nvSpPr>
        <cdr:cNvPr id="2" name="Textfeld 1"/>
        <cdr:cNvSpPr txBox="1"/>
      </cdr:nvSpPr>
      <cdr:spPr>
        <a:xfrm xmlns:a="http://schemas.openxmlformats.org/drawingml/2006/main">
          <a:off x="5080715" y="0"/>
          <a:ext cx="881936" cy="24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in Mio. Euro</a:t>
          </a:r>
        </a:p>
        <a:p xmlns:a="http://schemas.openxmlformats.org/drawingml/2006/main">
          <a:endParaRPr lang="de-DE" sz="900" b="1">
            <a:latin typeface="Arial" pitchFamily="34" charset="0"/>
            <a:cs typeface="Arial" pitchFamily="34" charset="0"/>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c r="A1" s="66"/>
    </row>
    <row r="2" spans="1:7" ht="14.25" customHeight="1" x14ac:dyDescent="0.2"/>
    <row r="3" spans="1:7" ht="20.25" customHeight="1" x14ac:dyDescent="0.3">
      <c r="A3" s="20" t="s">
        <v>63</v>
      </c>
    </row>
    <row r="4" spans="1:7" ht="20.25" x14ac:dyDescent="0.3">
      <c r="A4" s="20" t="s">
        <v>64</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8" t="s">
        <v>83</v>
      </c>
    </row>
    <row r="16" spans="1:7" ht="15" x14ac:dyDescent="0.2">
      <c r="G16" s="23" t="s">
        <v>307</v>
      </c>
    </row>
    <row r="17" spans="1:7" x14ac:dyDescent="0.2">
      <c r="G17" s="24"/>
    </row>
    <row r="18" spans="1:7" ht="37.5" customHeight="1" x14ac:dyDescent="0.5">
      <c r="G18" s="21" t="s">
        <v>85</v>
      </c>
    </row>
    <row r="19" spans="1:7" ht="37.5" customHeight="1" x14ac:dyDescent="0.5">
      <c r="G19" s="21" t="s">
        <v>292</v>
      </c>
    </row>
    <row r="20" spans="1:7" ht="37.5" x14ac:dyDescent="0.5">
      <c r="G20" s="38" t="s">
        <v>303</v>
      </c>
    </row>
    <row r="21" spans="1:7" ht="16.5" x14ac:dyDescent="0.25">
      <c r="A21" s="19"/>
      <c r="B21" s="19"/>
      <c r="C21" s="19"/>
      <c r="D21" s="19"/>
      <c r="E21" s="19"/>
      <c r="F21" s="19"/>
      <c r="G21" s="24"/>
    </row>
    <row r="22" spans="1:7" ht="15" x14ac:dyDescent="0.2">
      <c r="G22" s="49" t="s">
        <v>304</v>
      </c>
    </row>
    <row r="23" spans="1:7" ht="20.25" customHeight="1" x14ac:dyDescent="0.25">
      <c r="A23" s="70"/>
      <c r="B23" s="70"/>
      <c r="C23" s="70"/>
      <c r="D23" s="70"/>
      <c r="E23" s="70"/>
      <c r="F23" s="70"/>
      <c r="G23" s="70"/>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2" customFormat="1" ht="15.75" x14ac:dyDescent="0.2">
      <c r="A1" s="74" t="s">
        <v>0</v>
      </c>
      <c r="B1" s="74"/>
      <c r="C1" s="74"/>
      <c r="D1" s="74"/>
      <c r="E1" s="74"/>
      <c r="F1" s="74"/>
      <c r="G1" s="74"/>
    </row>
    <row r="2" spans="1:7" s="22" customFormat="1" ht="15.75" x14ac:dyDescent="0.25">
      <c r="A2" s="63"/>
      <c r="B2" s="63"/>
      <c r="C2" s="63"/>
      <c r="D2" s="63"/>
      <c r="E2" s="63"/>
      <c r="F2" s="63"/>
      <c r="G2" s="63"/>
    </row>
    <row r="3" spans="1:7" s="22" customFormat="1" x14ac:dyDescent="0.2"/>
    <row r="4" spans="1:7" s="22" customFormat="1" ht="15.75" x14ac:dyDescent="0.25">
      <c r="A4" s="75" t="s">
        <v>1</v>
      </c>
      <c r="B4" s="76"/>
      <c r="C4" s="76"/>
      <c r="D4" s="76"/>
      <c r="E4" s="76"/>
      <c r="F4" s="76"/>
      <c r="G4" s="76"/>
    </row>
    <row r="5" spans="1:7" s="22" customFormat="1" x14ac:dyDescent="0.2">
      <c r="A5" s="72"/>
      <c r="B5" s="72"/>
      <c r="C5" s="72"/>
      <c r="D5" s="72"/>
      <c r="E5" s="72"/>
      <c r="F5" s="72"/>
      <c r="G5" s="72"/>
    </row>
    <row r="6" spans="1:7" s="22" customFormat="1" x14ac:dyDescent="0.2">
      <c r="A6" s="29" t="s">
        <v>77</v>
      </c>
      <c r="B6" s="32"/>
      <c r="C6" s="32"/>
      <c r="D6" s="32"/>
      <c r="E6" s="32"/>
      <c r="F6" s="32"/>
      <c r="G6" s="32"/>
    </row>
    <row r="7" spans="1:7" s="22" customFormat="1" ht="5.85" customHeight="1" x14ac:dyDescent="0.2">
      <c r="A7" s="29"/>
      <c r="B7" s="32"/>
      <c r="C7" s="32"/>
      <c r="D7" s="32"/>
      <c r="E7" s="32"/>
      <c r="F7" s="32"/>
      <c r="G7" s="32"/>
    </row>
    <row r="8" spans="1:7" s="22" customFormat="1" x14ac:dyDescent="0.2">
      <c r="A8" s="77" t="s">
        <v>65</v>
      </c>
      <c r="B8" s="71"/>
      <c r="C8" s="71"/>
      <c r="D8" s="71"/>
      <c r="E8" s="71"/>
      <c r="F8" s="71"/>
      <c r="G8" s="71"/>
    </row>
    <row r="9" spans="1:7" s="22" customFormat="1" x14ac:dyDescent="0.2">
      <c r="A9" s="71" t="s">
        <v>4</v>
      </c>
      <c r="B9" s="71"/>
      <c r="C9" s="71"/>
      <c r="D9" s="71"/>
      <c r="E9" s="71"/>
      <c r="F9" s="71"/>
      <c r="G9" s="71"/>
    </row>
    <row r="10" spans="1:7" s="22" customFormat="1" ht="5.85" customHeight="1" x14ac:dyDescent="0.2">
      <c r="A10" s="32"/>
      <c r="B10" s="32"/>
      <c r="C10" s="32"/>
      <c r="D10" s="32"/>
      <c r="E10" s="32"/>
      <c r="F10" s="32"/>
      <c r="G10" s="32"/>
    </row>
    <row r="11" spans="1:7" s="22" customFormat="1" x14ac:dyDescent="0.2">
      <c r="A11" s="79" t="s">
        <v>2</v>
      </c>
      <c r="B11" s="79"/>
      <c r="C11" s="79"/>
      <c r="D11" s="79"/>
      <c r="E11" s="79"/>
      <c r="F11" s="79"/>
      <c r="G11" s="79"/>
    </row>
    <row r="12" spans="1:7" s="22" customFormat="1" x14ac:dyDescent="0.2">
      <c r="A12" s="71" t="s">
        <v>3</v>
      </c>
      <c r="B12" s="71"/>
      <c r="C12" s="71"/>
      <c r="D12" s="71"/>
      <c r="E12" s="71"/>
      <c r="F12" s="71"/>
      <c r="G12" s="71"/>
    </row>
    <row r="13" spans="1:7" s="22" customFormat="1" x14ac:dyDescent="0.2">
      <c r="A13" s="32"/>
      <c r="B13" s="32"/>
      <c r="C13" s="32"/>
      <c r="D13" s="32"/>
      <c r="E13" s="32"/>
      <c r="F13" s="32"/>
      <c r="G13" s="32"/>
    </row>
    <row r="14" spans="1:7" s="22" customFormat="1" x14ac:dyDescent="0.2">
      <c r="A14" s="32"/>
      <c r="B14" s="32"/>
      <c r="C14" s="32"/>
      <c r="D14" s="32"/>
      <c r="E14" s="32"/>
      <c r="F14" s="32"/>
      <c r="G14" s="32"/>
    </row>
    <row r="15" spans="1:7" s="22" customFormat="1" ht="12.75" customHeight="1" x14ac:dyDescent="0.2">
      <c r="A15" s="77" t="s">
        <v>67</v>
      </c>
      <c r="B15" s="71"/>
      <c r="C15" s="71"/>
      <c r="D15" s="30"/>
      <c r="E15" s="30"/>
      <c r="F15" s="30"/>
      <c r="G15" s="30"/>
    </row>
    <row r="16" spans="1:7" s="22" customFormat="1" ht="5.85" customHeight="1" x14ac:dyDescent="0.2">
      <c r="A16" s="30"/>
      <c r="B16" s="33"/>
      <c r="C16" s="33"/>
      <c r="D16" s="30"/>
      <c r="E16" s="30"/>
      <c r="F16" s="30"/>
      <c r="G16" s="30"/>
    </row>
    <row r="17" spans="1:7" s="22" customFormat="1" ht="12.75" customHeight="1" x14ac:dyDescent="0.2">
      <c r="A17" s="71" t="s">
        <v>262</v>
      </c>
      <c r="B17" s="71"/>
      <c r="C17" s="71"/>
      <c r="D17" s="33"/>
      <c r="E17" s="33"/>
      <c r="F17" s="33"/>
      <c r="G17" s="33"/>
    </row>
    <row r="18" spans="1:7" s="22" customFormat="1" ht="12.75" customHeight="1" x14ac:dyDescent="0.2">
      <c r="A18" s="33" t="s">
        <v>70</v>
      </c>
      <c r="B18" s="73" t="s">
        <v>263</v>
      </c>
      <c r="C18" s="71"/>
      <c r="D18" s="33"/>
      <c r="E18" s="33"/>
      <c r="F18" s="33"/>
      <c r="G18" s="33"/>
    </row>
    <row r="19" spans="1:7" s="22" customFormat="1" ht="12.75" customHeight="1" x14ac:dyDescent="0.2">
      <c r="A19" s="33" t="s">
        <v>71</v>
      </c>
      <c r="B19" s="78" t="s">
        <v>261</v>
      </c>
      <c r="C19" s="78"/>
      <c r="D19" s="78"/>
      <c r="E19" s="33"/>
      <c r="F19" s="33"/>
      <c r="G19" s="33"/>
    </row>
    <row r="20" spans="1:7" s="22" customFormat="1" ht="12.75" customHeight="1" x14ac:dyDescent="0.2">
      <c r="A20" s="62"/>
      <c r="B20" s="64"/>
      <c r="C20" s="64"/>
      <c r="D20" s="64"/>
      <c r="E20" s="62"/>
      <c r="F20" s="62"/>
      <c r="G20" s="62"/>
    </row>
    <row r="21" spans="1:7" s="22" customFormat="1" x14ac:dyDescent="0.2">
      <c r="A21" s="33"/>
      <c r="B21" s="33"/>
      <c r="C21" s="33"/>
      <c r="D21" s="33"/>
      <c r="E21" s="33"/>
      <c r="F21" s="33"/>
      <c r="G21" s="33"/>
    </row>
    <row r="22" spans="1:7" s="22" customFormat="1" ht="12.75" customHeight="1" x14ac:dyDescent="0.2">
      <c r="A22" s="77" t="s">
        <v>78</v>
      </c>
      <c r="B22" s="71"/>
      <c r="C22" s="30"/>
      <c r="D22" s="30"/>
      <c r="E22" s="30"/>
      <c r="F22" s="30"/>
      <c r="G22" s="30"/>
    </row>
    <row r="23" spans="1:7" s="22" customFormat="1" ht="5.85" customHeight="1" x14ac:dyDescent="0.2">
      <c r="A23" s="30"/>
      <c r="B23" s="33"/>
      <c r="C23" s="30"/>
      <c r="D23" s="30"/>
      <c r="E23" s="30"/>
      <c r="F23" s="30"/>
      <c r="G23" s="30"/>
    </row>
    <row r="24" spans="1:7" s="22" customFormat="1" ht="12.75" customHeight="1" x14ac:dyDescent="0.2">
      <c r="A24" s="33" t="s">
        <v>72</v>
      </c>
      <c r="B24" s="71" t="s">
        <v>73</v>
      </c>
      <c r="C24" s="71"/>
      <c r="D24" s="33"/>
      <c r="E24" s="33"/>
      <c r="F24" s="33"/>
      <c r="G24" s="33"/>
    </row>
    <row r="25" spans="1:7" s="22" customFormat="1" ht="12.75" customHeight="1" x14ac:dyDescent="0.2">
      <c r="A25" s="33" t="s">
        <v>74</v>
      </c>
      <c r="B25" s="71" t="s">
        <v>75</v>
      </c>
      <c r="C25" s="71"/>
      <c r="D25" s="33"/>
      <c r="E25" s="33"/>
      <c r="F25" s="33"/>
      <c r="G25" s="33"/>
    </row>
    <row r="26" spans="1:7" s="22" customFormat="1" ht="12.75" customHeight="1" x14ac:dyDescent="0.2">
      <c r="A26" s="33"/>
      <c r="B26" s="71"/>
      <c r="C26" s="71"/>
      <c r="D26" s="33"/>
      <c r="E26" s="33"/>
      <c r="F26" s="33"/>
      <c r="G26" s="33"/>
    </row>
    <row r="27" spans="1:7" s="22" customFormat="1" x14ac:dyDescent="0.2">
      <c r="A27" s="32"/>
      <c r="B27" s="32"/>
      <c r="C27" s="32"/>
      <c r="D27" s="32"/>
      <c r="E27" s="32"/>
      <c r="F27" s="32"/>
      <c r="G27" s="32"/>
    </row>
    <row r="28" spans="1:7" s="22" customFormat="1" x14ac:dyDescent="0.2">
      <c r="A28" s="32" t="s">
        <v>79</v>
      </c>
      <c r="B28" s="34" t="s">
        <v>80</v>
      </c>
      <c r="C28" s="32"/>
      <c r="D28" s="32"/>
      <c r="E28" s="32"/>
      <c r="F28" s="32"/>
      <c r="G28" s="32"/>
    </row>
    <row r="29" spans="1:7" s="22" customFormat="1" x14ac:dyDescent="0.2">
      <c r="A29" s="65"/>
      <c r="B29" s="34"/>
      <c r="C29" s="65"/>
      <c r="D29" s="65"/>
      <c r="E29" s="65"/>
      <c r="F29" s="65"/>
      <c r="G29" s="65"/>
    </row>
    <row r="30" spans="1:7" s="22" customFormat="1" x14ac:dyDescent="0.2">
      <c r="A30" s="32"/>
      <c r="B30" s="32"/>
      <c r="C30" s="32"/>
      <c r="D30" s="32"/>
      <c r="E30" s="32"/>
      <c r="F30" s="32"/>
      <c r="G30" s="32"/>
    </row>
    <row r="31" spans="1:7" s="22" customFormat="1" ht="27.75" customHeight="1" x14ac:dyDescent="0.2">
      <c r="A31" s="73" t="s">
        <v>293</v>
      </c>
      <c r="B31" s="71"/>
      <c r="C31" s="71"/>
      <c r="D31" s="71"/>
      <c r="E31" s="71"/>
      <c r="F31" s="71"/>
      <c r="G31" s="71"/>
    </row>
    <row r="32" spans="1:7" s="22" customFormat="1" ht="41.85" customHeight="1" x14ac:dyDescent="0.2">
      <c r="A32" s="71" t="s">
        <v>84</v>
      </c>
      <c r="B32" s="71"/>
      <c r="C32" s="71"/>
      <c r="D32" s="71"/>
      <c r="E32" s="71"/>
      <c r="F32" s="71"/>
      <c r="G32" s="71"/>
    </row>
    <row r="33" spans="1:7" s="22" customFormat="1" x14ac:dyDescent="0.2">
      <c r="A33" s="32"/>
      <c r="B33" s="32"/>
      <c r="C33" s="32"/>
      <c r="D33" s="32"/>
      <c r="E33" s="32"/>
      <c r="F33" s="32"/>
      <c r="G33" s="32"/>
    </row>
    <row r="34" spans="1:7" s="22" customFormat="1" x14ac:dyDescent="0.2">
      <c r="A34" s="32"/>
      <c r="B34" s="32"/>
      <c r="C34" s="32"/>
      <c r="D34" s="32"/>
      <c r="E34" s="32"/>
      <c r="F34" s="32"/>
      <c r="G34" s="32"/>
    </row>
    <row r="35" spans="1:7" s="22" customFormat="1" x14ac:dyDescent="0.2">
      <c r="A35" s="32"/>
      <c r="B35" s="32"/>
      <c r="C35" s="32"/>
      <c r="D35" s="32"/>
      <c r="E35" s="32"/>
      <c r="F35" s="32"/>
      <c r="G35" s="32"/>
    </row>
    <row r="36" spans="1:7" s="22" customFormat="1" x14ac:dyDescent="0.2">
      <c r="A36" s="32"/>
      <c r="B36" s="32"/>
      <c r="C36" s="32"/>
      <c r="D36" s="32"/>
      <c r="E36" s="32"/>
      <c r="F36" s="32"/>
      <c r="G36" s="32"/>
    </row>
    <row r="37" spans="1:7" s="22" customFormat="1" x14ac:dyDescent="0.2">
      <c r="A37" s="32"/>
      <c r="B37" s="32"/>
      <c r="C37" s="32"/>
      <c r="D37" s="32"/>
      <c r="E37" s="32"/>
      <c r="F37" s="32"/>
      <c r="G37" s="32"/>
    </row>
    <row r="38" spans="1:7" s="22" customFormat="1" x14ac:dyDescent="0.2">
      <c r="A38" s="32"/>
      <c r="B38" s="32"/>
      <c r="C38" s="32"/>
      <c r="D38" s="32"/>
      <c r="E38" s="32"/>
      <c r="F38" s="32"/>
      <c r="G38" s="32"/>
    </row>
    <row r="39" spans="1:7" s="22" customFormat="1" x14ac:dyDescent="0.2">
      <c r="A39" s="32"/>
      <c r="B39" s="32"/>
      <c r="C39" s="32"/>
      <c r="D39" s="32"/>
      <c r="E39" s="32"/>
      <c r="F39" s="32"/>
      <c r="G39" s="32"/>
    </row>
    <row r="40" spans="1:7" s="22" customFormat="1" x14ac:dyDescent="0.2">
      <c r="A40" s="32"/>
      <c r="B40" s="32"/>
      <c r="C40" s="32"/>
      <c r="D40" s="32"/>
      <c r="E40" s="32"/>
      <c r="F40" s="32"/>
      <c r="G40" s="32"/>
    </row>
    <row r="41" spans="1:7" s="22" customFormat="1" x14ac:dyDescent="0.2">
      <c r="A41" s="72" t="s">
        <v>81</v>
      </c>
      <c r="B41" s="72"/>
      <c r="C41" s="32"/>
      <c r="D41" s="32"/>
      <c r="E41" s="32"/>
      <c r="F41" s="32"/>
      <c r="G41" s="32"/>
    </row>
    <row r="42" spans="1:7" s="22" customFormat="1" x14ac:dyDescent="0.2">
      <c r="A42" s="32"/>
      <c r="B42" s="32"/>
      <c r="C42" s="32"/>
      <c r="D42" s="32"/>
      <c r="E42" s="32"/>
      <c r="F42" s="32"/>
      <c r="G42" s="32"/>
    </row>
    <row r="43" spans="1:7" s="22" customFormat="1" x14ac:dyDescent="0.2">
      <c r="A43" s="6">
        <v>0</v>
      </c>
      <c r="B43" s="7" t="s">
        <v>5</v>
      </c>
      <c r="C43" s="32"/>
      <c r="D43" s="32"/>
      <c r="E43" s="32"/>
      <c r="F43" s="32"/>
      <c r="G43" s="32"/>
    </row>
    <row r="44" spans="1:7" s="22" customFormat="1" x14ac:dyDescent="0.2">
      <c r="A44" s="7" t="s">
        <v>19</v>
      </c>
      <c r="B44" s="7" t="s">
        <v>6</v>
      </c>
      <c r="C44" s="32"/>
      <c r="D44" s="32"/>
      <c r="E44" s="32"/>
      <c r="F44" s="32"/>
      <c r="G44" s="32"/>
    </row>
    <row r="45" spans="1:7" s="22" customFormat="1" x14ac:dyDescent="0.2">
      <c r="A45" s="7" t="s">
        <v>20</v>
      </c>
      <c r="B45" s="7" t="s">
        <v>7</v>
      </c>
      <c r="C45" s="32"/>
      <c r="D45" s="32"/>
      <c r="E45" s="32"/>
      <c r="F45" s="32"/>
      <c r="G45" s="32"/>
    </row>
    <row r="46" spans="1:7" s="22" customFormat="1" x14ac:dyDescent="0.2">
      <c r="A46" s="7" t="s">
        <v>21</v>
      </c>
      <c r="B46" s="7" t="s">
        <v>8</v>
      </c>
      <c r="C46" s="32"/>
      <c r="D46" s="32"/>
      <c r="E46" s="32"/>
      <c r="F46" s="32"/>
      <c r="G46" s="32"/>
    </row>
    <row r="47" spans="1:7" s="22" customFormat="1" x14ac:dyDescent="0.2">
      <c r="A47" s="7" t="s">
        <v>15</v>
      </c>
      <c r="B47" s="7" t="s">
        <v>9</v>
      </c>
      <c r="C47" s="32"/>
      <c r="D47" s="32"/>
      <c r="E47" s="32"/>
      <c r="F47" s="32"/>
      <c r="G47" s="32"/>
    </row>
    <row r="48" spans="1:7" s="22" customFormat="1" x14ac:dyDescent="0.2">
      <c r="A48" s="7" t="s">
        <v>16</v>
      </c>
      <c r="B48" s="7" t="s">
        <v>10</v>
      </c>
      <c r="C48" s="32"/>
      <c r="D48" s="32"/>
      <c r="E48" s="32"/>
      <c r="F48" s="32"/>
      <c r="G48" s="32"/>
    </row>
    <row r="49" spans="1:7" s="22" customFormat="1" x14ac:dyDescent="0.2">
      <c r="A49" s="7" t="s">
        <v>17</v>
      </c>
      <c r="B49" s="7" t="s">
        <v>11</v>
      </c>
      <c r="C49" s="32"/>
      <c r="D49" s="32"/>
      <c r="E49" s="32"/>
      <c r="F49" s="32"/>
      <c r="G49" s="32"/>
    </row>
    <row r="50" spans="1:7" s="22" customFormat="1" x14ac:dyDescent="0.2">
      <c r="A50" s="7" t="s">
        <v>18</v>
      </c>
      <c r="B50" s="7" t="s">
        <v>12</v>
      </c>
      <c r="C50" s="32"/>
      <c r="D50" s="32"/>
      <c r="E50" s="32"/>
      <c r="F50" s="32"/>
      <c r="G50" s="32"/>
    </row>
    <row r="51" spans="1:7" s="22" customFormat="1" x14ac:dyDescent="0.2">
      <c r="A51" s="7" t="s">
        <v>82</v>
      </c>
      <c r="B51" s="7" t="s">
        <v>13</v>
      </c>
      <c r="C51" s="32"/>
      <c r="D51" s="32"/>
      <c r="E51" s="32"/>
      <c r="F51" s="32"/>
      <c r="G51" s="32"/>
    </row>
    <row r="52" spans="1:7" s="22" customFormat="1" x14ac:dyDescent="0.2">
      <c r="A52" s="7" t="s">
        <v>76</v>
      </c>
      <c r="B52" s="7" t="s">
        <v>14</v>
      </c>
      <c r="C52" s="32"/>
      <c r="D52" s="32"/>
      <c r="E52" s="32"/>
      <c r="F52" s="32"/>
      <c r="G52" s="32"/>
    </row>
    <row r="53" spans="1:7" s="22" customFormat="1" x14ac:dyDescent="0.2"/>
    <row r="54" spans="1:7" x14ac:dyDescent="0.2">
      <c r="A54" s="31"/>
      <c r="B54" s="31"/>
      <c r="C54" s="31"/>
      <c r="D54" s="31"/>
      <c r="E54" s="31"/>
      <c r="F54" s="31"/>
      <c r="G54" s="31"/>
    </row>
    <row r="55" spans="1:7" x14ac:dyDescent="0.2">
      <c r="A55" s="31"/>
      <c r="B55" s="31"/>
      <c r="C55" s="31"/>
      <c r="D55" s="31"/>
      <c r="E55" s="31"/>
      <c r="F55" s="31"/>
      <c r="G55" s="31"/>
    </row>
    <row r="56" spans="1:7" x14ac:dyDescent="0.2">
      <c r="A56" s="31"/>
      <c r="B56" s="31"/>
      <c r="C56" s="31"/>
      <c r="D56" s="31"/>
      <c r="E56" s="31"/>
      <c r="F56" s="31"/>
      <c r="G56" s="31"/>
    </row>
    <row r="57" spans="1:7" x14ac:dyDescent="0.2">
      <c r="A57" s="31"/>
      <c r="B57" s="31"/>
      <c r="C57" s="31"/>
      <c r="D57" s="31"/>
      <c r="E57" s="31"/>
      <c r="F57" s="31"/>
      <c r="G57" s="31"/>
    </row>
    <row r="58" spans="1:7" x14ac:dyDescent="0.2">
      <c r="A58" s="31"/>
      <c r="B58" s="31"/>
      <c r="C58" s="31"/>
      <c r="D58" s="31"/>
      <c r="E58" s="31"/>
      <c r="F58" s="31"/>
      <c r="G58" s="31"/>
    </row>
    <row r="59" spans="1:7" x14ac:dyDescent="0.2">
      <c r="A59" s="31"/>
      <c r="B59" s="31"/>
      <c r="C59" s="31"/>
      <c r="D59" s="31"/>
      <c r="E59" s="31"/>
      <c r="F59" s="31"/>
      <c r="G59" s="31"/>
    </row>
    <row r="60" spans="1:7" x14ac:dyDescent="0.2">
      <c r="A60" s="31"/>
      <c r="B60" s="31"/>
      <c r="C60" s="31"/>
      <c r="D60" s="31"/>
      <c r="E60" s="31"/>
      <c r="F60" s="31"/>
      <c r="G60" s="31"/>
    </row>
    <row r="61" spans="1:7" x14ac:dyDescent="0.2">
      <c r="A61" s="31"/>
      <c r="B61" s="31"/>
      <c r="C61" s="31"/>
      <c r="D61" s="31"/>
      <c r="E61" s="31"/>
      <c r="F61" s="31"/>
      <c r="G61" s="31"/>
    </row>
    <row r="62" spans="1:7" x14ac:dyDescent="0.2">
      <c r="A62" s="31"/>
      <c r="B62" s="31"/>
      <c r="C62" s="31"/>
      <c r="D62" s="31"/>
      <c r="E62" s="31"/>
      <c r="F62" s="31"/>
      <c r="G62" s="31"/>
    </row>
    <row r="63" spans="1:7" x14ac:dyDescent="0.2">
      <c r="A63" s="31"/>
      <c r="B63" s="31"/>
      <c r="C63" s="31"/>
      <c r="D63" s="31"/>
      <c r="E63" s="31"/>
      <c r="F63" s="31"/>
      <c r="G63" s="31"/>
    </row>
    <row r="64" spans="1:7" x14ac:dyDescent="0.2">
      <c r="A64" s="31"/>
      <c r="B64" s="31"/>
      <c r="C64" s="31"/>
      <c r="D64" s="31"/>
      <c r="E64" s="31"/>
      <c r="F64" s="31"/>
      <c r="G64" s="31"/>
    </row>
    <row r="65" spans="1:7" x14ac:dyDescent="0.2">
      <c r="A65" s="31"/>
      <c r="B65" s="31"/>
      <c r="C65" s="31"/>
      <c r="D65" s="31"/>
      <c r="E65" s="31"/>
      <c r="F65" s="31"/>
      <c r="G65" s="31"/>
    </row>
    <row r="66" spans="1:7" x14ac:dyDescent="0.2">
      <c r="A66" s="31"/>
      <c r="B66" s="31"/>
      <c r="C66" s="31"/>
      <c r="D66" s="31"/>
      <c r="E66" s="31"/>
      <c r="F66" s="31"/>
      <c r="G66" s="31"/>
    </row>
    <row r="67" spans="1:7" x14ac:dyDescent="0.2">
      <c r="A67" s="31"/>
      <c r="B67" s="31"/>
      <c r="C67" s="31"/>
      <c r="D67" s="31"/>
      <c r="E67" s="31"/>
      <c r="F67" s="31"/>
      <c r="G67" s="31"/>
    </row>
    <row r="68" spans="1:7" x14ac:dyDescent="0.2">
      <c r="A68" s="31"/>
      <c r="B68" s="31"/>
      <c r="C68" s="31"/>
      <c r="D68" s="31"/>
      <c r="E68" s="31"/>
      <c r="F68" s="31"/>
      <c r="G68" s="31"/>
    </row>
    <row r="69" spans="1:7" x14ac:dyDescent="0.2">
      <c r="A69" s="31"/>
      <c r="B69" s="31"/>
      <c r="C69" s="31"/>
      <c r="D69" s="31"/>
      <c r="E69" s="31"/>
      <c r="F69" s="31"/>
      <c r="G69" s="31"/>
    </row>
    <row r="70" spans="1:7" x14ac:dyDescent="0.2">
      <c r="A70" s="31"/>
      <c r="B70" s="31"/>
      <c r="C70" s="31"/>
      <c r="D70" s="31"/>
      <c r="E70" s="31"/>
      <c r="F70" s="31"/>
      <c r="G70" s="31"/>
    </row>
    <row r="71" spans="1:7" x14ac:dyDescent="0.2">
      <c r="A71" s="31"/>
      <c r="B71" s="31"/>
      <c r="C71" s="31"/>
      <c r="D71" s="31"/>
      <c r="E71" s="31"/>
      <c r="F71" s="31"/>
      <c r="G71" s="31"/>
    </row>
    <row r="72" spans="1:7" x14ac:dyDescent="0.2">
      <c r="A72" s="31"/>
      <c r="B72" s="31"/>
      <c r="C72" s="31"/>
      <c r="D72" s="31"/>
      <c r="E72" s="31"/>
      <c r="F72" s="31"/>
      <c r="G72" s="31"/>
    </row>
    <row r="73" spans="1:7" x14ac:dyDescent="0.2">
      <c r="A73" s="31"/>
      <c r="B73" s="31"/>
      <c r="C73" s="31"/>
      <c r="D73" s="31"/>
      <c r="E73" s="31"/>
      <c r="F73" s="31"/>
      <c r="G73" s="31"/>
    </row>
    <row r="74" spans="1:7" x14ac:dyDescent="0.2">
      <c r="A74" s="31"/>
      <c r="B74" s="31"/>
      <c r="C74" s="31"/>
      <c r="D74" s="31"/>
      <c r="E74" s="31"/>
      <c r="F74" s="31"/>
      <c r="G74" s="31"/>
    </row>
    <row r="75" spans="1:7" x14ac:dyDescent="0.2">
      <c r="A75" s="31"/>
      <c r="B75" s="31"/>
      <c r="C75" s="31"/>
      <c r="D75" s="31"/>
      <c r="E75" s="31"/>
      <c r="F75" s="31"/>
      <c r="G75" s="31"/>
    </row>
    <row r="76" spans="1:7" x14ac:dyDescent="0.2">
      <c r="A76" s="31"/>
      <c r="B76" s="31"/>
      <c r="C76" s="31"/>
      <c r="D76" s="31"/>
      <c r="E76" s="31"/>
      <c r="F76" s="31"/>
      <c r="G76" s="31"/>
    </row>
    <row r="77" spans="1:7" x14ac:dyDescent="0.2">
      <c r="A77" s="31"/>
      <c r="B77" s="31"/>
      <c r="C77" s="31"/>
      <c r="D77" s="31"/>
      <c r="E77" s="31"/>
      <c r="F77" s="31"/>
      <c r="G77" s="31"/>
    </row>
    <row r="78" spans="1:7" x14ac:dyDescent="0.2">
      <c r="A78" s="31"/>
      <c r="B78" s="31"/>
      <c r="C78" s="31"/>
      <c r="D78" s="31"/>
      <c r="E78" s="31"/>
      <c r="F78" s="31"/>
      <c r="G78" s="31"/>
    </row>
    <row r="79" spans="1:7" x14ac:dyDescent="0.2">
      <c r="A79" s="31"/>
      <c r="B79" s="31"/>
      <c r="C79" s="31"/>
      <c r="D79" s="31"/>
      <c r="E79" s="31"/>
      <c r="F79" s="31"/>
      <c r="G79" s="31"/>
    </row>
    <row r="80" spans="1:7" x14ac:dyDescent="0.2">
      <c r="A80" s="31"/>
      <c r="B80" s="31"/>
      <c r="C80" s="31"/>
      <c r="D80" s="31"/>
      <c r="E80" s="31"/>
      <c r="F80" s="31"/>
      <c r="G80" s="31"/>
    </row>
    <row r="81" spans="1:7" x14ac:dyDescent="0.2">
      <c r="A81" s="31"/>
      <c r="B81" s="31"/>
      <c r="C81" s="31"/>
      <c r="D81" s="31"/>
      <c r="E81" s="31"/>
      <c r="F81" s="31"/>
      <c r="G81" s="31"/>
    </row>
    <row r="82" spans="1:7" x14ac:dyDescent="0.2">
      <c r="A82" s="31"/>
      <c r="B82" s="31"/>
      <c r="C82" s="31"/>
      <c r="D82" s="31"/>
      <c r="E82" s="31"/>
      <c r="F82" s="31"/>
      <c r="G82" s="31"/>
    </row>
    <row r="83" spans="1:7" x14ac:dyDescent="0.2">
      <c r="A83" s="31"/>
      <c r="B83" s="31"/>
      <c r="C83" s="31"/>
      <c r="D83" s="31"/>
      <c r="E83" s="31"/>
      <c r="F83" s="31"/>
      <c r="G83" s="31"/>
    </row>
    <row r="84" spans="1:7" x14ac:dyDescent="0.2">
      <c r="A84" s="31"/>
      <c r="B84" s="31"/>
      <c r="C84" s="31"/>
      <c r="D84" s="31"/>
      <c r="E84" s="31"/>
      <c r="F84" s="31"/>
      <c r="G84" s="31"/>
    </row>
    <row r="85" spans="1:7" x14ac:dyDescent="0.2">
      <c r="A85" s="31"/>
      <c r="B85" s="31"/>
      <c r="C85" s="31"/>
      <c r="D85" s="31"/>
      <c r="E85" s="31"/>
      <c r="F85" s="31"/>
      <c r="G85" s="31"/>
    </row>
    <row r="86" spans="1:7" x14ac:dyDescent="0.2">
      <c r="A86" s="31"/>
      <c r="B86" s="31"/>
      <c r="C86" s="31"/>
      <c r="D86" s="31"/>
      <c r="E86" s="31"/>
      <c r="F86" s="31"/>
      <c r="G86" s="31"/>
    </row>
    <row r="87" spans="1:7" x14ac:dyDescent="0.2">
      <c r="A87" s="31"/>
      <c r="B87" s="31"/>
      <c r="C87" s="31"/>
      <c r="D87" s="31"/>
      <c r="E87" s="31"/>
      <c r="F87" s="31"/>
      <c r="G87" s="31"/>
    </row>
    <row r="88" spans="1:7" x14ac:dyDescent="0.2">
      <c r="A88" s="31"/>
      <c r="B88" s="31"/>
      <c r="C88" s="31"/>
      <c r="D88" s="31"/>
      <c r="E88" s="31"/>
      <c r="F88" s="31"/>
      <c r="G88" s="31"/>
    </row>
    <row r="89" spans="1:7" x14ac:dyDescent="0.2">
      <c r="A89" s="31"/>
      <c r="B89" s="31"/>
      <c r="C89" s="31"/>
      <c r="D89" s="31"/>
      <c r="E89" s="31"/>
      <c r="F89" s="31"/>
      <c r="G89" s="31"/>
    </row>
    <row r="90" spans="1:7" x14ac:dyDescent="0.2">
      <c r="A90" s="31"/>
      <c r="B90" s="31"/>
      <c r="C90" s="31"/>
      <c r="D90" s="31"/>
      <c r="E90" s="31"/>
      <c r="F90" s="31"/>
      <c r="G90" s="31"/>
    </row>
    <row r="91" spans="1:7" x14ac:dyDescent="0.2">
      <c r="A91" s="31"/>
      <c r="B91" s="31"/>
      <c r="C91" s="31"/>
      <c r="D91" s="31"/>
      <c r="E91" s="31"/>
      <c r="F91" s="31"/>
      <c r="G91" s="31"/>
    </row>
    <row r="92" spans="1:7" x14ac:dyDescent="0.2">
      <c r="A92" s="31"/>
      <c r="B92" s="31"/>
      <c r="C92" s="31"/>
      <c r="D92" s="31"/>
      <c r="E92" s="31"/>
      <c r="F92" s="31"/>
      <c r="G92" s="31"/>
    </row>
    <row r="93" spans="1:7" x14ac:dyDescent="0.2">
      <c r="A93" s="31"/>
      <c r="B93" s="31"/>
      <c r="C93" s="31"/>
      <c r="D93" s="31"/>
      <c r="E93" s="31"/>
      <c r="F93" s="31"/>
      <c r="G93" s="31"/>
    </row>
    <row r="94" spans="1:7" x14ac:dyDescent="0.2">
      <c r="A94" s="31"/>
      <c r="B94" s="31"/>
      <c r="C94" s="31"/>
      <c r="D94" s="31"/>
      <c r="E94" s="31"/>
      <c r="F94" s="31"/>
      <c r="G94" s="31"/>
    </row>
    <row r="95" spans="1:7" x14ac:dyDescent="0.2">
      <c r="A95" s="31"/>
      <c r="B95" s="31"/>
      <c r="C95" s="31"/>
      <c r="D95" s="31"/>
      <c r="E95" s="31"/>
      <c r="F95" s="31"/>
      <c r="G95" s="31"/>
    </row>
    <row r="96" spans="1:7" x14ac:dyDescent="0.2">
      <c r="A96" s="31"/>
      <c r="B96" s="31"/>
      <c r="C96" s="31"/>
      <c r="D96" s="31"/>
      <c r="E96" s="31"/>
      <c r="F96" s="31"/>
      <c r="G96" s="31"/>
    </row>
    <row r="97" spans="1:7" x14ac:dyDescent="0.2">
      <c r="A97" s="31"/>
      <c r="B97" s="31"/>
      <c r="C97" s="31"/>
      <c r="D97" s="31"/>
      <c r="E97" s="31"/>
      <c r="F97" s="31"/>
      <c r="G97" s="31"/>
    </row>
    <row r="98" spans="1:7" x14ac:dyDescent="0.2">
      <c r="A98" s="31"/>
      <c r="B98" s="31"/>
      <c r="C98" s="31"/>
      <c r="D98" s="31"/>
      <c r="E98" s="31"/>
      <c r="F98" s="31"/>
      <c r="G98" s="31"/>
    </row>
    <row r="99" spans="1:7" x14ac:dyDescent="0.2">
      <c r="A99" s="31"/>
      <c r="B99" s="31"/>
      <c r="C99" s="31"/>
      <c r="D99" s="31"/>
      <c r="E99" s="31"/>
      <c r="F99" s="31"/>
      <c r="G99" s="31"/>
    </row>
    <row r="100" spans="1:7" x14ac:dyDescent="0.2">
      <c r="A100" s="31"/>
      <c r="B100" s="31"/>
      <c r="C100" s="31"/>
      <c r="D100" s="31"/>
      <c r="E100" s="31"/>
      <c r="F100" s="31"/>
      <c r="G100" s="31"/>
    </row>
    <row r="101" spans="1:7" x14ac:dyDescent="0.2">
      <c r="A101" s="31"/>
      <c r="B101" s="31"/>
      <c r="C101" s="31"/>
      <c r="D101" s="31"/>
      <c r="E101" s="31"/>
      <c r="F101" s="31"/>
      <c r="G101" s="31"/>
    </row>
    <row r="102" spans="1:7" x14ac:dyDescent="0.2">
      <c r="A102" s="31"/>
      <c r="B102" s="31"/>
      <c r="C102" s="31"/>
      <c r="D102" s="31"/>
      <c r="E102" s="31"/>
      <c r="F102" s="31"/>
      <c r="G102" s="31"/>
    </row>
    <row r="103" spans="1:7" x14ac:dyDescent="0.2">
      <c r="A103" s="31"/>
      <c r="B103" s="31"/>
      <c r="C103" s="31"/>
      <c r="D103" s="31"/>
      <c r="E103" s="31"/>
      <c r="F103" s="31"/>
      <c r="G103" s="31"/>
    </row>
    <row r="104" spans="1:7" x14ac:dyDescent="0.2">
      <c r="A104" s="31"/>
      <c r="B104" s="31"/>
      <c r="C104" s="31"/>
      <c r="D104" s="31"/>
      <c r="E104" s="31"/>
      <c r="F104" s="31"/>
      <c r="G104" s="31"/>
    </row>
    <row r="105" spans="1:7" x14ac:dyDescent="0.2">
      <c r="A105" s="31"/>
      <c r="B105" s="31"/>
      <c r="C105" s="31"/>
      <c r="D105" s="31"/>
      <c r="E105" s="31"/>
      <c r="F105" s="31"/>
      <c r="G105" s="31"/>
    </row>
    <row r="106" spans="1:7" x14ac:dyDescent="0.2">
      <c r="A106" s="31"/>
      <c r="B106" s="31"/>
      <c r="C106" s="31"/>
      <c r="D106" s="31"/>
      <c r="E106" s="31"/>
      <c r="F106" s="31"/>
      <c r="G106" s="31"/>
    </row>
    <row r="107" spans="1:7" x14ac:dyDescent="0.2">
      <c r="A107" s="31"/>
      <c r="B107" s="31"/>
      <c r="C107" s="31"/>
      <c r="D107" s="31"/>
      <c r="E107" s="31"/>
      <c r="F107" s="31"/>
      <c r="G107" s="31"/>
    </row>
    <row r="108" spans="1:7" x14ac:dyDescent="0.2">
      <c r="A108" s="31"/>
      <c r="B108" s="31"/>
      <c r="C108" s="31"/>
      <c r="D108" s="31"/>
      <c r="E108" s="31"/>
      <c r="F108" s="31"/>
      <c r="G108" s="31"/>
    </row>
    <row r="109" spans="1:7" x14ac:dyDescent="0.2">
      <c r="A109" s="31"/>
      <c r="B109" s="31"/>
      <c r="C109" s="31"/>
      <c r="D109" s="31"/>
      <c r="E109" s="31"/>
      <c r="F109" s="31"/>
      <c r="G109" s="31"/>
    </row>
    <row r="110" spans="1:7" x14ac:dyDescent="0.2">
      <c r="A110" s="31"/>
      <c r="B110" s="31"/>
      <c r="C110" s="31"/>
      <c r="D110" s="31"/>
      <c r="E110" s="31"/>
      <c r="F110" s="31"/>
      <c r="G110" s="31"/>
    </row>
    <row r="111" spans="1:7" x14ac:dyDescent="0.2">
      <c r="A111" s="31"/>
      <c r="B111" s="31"/>
      <c r="C111" s="31"/>
      <c r="D111" s="31"/>
      <c r="E111" s="31"/>
      <c r="F111" s="31"/>
      <c r="G111" s="31"/>
    </row>
    <row r="112" spans="1:7" x14ac:dyDescent="0.2">
      <c r="A112" s="31"/>
      <c r="B112" s="31"/>
      <c r="C112" s="31"/>
      <c r="D112" s="31"/>
      <c r="E112" s="31"/>
      <c r="F112" s="31"/>
      <c r="G112" s="31"/>
    </row>
    <row r="113" spans="1:7" x14ac:dyDescent="0.2">
      <c r="A113" s="31"/>
      <c r="B113" s="31"/>
      <c r="C113" s="31"/>
      <c r="D113" s="31"/>
      <c r="E113" s="31"/>
      <c r="F113" s="31"/>
      <c r="G113" s="31"/>
    </row>
    <row r="114" spans="1:7" x14ac:dyDescent="0.2">
      <c r="A114" s="31"/>
      <c r="B114" s="31"/>
      <c r="C114" s="31"/>
      <c r="D114" s="31"/>
      <c r="E114" s="31"/>
      <c r="F114" s="31"/>
      <c r="G114" s="31"/>
    </row>
    <row r="115" spans="1:7" x14ac:dyDescent="0.2">
      <c r="A115" s="31"/>
      <c r="B115" s="31"/>
      <c r="C115" s="31"/>
      <c r="D115" s="31"/>
      <c r="E115" s="31"/>
      <c r="F115" s="31"/>
      <c r="G115" s="31"/>
    </row>
    <row r="116" spans="1:7" x14ac:dyDescent="0.2">
      <c r="A116" s="31"/>
      <c r="B116" s="31"/>
      <c r="C116" s="31"/>
      <c r="D116" s="31"/>
      <c r="E116" s="31"/>
      <c r="F116" s="31"/>
      <c r="G116" s="31"/>
    </row>
    <row r="117" spans="1:7" x14ac:dyDescent="0.2">
      <c r="A117" s="31"/>
      <c r="B117" s="31"/>
      <c r="C117" s="31"/>
      <c r="D117" s="31"/>
      <c r="E117" s="31"/>
      <c r="F117" s="31"/>
      <c r="G117" s="31"/>
    </row>
    <row r="118" spans="1:7" x14ac:dyDescent="0.2">
      <c r="A118" s="31"/>
      <c r="B118" s="31"/>
      <c r="C118" s="31"/>
      <c r="D118" s="31"/>
      <c r="E118" s="31"/>
      <c r="F118" s="31"/>
      <c r="G118" s="31"/>
    </row>
    <row r="119" spans="1:7" x14ac:dyDescent="0.2">
      <c r="A119" s="31"/>
      <c r="B119" s="31"/>
      <c r="C119" s="31"/>
      <c r="D119" s="31"/>
      <c r="E119" s="31"/>
      <c r="F119" s="31"/>
      <c r="G119" s="31"/>
    </row>
    <row r="120" spans="1:7" x14ac:dyDescent="0.2">
      <c r="A120" s="31"/>
      <c r="B120" s="31"/>
      <c r="C120" s="31"/>
      <c r="D120" s="31"/>
      <c r="E120" s="31"/>
      <c r="F120" s="31"/>
      <c r="G120" s="31"/>
    </row>
    <row r="121" spans="1:7" x14ac:dyDescent="0.2">
      <c r="A121" s="31"/>
      <c r="B121" s="31"/>
      <c r="C121" s="31"/>
      <c r="D121" s="31"/>
      <c r="E121" s="31"/>
      <c r="F121" s="31"/>
      <c r="G121" s="31"/>
    </row>
    <row r="122" spans="1:7" x14ac:dyDescent="0.2">
      <c r="A122" s="31"/>
      <c r="B122" s="31"/>
      <c r="C122" s="31"/>
      <c r="D122" s="31"/>
      <c r="E122" s="31"/>
      <c r="F122" s="31"/>
      <c r="G122" s="31"/>
    </row>
    <row r="123" spans="1:7" x14ac:dyDescent="0.2">
      <c r="A123" s="31"/>
      <c r="B123" s="31"/>
      <c r="C123" s="31"/>
      <c r="D123" s="31"/>
      <c r="E123" s="31"/>
      <c r="F123" s="31"/>
      <c r="G123" s="31"/>
    </row>
    <row r="124" spans="1:7" x14ac:dyDescent="0.2">
      <c r="A124" s="31"/>
      <c r="B124" s="31"/>
      <c r="C124" s="31"/>
      <c r="D124" s="31"/>
      <c r="E124" s="31"/>
      <c r="F124" s="31"/>
      <c r="G124" s="31"/>
    </row>
    <row r="125" spans="1:7" x14ac:dyDescent="0.2">
      <c r="A125" s="31"/>
      <c r="B125" s="31"/>
      <c r="C125" s="31"/>
      <c r="D125" s="31"/>
      <c r="E125" s="31"/>
      <c r="F125" s="31"/>
      <c r="G125" s="31"/>
    </row>
    <row r="126" spans="1:7" x14ac:dyDescent="0.2">
      <c r="A126" s="31"/>
      <c r="B126" s="31"/>
      <c r="C126" s="31"/>
      <c r="D126" s="31"/>
      <c r="E126" s="31"/>
      <c r="F126" s="31"/>
      <c r="G126" s="31"/>
    </row>
    <row r="127" spans="1:7" x14ac:dyDescent="0.2">
      <c r="A127" s="31"/>
      <c r="B127" s="31"/>
      <c r="C127" s="31"/>
      <c r="D127" s="31"/>
      <c r="E127" s="31"/>
      <c r="F127" s="31"/>
      <c r="G127" s="31"/>
    </row>
    <row r="128" spans="1:7" x14ac:dyDescent="0.2">
      <c r="A128" s="31"/>
      <c r="B128" s="31"/>
      <c r="C128" s="31"/>
      <c r="D128" s="31"/>
      <c r="E128" s="31"/>
      <c r="F128" s="31"/>
      <c r="G128" s="31"/>
    </row>
    <row r="129" spans="1:7" x14ac:dyDescent="0.2">
      <c r="A129" s="31"/>
      <c r="B129" s="31"/>
      <c r="C129" s="31"/>
      <c r="D129" s="31"/>
      <c r="E129" s="31"/>
      <c r="F129" s="31"/>
      <c r="G129" s="31"/>
    </row>
    <row r="130" spans="1:7" x14ac:dyDescent="0.2">
      <c r="A130" s="31"/>
      <c r="B130" s="31"/>
      <c r="C130" s="31"/>
      <c r="D130" s="31"/>
      <c r="E130" s="31"/>
      <c r="F130" s="31"/>
      <c r="G130" s="31"/>
    </row>
    <row r="131" spans="1:7" x14ac:dyDescent="0.2">
      <c r="A131" s="31"/>
      <c r="B131" s="31"/>
      <c r="C131" s="31"/>
      <c r="D131" s="31"/>
      <c r="E131" s="31"/>
      <c r="F131" s="31"/>
      <c r="G131" s="31"/>
    </row>
    <row r="132" spans="1:7" x14ac:dyDescent="0.2">
      <c r="A132" s="31"/>
      <c r="B132" s="31"/>
      <c r="C132" s="31"/>
      <c r="D132" s="31"/>
      <c r="E132" s="31"/>
      <c r="F132" s="31"/>
      <c r="G132" s="31"/>
    </row>
    <row r="133" spans="1:7" x14ac:dyDescent="0.2">
      <c r="A133" s="31"/>
      <c r="B133" s="31"/>
      <c r="C133" s="31"/>
      <c r="D133" s="31"/>
      <c r="E133" s="31"/>
      <c r="F133" s="31"/>
      <c r="G133" s="31"/>
    </row>
    <row r="134" spans="1:7" x14ac:dyDescent="0.2">
      <c r="A134" s="31"/>
      <c r="B134" s="31"/>
      <c r="C134" s="31"/>
      <c r="D134" s="31"/>
      <c r="E134" s="31"/>
      <c r="F134" s="31"/>
      <c r="G134" s="31"/>
    </row>
    <row r="135" spans="1:7" x14ac:dyDescent="0.2">
      <c r="A135" s="31"/>
      <c r="B135" s="31"/>
      <c r="C135" s="31"/>
      <c r="D135" s="31"/>
      <c r="E135" s="31"/>
      <c r="F135" s="31"/>
      <c r="G135" s="31"/>
    </row>
    <row r="136" spans="1:7" x14ac:dyDescent="0.2">
      <c r="A136" s="31"/>
      <c r="B136" s="31"/>
      <c r="C136" s="31"/>
      <c r="D136" s="31"/>
      <c r="E136" s="31"/>
      <c r="F136" s="31"/>
      <c r="G136" s="31"/>
    </row>
    <row r="137" spans="1:7" x14ac:dyDescent="0.2">
      <c r="A137" s="31"/>
      <c r="B137" s="31"/>
      <c r="C137" s="31"/>
      <c r="D137" s="31"/>
      <c r="E137" s="31"/>
      <c r="F137" s="31"/>
      <c r="G137" s="31"/>
    </row>
    <row r="138" spans="1:7" x14ac:dyDescent="0.2">
      <c r="A138" s="31"/>
      <c r="B138" s="31"/>
      <c r="C138" s="31"/>
      <c r="D138" s="31"/>
      <c r="E138" s="31"/>
      <c r="F138" s="31"/>
      <c r="G138" s="31"/>
    </row>
    <row r="139" spans="1:7" x14ac:dyDescent="0.2">
      <c r="A139" s="31"/>
      <c r="B139" s="31"/>
      <c r="C139" s="31"/>
      <c r="D139" s="31"/>
      <c r="E139" s="31"/>
      <c r="F139" s="31"/>
      <c r="G139" s="31"/>
    </row>
    <row r="140" spans="1:7" x14ac:dyDescent="0.2">
      <c r="A140" s="31"/>
      <c r="B140" s="31"/>
      <c r="C140" s="31"/>
      <c r="D140" s="31"/>
      <c r="E140" s="31"/>
      <c r="F140" s="31"/>
      <c r="G140" s="31"/>
    </row>
    <row r="141" spans="1:7" x14ac:dyDescent="0.2">
      <c r="A141" s="31"/>
      <c r="B141" s="31"/>
      <c r="C141" s="31"/>
      <c r="D141" s="31"/>
      <c r="E141" s="31"/>
      <c r="F141" s="31"/>
      <c r="G141" s="31"/>
    </row>
    <row r="142" spans="1:7" x14ac:dyDescent="0.2">
      <c r="A142" s="31"/>
      <c r="B142" s="31"/>
      <c r="C142" s="31"/>
      <c r="D142" s="31"/>
      <c r="E142" s="31"/>
      <c r="F142" s="31"/>
      <c r="G142" s="31"/>
    </row>
    <row r="143" spans="1:7" x14ac:dyDescent="0.2">
      <c r="A143" s="31"/>
      <c r="B143" s="31"/>
      <c r="C143" s="31"/>
      <c r="D143" s="31"/>
      <c r="E143" s="31"/>
      <c r="F143" s="31"/>
      <c r="G143" s="31"/>
    </row>
    <row r="144" spans="1:7" x14ac:dyDescent="0.2">
      <c r="A144" s="31"/>
      <c r="B144" s="31"/>
      <c r="C144" s="31"/>
      <c r="D144" s="31"/>
      <c r="E144" s="31"/>
      <c r="F144" s="31"/>
      <c r="G144" s="31"/>
    </row>
    <row r="145" spans="1:7" x14ac:dyDescent="0.2">
      <c r="A145" s="31"/>
      <c r="B145" s="31"/>
      <c r="C145" s="31"/>
      <c r="D145" s="31"/>
      <c r="E145" s="31"/>
      <c r="F145" s="31"/>
      <c r="G145" s="31"/>
    </row>
    <row r="146" spans="1:7" x14ac:dyDescent="0.2">
      <c r="A146" s="31"/>
      <c r="B146" s="31"/>
      <c r="C146" s="31"/>
      <c r="D146" s="31"/>
      <c r="E146" s="31"/>
      <c r="F146" s="31"/>
      <c r="G146" s="31"/>
    </row>
    <row r="147" spans="1:7" x14ac:dyDescent="0.2">
      <c r="A147" s="31"/>
      <c r="B147" s="31"/>
      <c r="C147" s="31"/>
      <c r="D147" s="31"/>
      <c r="E147" s="31"/>
      <c r="F147" s="31"/>
      <c r="G147" s="31"/>
    </row>
    <row r="148" spans="1:7" x14ac:dyDescent="0.2">
      <c r="A148" s="31"/>
      <c r="B148" s="31"/>
      <c r="C148" s="31"/>
      <c r="D148" s="31"/>
      <c r="E148" s="31"/>
      <c r="F148" s="31"/>
      <c r="G148" s="31"/>
    </row>
    <row r="149" spans="1:7" x14ac:dyDescent="0.2">
      <c r="A149" s="31"/>
      <c r="B149" s="31"/>
      <c r="C149" s="31"/>
      <c r="D149" s="31"/>
      <c r="E149" s="31"/>
      <c r="F149" s="31"/>
      <c r="G149" s="31"/>
    </row>
    <row r="150" spans="1:7" x14ac:dyDescent="0.2">
      <c r="A150" s="31"/>
      <c r="B150" s="31"/>
      <c r="C150" s="31"/>
      <c r="D150" s="31"/>
      <c r="E150" s="31"/>
      <c r="F150" s="31"/>
      <c r="G150" s="31"/>
    </row>
    <row r="151" spans="1:7" x14ac:dyDescent="0.2">
      <c r="A151" s="31"/>
      <c r="B151" s="31"/>
      <c r="C151" s="31"/>
      <c r="D151" s="31"/>
      <c r="E151" s="31"/>
      <c r="F151" s="31"/>
      <c r="G151" s="31"/>
    </row>
    <row r="152" spans="1:7" x14ac:dyDescent="0.2">
      <c r="A152" s="31"/>
      <c r="B152" s="31"/>
      <c r="C152" s="31"/>
      <c r="D152" s="31"/>
      <c r="E152" s="31"/>
      <c r="F152" s="31"/>
      <c r="G152" s="31"/>
    </row>
    <row r="153" spans="1:7" x14ac:dyDescent="0.2">
      <c r="A153" s="31"/>
      <c r="B153" s="31"/>
      <c r="C153" s="31"/>
      <c r="D153" s="31"/>
      <c r="E153" s="31"/>
      <c r="F153" s="31"/>
      <c r="G153" s="31"/>
    </row>
    <row r="154" spans="1:7" x14ac:dyDescent="0.2">
      <c r="A154" s="31"/>
      <c r="B154" s="31"/>
      <c r="C154" s="31"/>
      <c r="D154" s="31"/>
      <c r="E154" s="31"/>
      <c r="F154" s="31"/>
      <c r="G154" s="31"/>
    </row>
    <row r="155" spans="1:7" x14ac:dyDescent="0.2">
      <c r="A155" s="31"/>
      <c r="B155" s="31"/>
      <c r="C155" s="31"/>
      <c r="D155" s="31"/>
      <c r="E155" s="31"/>
      <c r="F155" s="31"/>
      <c r="G155" s="31"/>
    </row>
    <row r="156" spans="1:7" x14ac:dyDescent="0.2">
      <c r="A156" s="31"/>
      <c r="B156" s="31"/>
      <c r="C156" s="31"/>
      <c r="D156" s="31"/>
      <c r="E156" s="31"/>
      <c r="F156" s="31"/>
      <c r="G156" s="31"/>
    </row>
    <row r="157" spans="1:7" x14ac:dyDescent="0.2">
      <c r="A157" s="31"/>
      <c r="B157" s="31"/>
      <c r="C157" s="31"/>
      <c r="D157" s="31"/>
      <c r="E157" s="31"/>
      <c r="F157" s="31"/>
      <c r="G157" s="31"/>
    </row>
    <row r="158" spans="1:7" x14ac:dyDescent="0.2">
      <c r="A158" s="31"/>
      <c r="B158" s="31"/>
      <c r="C158" s="31"/>
      <c r="D158" s="31"/>
      <c r="E158" s="31"/>
      <c r="F158" s="31"/>
      <c r="G158" s="31"/>
    </row>
    <row r="159" spans="1:7" x14ac:dyDescent="0.2">
      <c r="A159" s="31"/>
      <c r="B159" s="31"/>
      <c r="C159" s="31"/>
      <c r="D159" s="31"/>
      <c r="E159" s="31"/>
      <c r="F159" s="31"/>
      <c r="G159" s="31"/>
    </row>
    <row r="160" spans="1:7" x14ac:dyDescent="0.2">
      <c r="A160" s="31"/>
      <c r="B160" s="31"/>
      <c r="C160" s="31"/>
      <c r="D160" s="31"/>
      <c r="E160" s="31"/>
      <c r="F160" s="31"/>
      <c r="G160" s="31"/>
    </row>
    <row r="161" spans="1:7" x14ac:dyDescent="0.2">
      <c r="A161" s="31"/>
      <c r="B161" s="31"/>
      <c r="C161" s="31"/>
      <c r="D161" s="31"/>
      <c r="E161" s="31"/>
      <c r="F161" s="31"/>
      <c r="G161" s="31"/>
    </row>
    <row r="162" spans="1:7" x14ac:dyDescent="0.2">
      <c r="A162" s="31"/>
      <c r="B162" s="31"/>
      <c r="C162" s="31"/>
      <c r="D162" s="31"/>
      <c r="E162" s="31"/>
      <c r="F162" s="31"/>
      <c r="G162" s="31"/>
    </row>
    <row r="163" spans="1:7" x14ac:dyDescent="0.2">
      <c r="A163" s="31"/>
      <c r="B163" s="31"/>
      <c r="C163" s="31"/>
      <c r="D163" s="31"/>
      <c r="E163" s="31"/>
      <c r="F163" s="31"/>
      <c r="G163" s="31"/>
    </row>
    <row r="164" spans="1:7" x14ac:dyDescent="0.2">
      <c r="A164" s="31"/>
      <c r="B164" s="31"/>
      <c r="C164" s="31"/>
      <c r="D164" s="31"/>
      <c r="E164" s="31"/>
      <c r="F164" s="31"/>
      <c r="G164" s="31"/>
    </row>
    <row r="165" spans="1:7" x14ac:dyDescent="0.2">
      <c r="A165" s="31"/>
      <c r="B165" s="31"/>
      <c r="C165" s="31"/>
      <c r="D165" s="31"/>
      <c r="E165" s="31"/>
      <c r="F165" s="31"/>
      <c r="G165" s="31"/>
    </row>
    <row r="166" spans="1:7" x14ac:dyDescent="0.2">
      <c r="A166" s="31"/>
      <c r="B166" s="31"/>
      <c r="C166" s="31"/>
      <c r="D166" s="31"/>
      <c r="E166" s="31"/>
      <c r="F166" s="31"/>
      <c r="G166" s="31"/>
    </row>
    <row r="167" spans="1:7" x14ac:dyDescent="0.2">
      <c r="A167" s="31"/>
      <c r="B167" s="31"/>
      <c r="C167" s="31"/>
      <c r="D167" s="31"/>
      <c r="E167" s="31"/>
      <c r="F167" s="31"/>
      <c r="G167" s="31"/>
    </row>
    <row r="168" spans="1:7" x14ac:dyDescent="0.2">
      <c r="A168" s="31"/>
      <c r="B168" s="31"/>
      <c r="C168" s="31"/>
      <c r="D168" s="31"/>
      <c r="E168" s="31"/>
      <c r="F168" s="31"/>
      <c r="G168" s="31"/>
    </row>
    <row r="169" spans="1:7" x14ac:dyDescent="0.2">
      <c r="A169" s="31"/>
      <c r="B169" s="31"/>
      <c r="C169" s="31"/>
      <c r="D169" s="31"/>
      <c r="E169" s="31"/>
      <c r="F169" s="31"/>
      <c r="G169" s="31"/>
    </row>
    <row r="170" spans="1:7" x14ac:dyDescent="0.2">
      <c r="A170" s="31"/>
      <c r="B170" s="31"/>
      <c r="C170" s="31"/>
      <c r="D170" s="31"/>
      <c r="E170" s="31"/>
      <c r="F170" s="31"/>
      <c r="G170" s="31"/>
    </row>
    <row r="171" spans="1:7" x14ac:dyDescent="0.2">
      <c r="A171" s="31"/>
      <c r="B171" s="31"/>
      <c r="C171" s="31"/>
      <c r="D171" s="31"/>
      <c r="E171" s="31"/>
      <c r="F171" s="31"/>
      <c r="G171" s="31"/>
    </row>
    <row r="172" spans="1:7" x14ac:dyDescent="0.2">
      <c r="A172" s="31"/>
      <c r="B172" s="31"/>
      <c r="C172" s="31"/>
      <c r="D172" s="31"/>
      <c r="E172" s="31"/>
      <c r="F172" s="31"/>
      <c r="G172" s="31"/>
    </row>
    <row r="173" spans="1:7" x14ac:dyDescent="0.2">
      <c r="A173" s="31"/>
      <c r="B173" s="31"/>
      <c r="C173" s="31"/>
      <c r="D173" s="31"/>
      <c r="E173" s="31"/>
      <c r="F173" s="31"/>
      <c r="G173" s="31"/>
    </row>
    <row r="174" spans="1:7" x14ac:dyDescent="0.2">
      <c r="A174" s="31"/>
      <c r="B174" s="31"/>
      <c r="C174" s="31"/>
      <c r="D174" s="31"/>
      <c r="E174" s="31"/>
      <c r="F174" s="31"/>
      <c r="G174" s="31"/>
    </row>
    <row r="175" spans="1:7" x14ac:dyDescent="0.2">
      <c r="A175" s="31"/>
      <c r="B175" s="31"/>
      <c r="C175" s="31"/>
      <c r="D175" s="31"/>
      <c r="E175" s="31"/>
      <c r="F175" s="31"/>
      <c r="G175" s="31"/>
    </row>
  </sheetData>
  <mergeCells count="18">
    <mergeCell ref="A1:G1"/>
    <mergeCell ref="A4:G4"/>
    <mergeCell ref="A5:G5"/>
    <mergeCell ref="A8:G8"/>
    <mergeCell ref="A22:B22"/>
    <mergeCell ref="B19:D19"/>
    <mergeCell ref="A9:G9"/>
    <mergeCell ref="A12:G12"/>
    <mergeCell ref="A15:C15"/>
    <mergeCell ref="A17:C17"/>
    <mergeCell ref="B18:C18"/>
    <mergeCell ref="A11:G11"/>
    <mergeCell ref="A32:G32"/>
    <mergeCell ref="A41:B41"/>
    <mergeCell ref="B24:C24"/>
    <mergeCell ref="B25:C25"/>
    <mergeCell ref="B26:C26"/>
    <mergeCell ref="A31:G31"/>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1 / G III 3 - j 18 HH Teil 2, nach Ländern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8"/>
  <sheetViews>
    <sheetView view="pageLayout" zoomScaleNormal="100" zoomScaleSheetLayoutView="100" workbookViewId="0">
      <selection sqref="A1:G1"/>
    </sheetView>
  </sheetViews>
  <sheetFormatPr baseColWidth="10" defaultColWidth="10.875" defaultRowHeight="14.25" x14ac:dyDescent="0.2"/>
  <cols>
    <col min="1" max="1" width="23.375" customWidth="1"/>
    <col min="2" max="3" width="9.5" customWidth="1"/>
    <col min="4" max="4" width="10.625" customWidth="1"/>
    <col min="5" max="6" width="9.5" customWidth="1"/>
    <col min="7" max="7" width="11.125" customWidth="1"/>
    <col min="8" max="8" width="1" customWidth="1"/>
  </cols>
  <sheetData>
    <row r="1" spans="1:7" x14ac:dyDescent="0.2">
      <c r="A1" s="82" t="s">
        <v>305</v>
      </c>
      <c r="B1" s="83"/>
      <c r="C1" s="83"/>
      <c r="D1" s="83"/>
      <c r="E1" s="83"/>
      <c r="F1" s="83"/>
      <c r="G1" s="83"/>
    </row>
    <row r="2" spans="1:7" ht="8.1" customHeight="1" x14ac:dyDescent="0.2">
      <c r="A2" s="26"/>
      <c r="B2" s="27"/>
      <c r="C2" s="27"/>
      <c r="D2" s="27"/>
      <c r="E2" s="27"/>
      <c r="F2" s="27"/>
      <c r="G2" s="27"/>
    </row>
    <row r="3" spans="1:7" x14ac:dyDescent="0.2">
      <c r="A3" s="84" t="s">
        <v>253</v>
      </c>
      <c r="B3" s="86" t="s">
        <v>286</v>
      </c>
      <c r="C3" s="86"/>
      <c r="D3" s="87"/>
      <c r="E3" s="86" t="s">
        <v>287</v>
      </c>
      <c r="F3" s="86"/>
      <c r="G3" s="87"/>
    </row>
    <row r="4" spans="1:7" ht="24" customHeight="1" x14ac:dyDescent="0.2">
      <c r="A4" s="85"/>
      <c r="B4" s="52" t="s">
        <v>294</v>
      </c>
      <c r="C4" s="52" t="s">
        <v>295</v>
      </c>
      <c r="D4" s="92" t="s">
        <v>296</v>
      </c>
      <c r="E4" s="52" t="s">
        <v>294</v>
      </c>
      <c r="F4" s="52" t="s">
        <v>295</v>
      </c>
      <c r="G4" s="88" t="s">
        <v>296</v>
      </c>
    </row>
    <row r="5" spans="1:7" ht="17.25" customHeight="1" x14ac:dyDescent="0.2">
      <c r="A5" s="85"/>
      <c r="B5" s="90" t="s">
        <v>251</v>
      </c>
      <c r="C5" s="91"/>
      <c r="D5" s="93"/>
      <c r="E5" s="90" t="s">
        <v>251</v>
      </c>
      <c r="F5" s="91"/>
      <c r="G5" s="89"/>
    </row>
    <row r="6" spans="1:7" ht="8.1" customHeight="1" x14ac:dyDescent="0.2">
      <c r="A6" s="39"/>
      <c r="B6" s="40"/>
      <c r="C6" s="40"/>
      <c r="D6" s="40"/>
      <c r="E6" s="40"/>
      <c r="F6" s="40"/>
      <c r="G6" s="40"/>
    </row>
    <row r="7" spans="1:7" ht="12.75" customHeight="1" x14ac:dyDescent="0.2">
      <c r="A7" s="41" t="s">
        <v>24</v>
      </c>
      <c r="B7" s="53">
        <v>33615131.211999997</v>
      </c>
      <c r="C7" s="53">
        <v>34613289.351999998</v>
      </c>
      <c r="D7" s="54">
        <v>-2.883742512447256</v>
      </c>
      <c r="E7" s="53">
        <v>27896466.738000002</v>
      </c>
      <c r="F7" s="53">
        <v>31374836.421</v>
      </c>
      <c r="G7" s="54">
        <v>-11.086495038016636</v>
      </c>
    </row>
    <row r="8" spans="1:7" ht="12.75" customHeight="1" x14ac:dyDescent="0.2">
      <c r="A8" s="42" t="s">
        <v>22</v>
      </c>
      <c r="B8" s="51"/>
      <c r="C8" s="51"/>
      <c r="D8" s="51"/>
      <c r="E8" s="51"/>
      <c r="F8" s="51"/>
      <c r="G8" s="51"/>
    </row>
    <row r="9" spans="1:7" ht="12.75" customHeight="1" x14ac:dyDescent="0.2">
      <c r="A9" s="42" t="s">
        <v>288</v>
      </c>
      <c r="B9" s="53">
        <v>27109535.403999999</v>
      </c>
      <c r="C9" s="53">
        <v>29359658.011999998</v>
      </c>
      <c r="D9" s="54">
        <v>-7.663994611518703</v>
      </c>
      <c r="E9" s="53">
        <v>25066127.046999998</v>
      </c>
      <c r="F9" s="53">
        <v>28886965.195999999</v>
      </c>
      <c r="G9" s="54">
        <v>-13.226858976273064</v>
      </c>
    </row>
    <row r="10" spans="1:7" ht="12.75" customHeight="1" x14ac:dyDescent="0.2">
      <c r="A10" s="43" t="s">
        <v>22</v>
      </c>
      <c r="B10" s="51"/>
      <c r="C10" s="51"/>
      <c r="D10" s="51"/>
      <c r="E10" s="51"/>
      <c r="F10" s="51"/>
      <c r="G10" s="51"/>
    </row>
    <row r="11" spans="1:7" ht="12.75" customHeight="1" x14ac:dyDescent="0.2">
      <c r="A11" s="43" t="s">
        <v>25</v>
      </c>
      <c r="B11" s="53">
        <v>2115991.5619999999</v>
      </c>
      <c r="C11" s="53">
        <v>1974162.59</v>
      </c>
      <c r="D11" s="54">
        <v>7.1842599347402256</v>
      </c>
      <c r="E11" s="53">
        <v>831529.15800000005</v>
      </c>
      <c r="F11" s="53">
        <v>802739.58600000001</v>
      </c>
      <c r="G11" s="54">
        <v>3.5864148849886135</v>
      </c>
    </row>
    <row r="12" spans="1:7" ht="12.75" customHeight="1" x14ac:dyDescent="0.2">
      <c r="A12" s="43" t="s">
        <v>49</v>
      </c>
      <c r="B12" s="53">
        <v>580254.85</v>
      </c>
      <c r="C12" s="53">
        <v>544806.56299999997</v>
      </c>
      <c r="D12" s="54">
        <v>6.5065822270573506</v>
      </c>
      <c r="E12" s="53">
        <v>50056.267</v>
      </c>
      <c r="F12" s="53">
        <v>75372.289999999994</v>
      </c>
      <c r="G12" s="54">
        <v>-33.587971123074539</v>
      </c>
    </row>
    <row r="13" spans="1:7" ht="12.75" customHeight="1" x14ac:dyDescent="0.2">
      <c r="A13" s="43" t="s">
        <v>40</v>
      </c>
      <c r="B13" s="53">
        <v>1119176.294</v>
      </c>
      <c r="C13" s="53">
        <v>1081018.351</v>
      </c>
      <c r="D13" s="54">
        <v>3.5298145461362225</v>
      </c>
      <c r="E13" s="53">
        <v>827883.86399999994</v>
      </c>
      <c r="F13" s="53">
        <v>858153.53700000001</v>
      </c>
      <c r="G13" s="54">
        <v>-3.5273027138965318</v>
      </c>
    </row>
    <row r="14" spans="1:7" ht="12.75" customHeight="1" x14ac:dyDescent="0.2">
      <c r="A14" s="43" t="s">
        <v>43</v>
      </c>
      <c r="B14" s="53">
        <v>31406.381000000001</v>
      </c>
      <c r="C14" s="53">
        <v>29497.746999999999</v>
      </c>
      <c r="D14" s="54">
        <v>6.4704399288528833</v>
      </c>
      <c r="E14" s="53">
        <v>160428.80900000001</v>
      </c>
      <c r="F14" s="53">
        <v>31218.016</v>
      </c>
      <c r="G14" s="54" t="s">
        <v>297</v>
      </c>
    </row>
    <row r="15" spans="1:7" ht="12.75" customHeight="1" x14ac:dyDescent="0.2">
      <c r="A15" s="43" t="s">
        <v>33</v>
      </c>
      <c r="B15" s="53">
        <v>1096152.825</v>
      </c>
      <c r="C15" s="53">
        <v>1006359.272</v>
      </c>
      <c r="D15" s="54">
        <v>8.9226139708086123</v>
      </c>
      <c r="E15" s="53">
        <v>424762.34700000001</v>
      </c>
      <c r="F15" s="53">
        <v>716347.43799999997</v>
      </c>
      <c r="G15" s="54">
        <v>-40.704422956280602</v>
      </c>
    </row>
    <row r="16" spans="1:7" ht="12.75" customHeight="1" x14ac:dyDescent="0.2">
      <c r="A16" s="43" t="s">
        <v>86</v>
      </c>
      <c r="B16" s="53">
        <v>6697037.4630000005</v>
      </c>
      <c r="C16" s="53">
        <v>9964885.9399999995</v>
      </c>
      <c r="D16" s="54">
        <v>-32.793636542115806</v>
      </c>
      <c r="E16" s="53">
        <v>8228169.716</v>
      </c>
      <c r="F16" s="53">
        <v>10877157.535</v>
      </c>
      <c r="G16" s="54">
        <v>-24.353677056493964</v>
      </c>
    </row>
    <row r="17" spans="1:7" ht="12.75" customHeight="1" x14ac:dyDescent="0.2">
      <c r="A17" s="43" t="s">
        <v>31</v>
      </c>
      <c r="B17" s="53">
        <v>106773.886</v>
      </c>
      <c r="C17" s="53">
        <v>119879.617</v>
      </c>
      <c r="D17" s="54">
        <v>-10.932409802410376</v>
      </c>
      <c r="E17" s="53">
        <v>92891.793000000005</v>
      </c>
      <c r="F17" s="53">
        <v>77599.827000000005</v>
      </c>
      <c r="G17" s="54">
        <v>19.706185685182007</v>
      </c>
    </row>
    <row r="18" spans="1:7" ht="12.75" customHeight="1" x14ac:dyDescent="0.2">
      <c r="A18" s="43" t="s">
        <v>29</v>
      </c>
      <c r="B18" s="53">
        <v>191531.61199999999</v>
      </c>
      <c r="C18" s="53">
        <v>142846.71799999999</v>
      </c>
      <c r="D18" s="54">
        <v>34.081912893511486</v>
      </c>
      <c r="E18" s="53">
        <v>142407.011</v>
      </c>
      <c r="F18" s="53">
        <v>804148.78700000001</v>
      </c>
      <c r="G18" s="54">
        <v>-82.290962406189635</v>
      </c>
    </row>
    <row r="19" spans="1:7" ht="12.75" customHeight="1" x14ac:dyDescent="0.2">
      <c r="A19" s="43" t="s">
        <v>28</v>
      </c>
      <c r="B19" s="53">
        <v>1659443.834</v>
      </c>
      <c r="C19" s="53">
        <v>1556506.3589999999</v>
      </c>
      <c r="D19" s="54">
        <v>6.6133668137490815</v>
      </c>
      <c r="E19" s="53">
        <v>1170199.808</v>
      </c>
      <c r="F19" s="53">
        <v>1294718.9240000001</v>
      </c>
      <c r="G19" s="54">
        <v>-9.6174631954325349</v>
      </c>
    </row>
    <row r="20" spans="1:7" ht="12.75" customHeight="1" x14ac:dyDescent="0.2">
      <c r="A20" s="43" t="s">
        <v>100</v>
      </c>
      <c r="B20" s="53">
        <v>23971.48</v>
      </c>
      <c r="C20" s="53">
        <v>32873.324999999997</v>
      </c>
      <c r="D20" s="54">
        <v>-27.079235215786667</v>
      </c>
      <c r="E20" s="53">
        <v>70288.164999999994</v>
      </c>
      <c r="F20" s="53">
        <v>123021.073</v>
      </c>
      <c r="G20" s="54">
        <v>-42.864939082428592</v>
      </c>
    </row>
    <row r="21" spans="1:7" ht="12.75" customHeight="1" x14ac:dyDescent="0.2">
      <c r="A21" s="43" t="s">
        <v>44</v>
      </c>
      <c r="B21" s="53">
        <v>41723.656000000003</v>
      </c>
      <c r="C21" s="53">
        <v>53969.574000000001</v>
      </c>
      <c r="D21" s="54">
        <v>-22.690410711783642</v>
      </c>
      <c r="E21" s="53">
        <v>23286.433000000001</v>
      </c>
      <c r="F21" s="53">
        <v>24474.557000000001</v>
      </c>
      <c r="G21" s="54">
        <v>-4.8545270911338747</v>
      </c>
    </row>
    <row r="22" spans="1:7" ht="12.75" customHeight="1" x14ac:dyDescent="0.2">
      <c r="A22" s="43" t="s">
        <v>45</v>
      </c>
      <c r="B22" s="53">
        <v>99956.070999999996</v>
      </c>
      <c r="C22" s="53">
        <v>125528.295</v>
      </c>
      <c r="D22" s="54">
        <v>-20.371681141690019</v>
      </c>
      <c r="E22" s="53">
        <v>42314.593000000001</v>
      </c>
      <c r="F22" s="53">
        <v>56186.993999999999</v>
      </c>
      <c r="G22" s="54">
        <v>-24.689701321270192</v>
      </c>
    </row>
    <row r="23" spans="1:7" ht="12.75" customHeight="1" x14ac:dyDescent="0.2">
      <c r="A23" s="43" t="s">
        <v>26</v>
      </c>
      <c r="B23" s="53">
        <v>118006.454</v>
      </c>
      <c r="C23" s="53">
        <v>124792.40300000001</v>
      </c>
      <c r="D23" s="54">
        <v>-5.4377901513764471</v>
      </c>
      <c r="E23" s="53">
        <v>79454.66</v>
      </c>
      <c r="F23" s="53">
        <v>89752.119000000006</v>
      </c>
      <c r="G23" s="54">
        <v>-11.473221038937254</v>
      </c>
    </row>
    <row r="24" spans="1:7" ht="12.75" customHeight="1" x14ac:dyDescent="0.2">
      <c r="A24" s="43" t="s">
        <v>35</v>
      </c>
      <c r="B24" s="53">
        <v>17055.867999999999</v>
      </c>
      <c r="C24" s="53">
        <v>4390.1419999999998</v>
      </c>
      <c r="D24" s="54">
        <v>288.50378871571803</v>
      </c>
      <c r="E24" s="53">
        <v>25251.737000000001</v>
      </c>
      <c r="F24" s="53">
        <v>90210.402000000002</v>
      </c>
      <c r="G24" s="54">
        <v>-72.007954249001131</v>
      </c>
    </row>
    <row r="25" spans="1:7" ht="12.75" customHeight="1" x14ac:dyDescent="0.2">
      <c r="A25" s="43" t="s">
        <v>27</v>
      </c>
      <c r="B25" s="53">
        <v>4002860.9739999999</v>
      </c>
      <c r="C25" s="53">
        <v>3398203.5040000002</v>
      </c>
      <c r="D25" s="54">
        <v>17.793444956673781</v>
      </c>
      <c r="E25" s="53">
        <v>2059573.588</v>
      </c>
      <c r="F25" s="53">
        <v>1987646.7590000001</v>
      </c>
      <c r="G25" s="54">
        <v>3.6186927417720227</v>
      </c>
    </row>
    <row r="26" spans="1:7" ht="12.75" customHeight="1" x14ac:dyDescent="0.2">
      <c r="A26" s="43" t="s">
        <v>34</v>
      </c>
      <c r="B26" s="53">
        <v>652263.04</v>
      </c>
      <c r="C26" s="53">
        <v>614472.63300000003</v>
      </c>
      <c r="D26" s="54">
        <v>6.1500553434736958</v>
      </c>
      <c r="E26" s="53">
        <v>712802.272</v>
      </c>
      <c r="F26" s="53">
        <v>914572.88300000003</v>
      </c>
      <c r="G26" s="54">
        <v>-22.061731191739256</v>
      </c>
    </row>
    <row r="27" spans="1:7" ht="12.75" customHeight="1" x14ac:dyDescent="0.2">
      <c r="A27" s="43" t="s">
        <v>41</v>
      </c>
      <c r="B27" s="53">
        <v>2190970.3810000001</v>
      </c>
      <c r="C27" s="53">
        <v>2048889.3959999999</v>
      </c>
      <c r="D27" s="54">
        <v>6.9345365971136061</v>
      </c>
      <c r="E27" s="53">
        <v>1351060.32</v>
      </c>
      <c r="F27" s="53">
        <v>1256947.2560000001</v>
      </c>
      <c r="G27" s="54">
        <v>7.4874314376163511</v>
      </c>
    </row>
    <row r="28" spans="1:7" ht="12.75" customHeight="1" x14ac:dyDescent="0.2">
      <c r="A28" s="43" t="s">
        <v>30</v>
      </c>
      <c r="B28" s="53">
        <v>206520.807</v>
      </c>
      <c r="C28" s="53">
        <v>197095.47200000001</v>
      </c>
      <c r="D28" s="54">
        <v>4.7821164557245481</v>
      </c>
      <c r="E28" s="53">
        <v>434992.73300000001</v>
      </c>
      <c r="F28" s="53">
        <v>185667.57800000001</v>
      </c>
      <c r="G28" s="54">
        <v>134.2857798252746</v>
      </c>
    </row>
    <row r="29" spans="1:7" ht="12.75" customHeight="1" x14ac:dyDescent="0.2">
      <c r="A29" s="43" t="s">
        <v>48</v>
      </c>
      <c r="B29" s="53">
        <v>158298.81700000001</v>
      </c>
      <c r="C29" s="53">
        <v>133941.78599999999</v>
      </c>
      <c r="D29" s="54">
        <v>18.184788875370089</v>
      </c>
      <c r="E29" s="53">
        <v>180122.353</v>
      </c>
      <c r="F29" s="53">
        <v>215059.071</v>
      </c>
      <c r="G29" s="54">
        <v>-16.245172936695141</v>
      </c>
    </row>
    <row r="30" spans="1:7" ht="12.75" customHeight="1" x14ac:dyDescent="0.2">
      <c r="A30" s="43" t="s">
        <v>42</v>
      </c>
      <c r="B30" s="53">
        <v>925200.78899999999</v>
      </c>
      <c r="C30" s="53">
        <v>919011.79200000002</v>
      </c>
      <c r="D30" s="54">
        <v>0.67344043393948994</v>
      </c>
      <c r="E30" s="53">
        <v>868230.84199999995</v>
      </c>
      <c r="F30" s="53">
        <v>1201033.2660000001</v>
      </c>
      <c r="G30" s="54">
        <v>-27.709675778455917</v>
      </c>
    </row>
    <row r="31" spans="1:7" ht="12.75" customHeight="1" x14ac:dyDescent="0.2">
      <c r="A31" s="43" t="s">
        <v>38</v>
      </c>
      <c r="B31" s="53">
        <v>146052.90599999999</v>
      </c>
      <c r="C31" s="53">
        <v>132115.29500000001</v>
      </c>
      <c r="D31" s="54">
        <v>10.549581711943318</v>
      </c>
      <c r="E31" s="53">
        <v>248713.97399999999</v>
      </c>
      <c r="F31" s="53">
        <v>243403.28599999999</v>
      </c>
      <c r="G31" s="54">
        <v>2.1818472902621409</v>
      </c>
    </row>
    <row r="32" spans="1:7" ht="12.75" customHeight="1" x14ac:dyDescent="0.2">
      <c r="A32" s="43" t="s">
        <v>37</v>
      </c>
      <c r="B32" s="53">
        <v>51893.120000000003</v>
      </c>
      <c r="C32" s="53">
        <v>44692.035000000003</v>
      </c>
      <c r="D32" s="54">
        <v>16.112680928492068</v>
      </c>
      <c r="E32" s="53">
        <v>43893.898000000001</v>
      </c>
      <c r="F32" s="53">
        <v>75337.506999999998</v>
      </c>
      <c r="G32" s="54">
        <v>-41.736991642157733</v>
      </c>
    </row>
    <row r="33" spans="1:7" ht="12.75" customHeight="1" x14ac:dyDescent="0.2">
      <c r="A33" s="43" t="s">
        <v>32</v>
      </c>
      <c r="B33" s="53">
        <v>1082561.189</v>
      </c>
      <c r="C33" s="53">
        <v>1184323.8330000001</v>
      </c>
      <c r="D33" s="54">
        <v>-8.592467800147702</v>
      </c>
      <c r="E33" s="53">
        <v>843823.68599999999</v>
      </c>
      <c r="F33" s="53">
        <v>882835.96</v>
      </c>
      <c r="G33" s="54">
        <v>-4.418972013781584</v>
      </c>
    </row>
    <row r="34" spans="1:7" ht="12.75" customHeight="1" x14ac:dyDescent="0.2">
      <c r="A34" s="43" t="s">
        <v>46</v>
      </c>
      <c r="B34" s="53">
        <v>925325.89</v>
      </c>
      <c r="C34" s="53">
        <v>900769.17</v>
      </c>
      <c r="D34" s="54">
        <v>2.7261945477108043</v>
      </c>
      <c r="E34" s="53">
        <v>718409.06400000001</v>
      </c>
      <c r="F34" s="53">
        <v>789175.92599999998</v>
      </c>
      <c r="G34" s="54">
        <v>-8.9671845869256686</v>
      </c>
    </row>
    <row r="35" spans="1:7" ht="12.75" customHeight="1" x14ac:dyDescent="0.2">
      <c r="A35" s="43" t="s">
        <v>47</v>
      </c>
      <c r="B35" s="53">
        <v>512087.44199999998</v>
      </c>
      <c r="C35" s="53">
        <v>500141.364</v>
      </c>
      <c r="D35" s="54">
        <v>2.3885402927801067</v>
      </c>
      <c r="E35" s="53">
        <v>1234277.1580000001</v>
      </c>
      <c r="F35" s="53">
        <v>1130893.314</v>
      </c>
      <c r="G35" s="54">
        <v>9.1417857653016341</v>
      </c>
    </row>
    <row r="36" spans="1:7" ht="12.75" customHeight="1" x14ac:dyDescent="0.2">
      <c r="A36" s="43" t="s">
        <v>39</v>
      </c>
      <c r="B36" s="53">
        <v>2341879.29</v>
      </c>
      <c r="C36" s="53">
        <v>2504596.5550000002</v>
      </c>
      <c r="D36" s="54">
        <v>-6.4967455407204255</v>
      </c>
      <c r="E36" s="53">
        <v>4195215.2750000004</v>
      </c>
      <c r="F36" s="53">
        <v>4075323.4720000001</v>
      </c>
      <c r="G36" s="54">
        <v>2.9418966082994729</v>
      </c>
    </row>
    <row r="37" spans="1:7" ht="12.75" customHeight="1" x14ac:dyDescent="0.2">
      <c r="A37" s="43" t="s">
        <v>36</v>
      </c>
      <c r="B37" s="53">
        <v>15138.522999999999</v>
      </c>
      <c r="C37" s="53">
        <v>19888.280999999999</v>
      </c>
      <c r="D37" s="54">
        <v>-23.882194745739966</v>
      </c>
      <c r="E37" s="53">
        <v>6087.5230000000001</v>
      </c>
      <c r="F37" s="53">
        <v>7967.8329999999996</v>
      </c>
      <c r="G37" s="54">
        <v>-23.598762674870315</v>
      </c>
    </row>
    <row r="38" spans="1:7" ht="9.9499999999999993" customHeight="1" x14ac:dyDescent="0.2">
      <c r="A38" s="43"/>
      <c r="B38" s="51"/>
      <c r="C38" s="51"/>
      <c r="D38" s="51"/>
      <c r="E38" s="51"/>
      <c r="F38" s="51"/>
      <c r="G38" s="51"/>
    </row>
    <row r="39" spans="1:7" ht="12.75" customHeight="1" x14ac:dyDescent="0.2">
      <c r="A39" s="42" t="s">
        <v>92</v>
      </c>
      <c r="B39" s="53">
        <v>6505595.8080000002</v>
      </c>
      <c r="C39" s="53">
        <v>5253631.34</v>
      </c>
      <c r="D39" s="54">
        <v>23.830459104882692</v>
      </c>
      <c r="E39" s="53">
        <v>2830339.6910000001</v>
      </c>
      <c r="F39" s="53">
        <v>2487871.2249999996</v>
      </c>
      <c r="G39" s="54">
        <v>13.765522208650509</v>
      </c>
    </row>
    <row r="40" spans="1:7" ht="12.75" customHeight="1" x14ac:dyDescent="0.2">
      <c r="A40" s="43" t="s">
        <v>22</v>
      </c>
      <c r="B40" s="51"/>
      <c r="C40" s="51"/>
      <c r="D40" s="51"/>
      <c r="E40" s="51"/>
      <c r="F40" s="51"/>
      <c r="G40" s="51"/>
    </row>
    <row r="41" spans="1:7" ht="12.75" customHeight="1" x14ac:dyDescent="0.2">
      <c r="A41" s="43" t="s">
        <v>87</v>
      </c>
      <c r="B41" s="53">
        <v>13726.101000000001</v>
      </c>
      <c r="C41" s="53">
        <v>7005.424</v>
      </c>
      <c r="D41" s="54">
        <v>95.935335248801522</v>
      </c>
      <c r="E41" s="53">
        <v>478.73</v>
      </c>
      <c r="F41" s="53">
        <v>476.91399999999999</v>
      </c>
      <c r="G41" s="54">
        <v>0.38078144067902997</v>
      </c>
    </row>
    <row r="42" spans="1:7" ht="12.75" customHeight="1" x14ac:dyDescent="0.2">
      <c r="A42" s="43" t="s">
        <v>96</v>
      </c>
      <c r="B42" s="53">
        <v>154.09</v>
      </c>
      <c r="C42" s="53">
        <v>69.257000000000005</v>
      </c>
      <c r="D42" s="54">
        <v>122.49014540046494</v>
      </c>
      <c r="E42" s="53">
        <v>116.809</v>
      </c>
      <c r="F42" s="53">
        <v>231.45099999999999</v>
      </c>
      <c r="G42" s="54">
        <v>-49.531866356161778</v>
      </c>
    </row>
    <row r="43" spans="1:7" ht="12.75" customHeight="1" x14ac:dyDescent="0.2">
      <c r="A43" s="43" t="s">
        <v>89</v>
      </c>
      <c r="B43" s="53">
        <v>20413.177</v>
      </c>
      <c r="C43" s="53">
        <v>39544.714</v>
      </c>
      <c r="D43" s="54">
        <v>-48.37950528609209</v>
      </c>
      <c r="E43" s="53">
        <v>13883.986999999999</v>
      </c>
      <c r="F43" s="53">
        <v>20791.196</v>
      </c>
      <c r="G43" s="54">
        <v>-33.2217973415286</v>
      </c>
    </row>
    <row r="44" spans="1:7" ht="12.75" customHeight="1" x14ac:dyDescent="0.2">
      <c r="A44" s="43" t="s">
        <v>101</v>
      </c>
      <c r="B44" s="53">
        <v>24799.548999999999</v>
      </c>
      <c r="C44" s="53">
        <v>14137.798000000001</v>
      </c>
      <c r="D44" s="54">
        <v>75.413094740779286</v>
      </c>
      <c r="E44" s="53">
        <v>30474.857</v>
      </c>
      <c r="F44" s="53">
        <v>14306.418</v>
      </c>
      <c r="G44" s="54">
        <v>113.01528446883071</v>
      </c>
    </row>
    <row r="45" spans="1:7" ht="12.75" customHeight="1" x14ac:dyDescent="0.2">
      <c r="A45" s="43" t="s">
        <v>95</v>
      </c>
      <c r="B45" s="53">
        <v>2244.105</v>
      </c>
      <c r="C45" s="53">
        <v>1125.1600000000001</v>
      </c>
      <c r="D45" s="54">
        <v>99.447634114259273</v>
      </c>
      <c r="E45" s="53">
        <v>19508.446</v>
      </c>
      <c r="F45" s="53">
        <v>19994.379000000001</v>
      </c>
      <c r="G45" s="54">
        <v>-2.4303480493192637</v>
      </c>
    </row>
    <row r="46" spans="1:7" ht="12.75" customHeight="1" x14ac:dyDescent="0.2">
      <c r="A46" s="43" t="s">
        <v>97</v>
      </c>
      <c r="B46" s="53">
        <v>38.042999999999999</v>
      </c>
      <c r="C46" s="53">
        <v>8352.1939999999995</v>
      </c>
      <c r="D46" s="54">
        <v>-99.544514890338988</v>
      </c>
      <c r="E46" s="53">
        <v>1034.0060000000001</v>
      </c>
      <c r="F46" s="53">
        <v>437.84399999999999</v>
      </c>
      <c r="G46" s="54">
        <v>136.15854048473886</v>
      </c>
    </row>
    <row r="47" spans="1:7" ht="12.75" customHeight="1" x14ac:dyDescent="0.2">
      <c r="A47" s="43" t="s">
        <v>93</v>
      </c>
      <c r="B47" s="53">
        <v>16409.161</v>
      </c>
      <c r="C47" s="53">
        <v>11584.565000000001</v>
      </c>
      <c r="D47" s="54">
        <v>41.646760150251652</v>
      </c>
      <c r="E47" s="53">
        <v>187965.098</v>
      </c>
      <c r="F47" s="53">
        <v>15968.342000000001</v>
      </c>
      <c r="G47" s="54" t="s">
        <v>297</v>
      </c>
    </row>
    <row r="48" spans="1:7" ht="12.75" customHeight="1" x14ac:dyDescent="0.2">
      <c r="A48" s="43" t="s">
        <v>102</v>
      </c>
      <c r="B48" s="53">
        <v>1483.433</v>
      </c>
      <c r="C48" s="53">
        <v>1015.854</v>
      </c>
      <c r="D48" s="54">
        <v>46.028169402295987</v>
      </c>
      <c r="E48" s="53">
        <v>652.572</v>
      </c>
      <c r="F48" s="53">
        <v>520.36</v>
      </c>
      <c r="G48" s="54">
        <v>25.40779460373588</v>
      </c>
    </row>
    <row r="49" spans="1:7" ht="12.75" customHeight="1" x14ac:dyDescent="0.2">
      <c r="A49" s="43" t="s">
        <v>94</v>
      </c>
      <c r="B49" s="53">
        <v>1367.9490000000001</v>
      </c>
      <c r="C49" s="53">
        <v>1153.825</v>
      </c>
      <c r="D49" s="54">
        <v>18.55775355881525</v>
      </c>
      <c r="E49" s="53">
        <v>1765.4349999999999</v>
      </c>
      <c r="F49" s="53">
        <v>1471.0619999999999</v>
      </c>
      <c r="G49" s="54">
        <v>20.010917282888158</v>
      </c>
    </row>
    <row r="50" spans="1:7" ht="12.75" customHeight="1" x14ac:dyDescent="0.2">
      <c r="A50" s="43" t="s">
        <v>103</v>
      </c>
      <c r="B50" s="53">
        <v>14623.675999999999</v>
      </c>
      <c r="C50" s="53">
        <v>8594.2000000000007</v>
      </c>
      <c r="D50" s="54">
        <v>70.15750157082681</v>
      </c>
      <c r="E50" s="53">
        <v>2221.88</v>
      </c>
      <c r="F50" s="53">
        <v>2515.877</v>
      </c>
      <c r="G50" s="54">
        <v>-11.685666668124071</v>
      </c>
    </row>
    <row r="51" spans="1:7" ht="12.75" customHeight="1" x14ac:dyDescent="0.2">
      <c r="A51" s="43" t="s">
        <v>90</v>
      </c>
      <c r="B51" s="53">
        <v>17876.758000000002</v>
      </c>
      <c r="C51" s="53">
        <v>19061.106</v>
      </c>
      <c r="D51" s="54">
        <v>-6.2134274894646637</v>
      </c>
      <c r="E51" s="53">
        <v>25200.223000000002</v>
      </c>
      <c r="F51" s="53">
        <v>22665.871999999999</v>
      </c>
      <c r="G51" s="54">
        <v>11.181352299174733</v>
      </c>
    </row>
    <row r="52" spans="1:7" ht="12.75" customHeight="1" x14ac:dyDescent="0.2">
      <c r="A52" s="43" t="s">
        <v>104</v>
      </c>
      <c r="B52" s="53">
        <v>13.401</v>
      </c>
      <c r="C52" s="53">
        <v>6.8070000000000004</v>
      </c>
      <c r="D52" s="54">
        <v>96.870868223887157</v>
      </c>
      <c r="E52" s="53">
        <v>142.327</v>
      </c>
      <c r="F52" s="53">
        <v>316.303</v>
      </c>
      <c r="G52" s="54">
        <v>-55.002956026341835</v>
      </c>
    </row>
    <row r="53" spans="1:7" ht="12.75" customHeight="1" x14ac:dyDescent="0.2">
      <c r="A53" s="43" t="s">
        <v>50</v>
      </c>
      <c r="B53" s="53">
        <v>1391006.5660000001</v>
      </c>
      <c r="C53" s="53">
        <v>491751.08299999998</v>
      </c>
      <c r="D53" s="54">
        <v>182.86802288547273</v>
      </c>
      <c r="E53" s="53">
        <v>330448.65100000001</v>
      </c>
      <c r="F53" s="53">
        <v>193980.943</v>
      </c>
      <c r="G53" s="54">
        <v>70.351090106825609</v>
      </c>
    </row>
    <row r="54" spans="1:7" ht="12.75" customHeight="1" x14ac:dyDescent="0.2">
      <c r="A54" s="43" t="s">
        <v>91</v>
      </c>
      <c r="B54" s="53">
        <v>3253208.84</v>
      </c>
      <c r="C54" s="53">
        <v>2846327.574</v>
      </c>
      <c r="D54" s="54">
        <v>14.294955707722764</v>
      </c>
      <c r="E54" s="53">
        <v>1009619.74</v>
      </c>
      <c r="F54" s="53">
        <v>941811.01699999999</v>
      </c>
      <c r="G54" s="54">
        <v>7.1998226582647789</v>
      </c>
    </row>
    <row r="55" spans="1:7" ht="12.75" customHeight="1" x14ac:dyDescent="0.2">
      <c r="A55" s="43" t="s">
        <v>99</v>
      </c>
      <c r="B55" s="53">
        <v>209.35499999999999</v>
      </c>
      <c r="C55" s="53">
        <v>441.29700000000003</v>
      </c>
      <c r="D55" s="54">
        <v>-52.55916083725927</v>
      </c>
      <c r="E55" s="53">
        <v>339.14699999999999</v>
      </c>
      <c r="F55" s="53">
        <v>394.79199999999997</v>
      </c>
      <c r="G55" s="54">
        <v>-14.094763825001522</v>
      </c>
    </row>
    <row r="56" spans="1:7" ht="12.75" customHeight="1" x14ac:dyDescent="0.2">
      <c r="A56" s="43" t="s">
        <v>51</v>
      </c>
      <c r="B56" s="53">
        <v>547113.473</v>
      </c>
      <c r="C56" s="53">
        <v>507127.09</v>
      </c>
      <c r="D56" s="54">
        <v>7.8848840435639005</v>
      </c>
      <c r="E56" s="53">
        <v>576020.19799999997</v>
      </c>
      <c r="F56" s="53">
        <v>695342.50800000003</v>
      </c>
      <c r="G56" s="54">
        <v>-17.16022084471787</v>
      </c>
    </row>
    <row r="57" spans="1:7" ht="12.75" customHeight="1" x14ac:dyDescent="0.2">
      <c r="A57" s="43" t="s">
        <v>105</v>
      </c>
      <c r="B57" s="53">
        <v>12968.553</v>
      </c>
      <c r="C57" s="53">
        <v>23018.272000000001</v>
      </c>
      <c r="D57" s="54">
        <v>-43.659745614266789</v>
      </c>
      <c r="E57" s="53">
        <v>61172.764000000003</v>
      </c>
      <c r="F57" s="53">
        <v>50835.050999999999</v>
      </c>
      <c r="G57" s="54">
        <v>20.3357974402347</v>
      </c>
    </row>
    <row r="58" spans="1:7" ht="12.75" customHeight="1" x14ac:dyDescent="0.2">
      <c r="A58" s="43" t="s">
        <v>52</v>
      </c>
      <c r="B58" s="53">
        <v>945963.40800000005</v>
      </c>
      <c r="C58" s="53">
        <v>1100709.0290000001</v>
      </c>
      <c r="D58" s="54">
        <v>-14.058721871354791</v>
      </c>
      <c r="E58" s="53">
        <v>525630.223</v>
      </c>
      <c r="F58" s="53">
        <v>459979.31199999998</v>
      </c>
      <c r="G58" s="54">
        <v>14.272579067642951</v>
      </c>
    </row>
    <row r="59" spans="1:7" ht="12.75" customHeight="1" x14ac:dyDescent="0.2">
      <c r="A59" s="43" t="s">
        <v>88</v>
      </c>
      <c r="B59" s="53">
        <v>241917.861</v>
      </c>
      <c r="C59" s="53">
        <v>172574.36600000001</v>
      </c>
      <c r="D59" s="54">
        <v>40.18180486898035</v>
      </c>
      <c r="E59" s="53">
        <v>43659.767</v>
      </c>
      <c r="F59" s="53">
        <v>45829.697999999997</v>
      </c>
      <c r="G59" s="54">
        <v>-4.7347704538659485</v>
      </c>
    </row>
    <row r="60" spans="1:7" ht="12.75" customHeight="1" x14ac:dyDescent="0.2">
      <c r="A60" s="43" t="s">
        <v>98</v>
      </c>
      <c r="B60" s="53">
        <v>58.308999999999997</v>
      </c>
      <c r="C60" s="53">
        <v>31.725000000000001</v>
      </c>
      <c r="D60" s="54">
        <v>83.795114263199338</v>
      </c>
      <c r="E60" s="53">
        <v>4.8310000000000004</v>
      </c>
      <c r="F60" s="53">
        <v>1.8859999999999999</v>
      </c>
      <c r="G60" s="54">
        <v>156.15058324496295</v>
      </c>
    </row>
    <row r="61" spans="1:7" ht="12.75" customHeight="1" x14ac:dyDescent="0.2">
      <c r="A61" s="41" t="s">
        <v>53</v>
      </c>
      <c r="B61" s="53">
        <v>1684598.317</v>
      </c>
      <c r="C61" s="53">
        <v>1597266.5870000001</v>
      </c>
      <c r="D61" s="54">
        <v>5.4675738358758963</v>
      </c>
      <c r="E61" s="53">
        <v>491605.39199999999</v>
      </c>
      <c r="F61" s="53">
        <v>504023.23800000001</v>
      </c>
      <c r="G61" s="54">
        <v>-2.4637447371027861</v>
      </c>
    </row>
    <row r="62" spans="1:7" ht="12.75" customHeight="1" x14ac:dyDescent="0.2">
      <c r="A62" s="42" t="s">
        <v>22</v>
      </c>
      <c r="B62" s="51"/>
      <c r="C62" s="51"/>
      <c r="D62" s="51"/>
      <c r="E62" s="51"/>
      <c r="F62" s="51"/>
      <c r="G62" s="51"/>
    </row>
    <row r="63" spans="1:7" ht="12.75" customHeight="1" x14ac:dyDescent="0.2">
      <c r="A63" s="42" t="s">
        <v>54</v>
      </c>
      <c r="B63" s="53">
        <v>153737.261</v>
      </c>
      <c r="C63" s="53">
        <v>142400.04999999999</v>
      </c>
      <c r="D63" s="54">
        <v>7.9615217831735379</v>
      </c>
      <c r="E63" s="53">
        <v>50068.826999999997</v>
      </c>
      <c r="F63" s="53">
        <v>52100.156000000003</v>
      </c>
      <c r="G63" s="54">
        <v>-3.8988923564835574</v>
      </c>
    </row>
    <row r="64" spans="1:7" ht="12.75" customHeight="1" x14ac:dyDescent="0.2">
      <c r="A64" s="42" t="s">
        <v>108</v>
      </c>
      <c r="B64" s="53">
        <v>991.72799999999995</v>
      </c>
      <c r="C64" s="53">
        <v>502.73099999999999</v>
      </c>
      <c r="D64" s="54">
        <v>97.268121520256358</v>
      </c>
      <c r="E64" s="53">
        <v>31612.94</v>
      </c>
      <c r="F64" s="53">
        <v>46089.107000000004</v>
      </c>
      <c r="G64" s="54">
        <v>-31.409085448325143</v>
      </c>
    </row>
    <row r="65" spans="1:7" ht="12.75" customHeight="1" x14ac:dyDescent="0.2">
      <c r="A65" s="42" t="s">
        <v>137</v>
      </c>
      <c r="B65" s="53">
        <v>32.630000000000003</v>
      </c>
      <c r="C65" s="53">
        <v>0</v>
      </c>
      <c r="D65" s="54" t="s">
        <v>297</v>
      </c>
      <c r="E65" s="53">
        <v>1901.86</v>
      </c>
      <c r="F65" s="53">
        <v>3749.674</v>
      </c>
      <c r="G65" s="54">
        <v>-49.279324015901125</v>
      </c>
    </row>
    <row r="66" spans="1:7" ht="12.75" customHeight="1" x14ac:dyDescent="0.2">
      <c r="A66" s="42" t="s">
        <v>131</v>
      </c>
      <c r="B66" s="53">
        <v>0.66700000000000004</v>
      </c>
      <c r="C66" s="53">
        <v>4.0270000000000001</v>
      </c>
      <c r="D66" s="54">
        <v>-83.436801589272406</v>
      </c>
      <c r="E66" s="53">
        <v>267.07400000000001</v>
      </c>
      <c r="F66" s="53">
        <v>33.447000000000003</v>
      </c>
      <c r="G66" s="54" t="s">
        <v>297</v>
      </c>
    </row>
    <row r="67" spans="1:7" ht="12.75" customHeight="1" x14ac:dyDescent="0.2">
      <c r="A67" s="42" t="s">
        <v>138</v>
      </c>
      <c r="B67" s="53">
        <v>50036.428999999996</v>
      </c>
      <c r="C67" s="53">
        <v>43888.108999999997</v>
      </c>
      <c r="D67" s="54">
        <v>14.009079315766371</v>
      </c>
      <c r="E67" s="53">
        <v>2235.6210000000001</v>
      </c>
      <c r="F67" s="53">
        <v>4730.7299999999996</v>
      </c>
      <c r="G67" s="54">
        <v>-52.7425788408977</v>
      </c>
    </row>
    <row r="68" spans="1:7" ht="12.75" customHeight="1" x14ac:dyDescent="0.2">
      <c r="A68" s="42" t="s">
        <v>127</v>
      </c>
      <c r="B68" s="53">
        <v>135.167</v>
      </c>
      <c r="C68" s="53">
        <v>55.066000000000003</v>
      </c>
      <c r="D68" s="54">
        <v>145.46362546762066</v>
      </c>
      <c r="E68" s="53">
        <v>372.91500000000002</v>
      </c>
      <c r="F68" s="53">
        <v>209.596</v>
      </c>
      <c r="G68" s="54">
        <v>77.920857268268492</v>
      </c>
    </row>
    <row r="69" spans="1:7" x14ac:dyDescent="0.2">
      <c r="A69" s="42" t="s">
        <v>152</v>
      </c>
      <c r="B69" s="53">
        <v>1895.1</v>
      </c>
      <c r="C69" s="53">
        <v>884.66300000000001</v>
      </c>
      <c r="D69" s="54">
        <v>114.21716518041333</v>
      </c>
      <c r="E69" s="53">
        <v>42.185000000000002</v>
      </c>
      <c r="F69" s="53">
        <v>8.3810000000000002</v>
      </c>
      <c r="G69" s="54" t="s">
        <v>297</v>
      </c>
    </row>
    <row r="70" spans="1:7" x14ac:dyDescent="0.2">
      <c r="A70" s="42" t="s">
        <v>114</v>
      </c>
      <c r="B70" s="53">
        <v>2660.0169999999998</v>
      </c>
      <c r="C70" s="53">
        <v>1472.7059999999999</v>
      </c>
      <c r="D70" s="54">
        <v>80.621047242287318</v>
      </c>
      <c r="E70" s="53">
        <v>723.57</v>
      </c>
      <c r="F70" s="53">
        <v>618.11900000000003</v>
      </c>
      <c r="G70" s="54">
        <v>17.059983595391842</v>
      </c>
    </row>
    <row r="71" spans="1:7" x14ac:dyDescent="0.2">
      <c r="A71" s="42" t="s">
        <v>135</v>
      </c>
      <c r="B71" s="53">
        <v>4554.9930000000004</v>
      </c>
      <c r="C71" s="53">
        <v>1330.894</v>
      </c>
      <c r="D71" s="54">
        <v>242.2506225138892</v>
      </c>
      <c r="E71" s="53">
        <v>81.212000000000003</v>
      </c>
      <c r="F71" s="53">
        <v>67.638000000000005</v>
      </c>
      <c r="G71" s="54">
        <v>20.068600490848326</v>
      </c>
    </row>
    <row r="72" spans="1:7" x14ac:dyDescent="0.2">
      <c r="A72" s="42" t="s">
        <v>106</v>
      </c>
      <c r="B72" s="53">
        <v>0</v>
      </c>
      <c r="C72" s="53">
        <v>0</v>
      </c>
      <c r="D72" s="54" t="s">
        <v>297</v>
      </c>
      <c r="E72" s="53">
        <v>20.173999999999999</v>
      </c>
      <c r="F72" s="53">
        <v>0.92700000000000005</v>
      </c>
      <c r="G72" s="54" t="s">
        <v>297</v>
      </c>
    </row>
    <row r="73" spans="1:7" x14ac:dyDescent="0.2">
      <c r="A73" s="42" t="s">
        <v>124</v>
      </c>
      <c r="B73" s="53">
        <v>85264.520999999993</v>
      </c>
      <c r="C73" s="53">
        <v>181366.00700000001</v>
      </c>
      <c r="D73" s="54">
        <v>-52.98759540976166</v>
      </c>
      <c r="E73" s="53">
        <v>11220.543</v>
      </c>
      <c r="F73" s="53">
        <v>9915.5010000000002</v>
      </c>
      <c r="G73" s="54">
        <v>13.161634495322019</v>
      </c>
    </row>
    <row r="74" spans="1:7" x14ac:dyDescent="0.2">
      <c r="A74" s="42" t="s">
        <v>140</v>
      </c>
      <c r="B74" s="53">
        <v>36.319000000000003</v>
      </c>
      <c r="C74" s="53">
        <v>57.448999999999998</v>
      </c>
      <c r="D74" s="54">
        <v>-36.780448745844133</v>
      </c>
      <c r="E74" s="53">
        <v>69.319000000000003</v>
      </c>
      <c r="F74" s="53">
        <v>290.90600000000001</v>
      </c>
      <c r="G74" s="54">
        <v>-76.171340570493555</v>
      </c>
    </row>
    <row r="75" spans="1:7" x14ac:dyDescent="0.2">
      <c r="A75" s="42" t="s">
        <v>139</v>
      </c>
      <c r="B75" s="53">
        <v>0</v>
      </c>
      <c r="C75" s="53">
        <v>0.113</v>
      </c>
      <c r="D75" s="54" t="s">
        <v>297</v>
      </c>
      <c r="E75" s="53">
        <v>6.641</v>
      </c>
      <c r="F75" s="53">
        <v>65.625</v>
      </c>
      <c r="G75" s="54">
        <v>-89.880380952380946</v>
      </c>
    </row>
    <row r="76" spans="1:7" x14ac:dyDescent="0.2">
      <c r="A76" s="42" t="s">
        <v>132</v>
      </c>
      <c r="B76" s="53">
        <v>5930.7150000000001</v>
      </c>
      <c r="C76" s="53">
        <v>389.80200000000002</v>
      </c>
      <c r="D76" s="54" t="s">
        <v>297</v>
      </c>
      <c r="E76" s="53">
        <v>404.37200000000001</v>
      </c>
      <c r="F76" s="53">
        <v>406.36399999999998</v>
      </c>
      <c r="G76" s="54">
        <v>-0.49020090362333235</v>
      </c>
    </row>
    <row r="77" spans="1:7" x14ac:dyDescent="0.2">
      <c r="A77" s="42" t="s">
        <v>119</v>
      </c>
      <c r="B77" s="53">
        <v>113.944</v>
      </c>
      <c r="C77" s="53">
        <v>79.554000000000002</v>
      </c>
      <c r="D77" s="54">
        <v>43.22849888126305</v>
      </c>
      <c r="E77" s="53">
        <v>970.89200000000005</v>
      </c>
      <c r="F77" s="53">
        <v>428.42</v>
      </c>
      <c r="G77" s="54">
        <v>126.62153961066244</v>
      </c>
    </row>
    <row r="78" spans="1:7" x14ac:dyDescent="0.2">
      <c r="A78" s="42" t="s">
        <v>125</v>
      </c>
      <c r="B78" s="53">
        <v>64135.892999999996</v>
      </c>
      <c r="C78" s="53">
        <v>60967.014000000003</v>
      </c>
      <c r="D78" s="54">
        <v>5.197694281041862</v>
      </c>
      <c r="E78" s="53">
        <v>8905.2829999999994</v>
      </c>
      <c r="F78" s="53">
        <v>11887.897999999999</v>
      </c>
      <c r="G78" s="54">
        <v>-25.089506992741704</v>
      </c>
    </row>
    <row r="79" spans="1:7" x14ac:dyDescent="0.2">
      <c r="A79" s="42" t="s">
        <v>121</v>
      </c>
      <c r="B79" s="53">
        <v>5.4480000000000004</v>
      </c>
      <c r="C79" s="53">
        <v>284.43700000000001</v>
      </c>
      <c r="D79" s="54">
        <v>-98.0846373713687</v>
      </c>
      <c r="E79" s="53">
        <v>942.18200000000002</v>
      </c>
      <c r="F79" s="53">
        <v>441.48700000000002</v>
      </c>
      <c r="G79" s="54">
        <v>113.41104041568605</v>
      </c>
    </row>
    <row r="80" spans="1:7" x14ac:dyDescent="0.2">
      <c r="A80" s="42" t="s">
        <v>120</v>
      </c>
      <c r="B80" s="53">
        <v>0</v>
      </c>
      <c r="C80" s="53">
        <v>0</v>
      </c>
      <c r="D80" s="54" t="s">
        <v>297</v>
      </c>
      <c r="E80" s="53">
        <v>12.95</v>
      </c>
      <c r="F80" s="53">
        <v>376.017</v>
      </c>
      <c r="G80" s="54">
        <v>-96.556006776289365</v>
      </c>
    </row>
    <row r="81" spans="1:7" x14ac:dyDescent="0.2">
      <c r="A81" s="42" t="s">
        <v>129</v>
      </c>
      <c r="B81" s="53">
        <v>9892.0769999999993</v>
      </c>
      <c r="C81" s="53">
        <v>23216.937000000002</v>
      </c>
      <c r="D81" s="54">
        <v>-57.392842130725519</v>
      </c>
      <c r="E81" s="53">
        <v>4127.1530000000002</v>
      </c>
      <c r="F81" s="53">
        <v>1158.6880000000001</v>
      </c>
      <c r="G81" s="54">
        <v>256.19191706481814</v>
      </c>
    </row>
    <row r="82" spans="1:7" x14ac:dyDescent="0.2">
      <c r="A82" s="42" t="s">
        <v>117</v>
      </c>
      <c r="B82" s="53">
        <v>900.10599999999999</v>
      </c>
      <c r="C82" s="53">
        <v>0.51</v>
      </c>
      <c r="D82" s="54" t="s">
        <v>297</v>
      </c>
      <c r="E82" s="53">
        <v>353.84699999999998</v>
      </c>
      <c r="F82" s="53">
        <v>182.29599999999999</v>
      </c>
      <c r="G82" s="54">
        <v>94.105740114977834</v>
      </c>
    </row>
    <row r="83" spans="1:7" x14ac:dyDescent="0.2">
      <c r="A83" s="42" t="s">
        <v>142</v>
      </c>
      <c r="B83" s="53">
        <v>29411.557000000001</v>
      </c>
      <c r="C83" s="53">
        <v>40453.154999999999</v>
      </c>
      <c r="D83" s="54">
        <v>-27.294775895724328</v>
      </c>
      <c r="E83" s="53">
        <v>12143.953</v>
      </c>
      <c r="F83" s="53">
        <v>6158.7139999999999</v>
      </c>
      <c r="G83" s="54">
        <v>97.183259362262959</v>
      </c>
    </row>
    <row r="84" spans="1:7" x14ac:dyDescent="0.2">
      <c r="A84" s="42" t="s">
        <v>268</v>
      </c>
      <c r="B84" s="53">
        <v>620.03899999999999</v>
      </c>
      <c r="C84" s="53">
        <v>1486.298</v>
      </c>
      <c r="D84" s="54">
        <v>-58.282995738405084</v>
      </c>
      <c r="E84" s="53">
        <v>0</v>
      </c>
      <c r="F84" s="53">
        <v>0.5</v>
      </c>
      <c r="G84" s="54" t="s">
        <v>297</v>
      </c>
    </row>
    <row r="85" spans="1:7" x14ac:dyDescent="0.2">
      <c r="A85" s="42" t="s">
        <v>250</v>
      </c>
      <c r="B85" s="53">
        <v>3362.2869999999998</v>
      </c>
      <c r="C85" s="53">
        <v>5953.0950000000003</v>
      </c>
      <c r="D85" s="54">
        <v>-43.52035369837035</v>
      </c>
      <c r="E85" s="53">
        <v>2321.1779999999999</v>
      </c>
      <c r="F85" s="53">
        <v>817.13599999999997</v>
      </c>
      <c r="G85" s="54">
        <v>184.06262849758178</v>
      </c>
    </row>
    <row r="86" spans="1:7" x14ac:dyDescent="0.2">
      <c r="A86" s="42" t="s">
        <v>133</v>
      </c>
      <c r="B86" s="53">
        <v>858.53099999999995</v>
      </c>
      <c r="C86" s="53">
        <v>2357.5770000000002</v>
      </c>
      <c r="D86" s="54">
        <v>-63.584179859236841</v>
      </c>
      <c r="E86" s="53">
        <v>508.55500000000001</v>
      </c>
      <c r="F86" s="53">
        <v>277.72300000000001</v>
      </c>
      <c r="G86" s="54">
        <v>83.115910457542213</v>
      </c>
    </row>
    <row r="87" spans="1:7" x14ac:dyDescent="0.2">
      <c r="A87" s="42" t="s">
        <v>153</v>
      </c>
      <c r="B87" s="53">
        <v>0.32800000000000001</v>
      </c>
      <c r="C87" s="53">
        <v>6.7000000000000004E-2</v>
      </c>
      <c r="D87" s="54">
        <v>389.55223880597015</v>
      </c>
      <c r="E87" s="53">
        <v>0</v>
      </c>
      <c r="F87" s="53">
        <v>0</v>
      </c>
      <c r="G87" s="54" t="s">
        <v>297</v>
      </c>
    </row>
    <row r="88" spans="1:7" x14ac:dyDescent="0.2">
      <c r="A88" s="42" t="s">
        <v>123</v>
      </c>
      <c r="B88" s="53">
        <v>95176.414999999994</v>
      </c>
      <c r="C88" s="53">
        <v>396576.89500000002</v>
      </c>
      <c r="D88" s="54">
        <v>-76.000514351699692</v>
      </c>
      <c r="E88" s="53">
        <v>57193.495000000003</v>
      </c>
      <c r="F88" s="53">
        <v>24512.088</v>
      </c>
      <c r="G88" s="54">
        <v>133.32771569684314</v>
      </c>
    </row>
    <row r="89" spans="1:7" x14ac:dyDescent="0.2">
      <c r="A89" s="42" t="s">
        <v>110</v>
      </c>
      <c r="B89" s="53">
        <v>8879.0239999999994</v>
      </c>
      <c r="C89" s="53">
        <v>22293.337</v>
      </c>
      <c r="D89" s="54">
        <v>-60.171848655945944</v>
      </c>
      <c r="E89" s="53">
        <v>2440.8980000000001</v>
      </c>
      <c r="F89" s="53">
        <v>2053.1610000000001</v>
      </c>
      <c r="G89" s="54">
        <v>18.884880435582019</v>
      </c>
    </row>
    <row r="90" spans="1:7" x14ac:dyDescent="0.2">
      <c r="A90" s="42" t="s">
        <v>147</v>
      </c>
      <c r="B90" s="53">
        <v>23933.155999999999</v>
      </c>
      <c r="C90" s="53">
        <v>20413.841</v>
      </c>
      <c r="D90" s="54">
        <v>17.239847219344952</v>
      </c>
      <c r="E90" s="53">
        <v>403.61399999999998</v>
      </c>
      <c r="F90" s="53">
        <v>682.08100000000002</v>
      </c>
      <c r="G90" s="54">
        <v>-40.826089570007085</v>
      </c>
    </row>
    <row r="91" spans="1:7" x14ac:dyDescent="0.2">
      <c r="A91" s="42" t="s">
        <v>151</v>
      </c>
      <c r="B91" s="53">
        <v>12710.813</v>
      </c>
      <c r="C91" s="53">
        <v>10380.186</v>
      </c>
      <c r="D91" s="54">
        <v>22.452651619152121</v>
      </c>
      <c r="E91" s="53">
        <v>228.874</v>
      </c>
      <c r="F91" s="53">
        <v>91.665000000000006</v>
      </c>
      <c r="G91" s="54">
        <v>149.68526700485461</v>
      </c>
    </row>
    <row r="92" spans="1:7" x14ac:dyDescent="0.2">
      <c r="A92" s="42" t="s">
        <v>113</v>
      </c>
      <c r="B92" s="53">
        <v>645.93200000000002</v>
      </c>
      <c r="C92" s="53">
        <v>369.88200000000001</v>
      </c>
      <c r="D92" s="54">
        <v>74.631909636046089</v>
      </c>
      <c r="E92" s="53">
        <v>2548.1289999999999</v>
      </c>
      <c r="F92" s="53">
        <v>1640.242</v>
      </c>
      <c r="G92" s="54">
        <v>55.350795797205535</v>
      </c>
    </row>
    <row r="93" spans="1:7" x14ac:dyDescent="0.2">
      <c r="A93" s="42" t="s">
        <v>68</v>
      </c>
      <c r="B93" s="53">
        <v>169830.42600000001</v>
      </c>
      <c r="C93" s="53">
        <v>145564.01300000001</v>
      </c>
      <c r="D93" s="54">
        <v>16.670612811423382</v>
      </c>
      <c r="E93" s="53">
        <v>25899.280999999999</v>
      </c>
      <c r="F93" s="53">
        <v>79719.760999999999</v>
      </c>
      <c r="G93" s="54">
        <v>-67.512094021455994</v>
      </c>
    </row>
    <row r="94" spans="1:7" x14ac:dyDescent="0.2">
      <c r="A94" s="42" t="s">
        <v>112</v>
      </c>
      <c r="B94" s="53">
        <v>7.5220000000000002</v>
      </c>
      <c r="C94" s="53">
        <v>2E-3</v>
      </c>
      <c r="D94" s="54" t="s">
        <v>297</v>
      </c>
      <c r="E94" s="53">
        <v>278.31099999999998</v>
      </c>
      <c r="F94" s="53">
        <v>1855.9179999999999</v>
      </c>
      <c r="G94" s="54">
        <v>-85.004132725691548</v>
      </c>
    </row>
    <row r="95" spans="1:7" x14ac:dyDescent="0.2">
      <c r="A95" s="42" t="s">
        <v>148</v>
      </c>
      <c r="B95" s="53">
        <v>5863.4669999999996</v>
      </c>
      <c r="C95" s="53">
        <v>6602.4080000000004</v>
      </c>
      <c r="D95" s="54">
        <v>-11.191992376114897</v>
      </c>
      <c r="E95" s="53">
        <v>2457.7950000000001</v>
      </c>
      <c r="F95" s="53">
        <v>3265.4</v>
      </c>
      <c r="G95" s="54">
        <v>-24.732192074477865</v>
      </c>
    </row>
    <row r="96" spans="1:7" x14ac:dyDescent="0.2">
      <c r="A96" s="42" t="s">
        <v>107</v>
      </c>
      <c r="B96" s="53">
        <v>0</v>
      </c>
      <c r="C96" s="53">
        <v>0</v>
      </c>
      <c r="D96" s="54" t="s">
        <v>297</v>
      </c>
      <c r="E96" s="53">
        <v>0</v>
      </c>
      <c r="F96" s="53">
        <v>22.52</v>
      </c>
      <c r="G96" s="54" t="s">
        <v>297</v>
      </c>
    </row>
    <row r="97" spans="1:7" x14ac:dyDescent="0.2">
      <c r="A97" s="42" t="s">
        <v>146</v>
      </c>
      <c r="B97" s="53">
        <v>5414.21</v>
      </c>
      <c r="C97" s="53">
        <v>4257.1099999999997</v>
      </c>
      <c r="D97" s="54">
        <v>27.180411123978487</v>
      </c>
      <c r="E97" s="53">
        <v>2906.1439999999998</v>
      </c>
      <c r="F97" s="53">
        <v>216.15899999999999</v>
      </c>
      <c r="G97" s="54" t="s">
        <v>297</v>
      </c>
    </row>
    <row r="98" spans="1:7" x14ac:dyDescent="0.2">
      <c r="A98" s="42" t="s">
        <v>265</v>
      </c>
      <c r="B98" s="53">
        <v>15043.674999999999</v>
      </c>
      <c r="C98" s="53">
        <v>25636.967000000001</v>
      </c>
      <c r="D98" s="54">
        <v>-41.320379278874917</v>
      </c>
      <c r="E98" s="53">
        <v>2457.23</v>
      </c>
      <c r="F98" s="53">
        <v>5796.5690000000004</v>
      </c>
      <c r="G98" s="54">
        <v>-57.608888982430813</v>
      </c>
    </row>
    <row r="99" spans="1:7" x14ac:dyDescent="0.2">
      <c r="A99" s="42" t="s">
        <v>115</v>
      </c>
      <c r="B99" s="53">
        <v>12.439</v>
      </c>
      <c r="C99" s="53">
        <v>9.7249999999999996</v>
      </c>
      <c r="D99" s="54">
        <v>27.907455012853461</v>
      </c>
      <c r="E99" s="53">
        <v>133.78200000000001</v>
      </c>
      <c r="F99" s="53">
        <v>76.486999999999995</v>
      </c>
      <c r="G99" s="54">
        <v>74.908154326879099</v>
      </c>
    </row>
    <row r="100" spans="1:7" x14ac:dyDescent="0.2">
      <c r="A100" s="42" t="s">
        <v>128</v>
      </c>
      <c r="B100" s="53">
        <v>535927.50300000003</v>
      </c>
      <c r="C100" s="53">
        <v>31093.008000000002</v>
      </c>
      <c r="D100" s="54" t="s">
        <v>297</v>
      </c>
      <c r="E100" s="53">
        <v>28342.116000000002</v>
      </c>
      <c r="F100" s="53">
        <v>24983.493999999999</v>
      </c>
      <c r="G100" s="54">
        <v>13.443363846546049</v>
      </c>
    </row>
    <row r="101" spans="1:7" x14ac:dyDescent="0.2">
      <c r="A101" s="42" t="s">
        <v>134</v>
      </c>
      <c r="B101" s="53">
        <v>3143.6570000000002</v>
      </c>
      <c r="C101" s="53">
        <v>1922.635</v>
      </c>
      <c r="D101" s="54">
        <v>63.507738078210394</v>
      </c>
      <c r="E101" s="53">
        <v>1001.221</v>
      </c>
      <c r="F101" s="53">
        <v>635.41700000000003</v>
      </c>
      <c r="G101" s="54">
        <v>57.56912389816452</v>
      </c>
    </row>
    <row r="102" spans="1:7" x14ac:dyDescent="0.2">
      <c r="A102" s="42" t="s">
        <v>149</v>
      </c>
      <c r="B102" s="53">
        <v>1899.4</v>
      </c>
      <c r="C102" s="53">
        <v>503.37099999999998</v>
      </c>
      <c r="D102" s="54">
        <v>277.33600068339257</v>
      </c>
      <c r="E102" s="53">
        <v>331.64299999999997</v>
      </c>
      <c r="F102" s="53">
        <v>138.92500000000001</v>
      </c>
      <c r="G102" s="54">
        <v>138.72089256793231</v>
      </c>
    </row>
    <row r="103" spans="1:7" x14ac:dyDescent="0.2">
      <c r="A103" s="42" t="s">
        <v>269</v>
      </c>
      <c r="B103" s="53">
        <v>0</v>
      </c>
      <c r="C103" s="53">
        <v>0</v>
      </c>
      <c r="D103" s="54" t="s">
        <v>297</v>
      </c>
      <c r="E103" s="53">
        <v>3.68</v>
      </c>
      <c r="F103" s="53">
        <v>7.4</v>
      </c>
      <c r="G103" s="54">
        <v>-50.270270270270274</v>
      </c>
    </row>
    <row r="104" spans="1:7" x14ac:dyDescent="0.2">
      <c r="A104" s="42" t="s">
        <v>118</v>
      </c>
      <c r="B104" s="53">
        <v>1521.5509999999999</v>
      </c>
      <c r="C104" s="53">
        <v>1469.085</v>
      </c>
      <c r="D104" s="54">
        <v>3.5713386223397379</v>
      </c>
      <c r="E104" s="53">
        <v>2793.2530000000002</v>
      </c>
      <c r="F104" s="53">
        <v>5305.4340000000002</v>
      </c>
      <c r="G104" s="54">
        <v>-47.351093237612609</v>
      </c>
    </row>
    <row r="105" spans="1:7" x14ac:dyDescent="0.2">
      <c r="A105" s="42" t="s">
        <v>145</v>
      </c>
      <c r="B105" s="53">
        <v>41.418999999999997</v>
      </c>
      <c r="C105" s="53">
        <v>107.92100000000001</v>
      </c>
      <c r="D105" s="54">
        <v>-61.621000546696195</v>
      </c>
      <c r="E105" s="53">
        <v>243.52600000000001</v>
      </c>
      <c r="F105" s="53">
        <v>427.53699999999998</v>
      </c>
      <c r="G105" s="54">
        <v>-43.039783691236075</v>
      </c>
    </row>
    <row r="106" spans="1:7" x14ac:dyDescent="0.2">
      <c r="A106" s="42" t="s">
        <v>122</v>
      </c>
      <c r="B106" s="53">
        <v>17.940999999999999</v>
      </c>
      <c r="C106" s="53">
        <v>126.331</v>
      </c>
      <c r="D106" s="54">
        <v>-85.798418440446127</v>
      </c>
      <c r="E106" s="53">
        <v>914.66099999999994</v>
      </c>
      <c r="F106" s="53">
        <v>239.798</v>
      </c>
      <c r="G106" s="54">
        <v>281.42978673717045</v>
      </c>
    </row>
    <row r="107" spans="1:7" x14ac:dyDescent="0.2">
      <c r="A107" s="42" t="s">
        <v>150</v>
      </c>
      <c r="B107" s="53">
        <v>3870.3330000000001</v>
      </c>
      <c r="C107" s="53">
        <v>8526.6509999999998</v>
      </c>
      <c r="D107" s="54">
        <v>-54.608990094704239</v>
      </c>
      <c r="E107" s="53">
        <v>505.41</v>
      </c>
      <c r="F107" s="53">
        <v>363.97399999999999</v>
      </c>
      <c r="G107" s="54">
        <v>38.858819586014391</v>
      </c>
    </row>
    <row r="108" spans="1:7" x14ac:dyDescent="0.2">
      <c r="A108" s="42" t="s">
        <v>141</v>
      </c>
      <c r="B108" s="53">
        <v>221.172</v>
      </c>
      <c r="C108" s="53">
        <v>237.66300000000001</v>
      </c>
      <c r="D108" s="54">
        <v>-6.9388167278878115</v>
      </c>
      <c r="E108" s="53">
        <v>146.55500000000001</v>
      </c>
      <c r="F108" s="53">
        <v>177.434</v>
      </c>
      <c r="G108" s="54">
        <v>-17.403090726692739</v>
      </c>
    </row>
    <row r="109" spans="1:7" x14ac:dyDescent="0.2">
      <c r="A109" s="42" t="s">
        <v>136</v>
      </c>
      <c r="B109" s="53">
        <v>0</v>
      </c>
      <c r="C109" s="53">
        <v>0</v>
      </c>
      <c r="D109" s="54" t="s">
        <v>297</v>
      </c>
      <c r="E109" s="53">
        <v>0</v>
      </c>
      <c r="F109" s="53">
        <v>0.67100000000000004</v>
      </c>
      <c r="G109" s="54" t="s">
        <v>297</v>
      </c>
    </row>
    <row r="110" spans="1:7" x14ac:dyDescent="0.2">
      <c r="A110" s="42" t="s">
        <v>55</v>
      </c>
      <c r="B110" s="53">
        <v>245844.272</v>
      </c>
      <c r="C110" s="53">
        <v>249859.97</v>
      </c>
      <c r="D110" s="54">
        <v>-1.6071794133330002</v>
      </c>
      <c r="E110" s="53">
        <v>199267.39600000001</v>
      </c>
      <c r="F110" s="53">
        <v>154942.44699999999</v>
      </c>
      <c r="G110" s="54">
        <v>28.607363481228617</v>
      </c>
    </row>
    <row r="111" spans="1:7" x14ac:dyDescent="0.2">
      <c r="A111" s="42" t="s">
        <v>270</v>
      </c>
      <c r="B111" s="53">
        <v>45.603999999999999</v>
      </c>
      <c r="C111" s="53">
        <v>0</v>
      </c>
      <c r="D111" s="54" t="s">
        <v>297</v>
      </c>
      <c r="E111" s="53">
        <v>4.2309999999999999</v>
      </c>
      <c r="F111" s="53">
        <v>5.7220000000000004</v>
      </c>
      <c r="G111" s="54">
        <v>-26.057322614470479</v>
      </c>
    </row>
    <row r="112" spans="1:7" x14ac:dyDescent="0.2">
      <c r="A112" s="42" t="s">
        <v>111</v>
      </c>
      <c r="B112" s="53">
        <v>8935.6309999999994</v>
      </c>
      <c r="C112" s="53">
        <v>11369.669</v>
      </c>
      <c r="D112" s="54">
        <v>-21.408169402293069</v>
      </c>
      <c r="E112" s="53">
        <v>3295.5340000000001</v>
      </c>
      <c r="F112" s="53">
        <v>6098.7709999999997</v>
      </c>
      <c r="G112" s="54">
        <v>-45.963965526824992</v>
      </c>
    </row>
    <row r="113" spans="1:7" x14ac:dyDescent="0.2">
      <c r="A113" s="42" t="s">
        <v>284</v>
      </c>
      <c r="B113" s="53">
        <v>1075.9090000000001</v>
      </c>
      <c r="C113" s="53">
        <v>1641.1659999999999</v>
      </c>
      <c r="D113" s="54">
        <v>-34.442402535758092</v>
      </c>
      <c r="E113" s="53">
        <v>234.72300000000001</v>
      </c>
      <c r="F113" s="53">
        <v>0</v>
      </c>
      <c r="G113" s="54" t="s">
        <v>297</v>
      </c>
    </row>
    <row r="114" spans="1:7" x14ac:dyDescent="0.2">
      <c r="A114" s="42" t="s">
        <v>144</v>
      </c>
      <c r="B114" s="53">
        <v>17763.879000000001</v>
      </c>
      <c r="C114" s="53">
        <v>32288.494999999999</v>
      </c>
      <c r="D114" s="54">
        <v>-44.983874287110623</v>
      </c>
      <c r="E114" s="53">
        <v>3287.8029999999999</v>
      </c>
      <c r="F114" s="53">
        <v>1807.433</v>
      </c>
      <c r="G114" s="54">
        <v>81.904557458008128</v>
      </c>
    </row>
    <row r="115" spans="1:7" x14ac:dyDescent="0.2">
      <c r="A115" s="42" t="s">
        <v>126</v>
      </c>
      <c r="B115" s="53">
        <v>395.69799999999998</v>
      </c>
      <c r="C115" s="53">
        <v>371.68599999999998</v>
      </c>
      <c r="D115" s="54">
        <v>6.4602917516398293</v>
      </c>
      <c r="E115" s="53">
        <v>1544.2080000000001</v>
      </c>
      <c r="F115" s="53">
        <v>1454.931</v>
      </c>
      <c r="G115" s="54">
        <v>6.136167282159775</v>
      </c>
    </row>
    <row r="116" spans="1:7" x14ac:dyDescent="0.2">
      <c r="A116" s="42" t="s">
        <v>116</v>
      </c>
      <c r="B116" s="53">
        <v>437.67200000000003</v>
      </c>
      <c r="C116" s="53">
        <v>636.50099999999998</v>
      </c>
      <c r="D116" s="54">
        <v>-31.23781423752672</v>
      </c>
      <c r="E116" s="53">
        <v>104.494</v>
      </c>
      <c r="F116" s="53">
        <v>41.566000000000003</v>
      </c>
      <c r="G116" s="54">
        <v>151.39296540441705</v>
      </c>
    </row>
    <row r="117" spans="1:7" x14ac:dyDescent="0.2">
      <c r="A117" s="42" t="s">
        <v>109</v>
      </c>
      <c r="B117" s="53">
        <v>78390.743000000002</v>
      </c>
      <c r="C117" s="53">
        <v>86327.434999999998</v>
      </c>
      <c r="D117" s="54">
        <v>-9.1937076550461683</v>
      </c>
      <c r="E117" s="53">
        <v>21101.304</v>
      </c>
      <c r="F117" s="53">
        <v>45961.875999999997</v>
      </c>
      <c r="G117" s="54">
        <v>-54.089550217662996</v>
      </c>
    </row>
    <row r="118" spans="1:7" x14ac:dyDescent="0.2">
      <c r="A118" s="42" t="s">
        <v>143</v>
      </c>
      <c r="B118" s="53">
        <v>32687.196</v>
      </c>
      <c r="C118" s="53">
        <v>31170.106</v>
      </c>
      <c r="D118" s="54">
        <v>4.8671313469386348</v>
      </c>
      <c r="E118" s="53">
        <v>2210.8820000000001</v>
      </c>
      <c r="F118" s="53">
        <v>1411.338</v>
      </c>
      <c r="G118" s="54">
        <v>56.651489579392063</v>
      </c>
    </row>
    <row r="119" spans="1:7" x14ac:dyDescent="0.2">
      <c r="A119" s="42" t="s">
        <v>130</v>
      </c>
      <c r="B119" s="53">
        <v>285.90100000000001</v>
      </c>
      <c r="C119" s="53">
        <v>360.267</v>
      </c>
      <c r="D119" s="54">
        <v>-20.641912803559578</v>
      </c>
      <c r="E119" s="53">
        <v>11.952999999999999</v>
      </c>
      <c r="F119" s="53">
        <v>71.968999999999994</v>
      </c>
      <c r="G119" s="54">
        <v>-83.391460212035739</v>
      </c>
    </row>
    <row r="120" spans="1:7" ht="9.9499999999999993" customHeight="1" x14ac:dyDescent="0.2">
      <c r="A120" s="43"/>
      <c r="B120" s="51"/>
      <c r="C120" s="51"/>
      <c r="D120" s="51"/>
      <c r="E120" s="51"/>
      <c r="F120" s="51"/>
      <c r="G120" s="51"/>
    </row>
    <row r="121" spans="1:7" x14ac:dyDescent="0.2">
      <c r="A121" s="41" t="s">
        <v>56</v>
      </c>
      <c r="B121" s="53">
        <v>14067295.811000001</v>
      </c>
      <c r="C121" s="53">
        <v>12620815.885</v>
      </c>
      <c r="D121" s="54">
        <v>11.461065110054903</v>
      </c>
      <c r="E121" s="53">
        <v>5264357.5159999998</v>
      </c>
      <c r="F121" s="53">
        <v>5792212.0839999998</v>
      </c>
      <c r="G121" s="54">
        <v>-9.1131774932431853</v>
      </c>
    </row>
    <row r="122" spans="1:7" x14ac:dyDescent="0.2">
      <c r="A122" s="42" t="s">
        <v>22</v>
      </c>
      <c r="B122" s="51"/>
      <c r="C122" s="51"/>
      <c r="D122" s="51"/>
      <c r="E122" s="51"/>
      <c r="F122" s="51"/>
      <c r="G122" s="51"/>
    </row>
    <row r="123" spans="1:7" x14ac:dyDescent="0.2">
      <c r="A123" s="42" t="s">
        <v>256</v>
      </c>
      <c r="B123" s="53">
        <v>4.9359999999999999</v>
      </c>
      <c r="C123" s="53">
        <v>0</v>
      </c>
      <c r="D123" s="54" t="s">
        <v>297</v>
      </c>
      <c r="E123" s="53">
        <v>33.838999999999999</v>
      </c>
      <c r="F123" s="53">
        <v>0</v>
      </c>
      <c r="G123" s="54" t="s">
        <v>297</v>
      </c>
    </row>
    <row r="124" spans="1:7" x14ac:dyDescent="0.2">
      <c r="A124" s="42" t="s">
        <v>164</v>
      </c>
      <c r="B124" s="53">
        <v>0</v>
      </c>
      <c r="C124" s="53">
        <v>0</v>
      </c>
      <c r="D124" s="54" t="s">
        <v>297</v>
      </c>
      <c r="E124" s="53">
        <v>0.79100000000000004</v>
      </c>
      <c r="F124" s="53">
        <v>0</v>
      </c>
      <c r="G124" s="54" t="s">
        <v>297</v>
      </c>
    </row>
    <row r="125" spans="1:7" x14ac:dyDescent="0.2">
      <c r="A125" s="42" t="s">
        <v>170</v>
      </c>
      <c r="B125" s="53">
        <v>10728.463</v>
      </c>
      <c r="C125" s="53">
        <v>705.45100000000002</v>
      </c>
      <c r="D125" s="54" t="s">
        <v>297</v>
      </c>
      <c r="E125" s="53">
        <v>5129.7089999999998</v>
      </c>
      <c r="F125" s="53">
        <v>219.09899999999999</v>
      </c>
      <c r="G125" s="54" t="s">
        <v>297</v>
      </c>
    </row>
    <row r="126" spans="1:7" x14ac:dyDescent="0.2">
      <c r="A126" s="42" t="s">
        <v>190</v>
      </c>
      <c r="B126" s="53">
        <v>484713.788</v>
      </c>
      <c r="C126" s="53">
        <v>424767.81599999999</v>
      </c>
      <c r="D126" s="54">
        <v>14.112644541788939</v>
      </c>
      <c r="E126" s="53">
        <v>27032.008999999998</v>
      </c>
      <c r="F126" s="53">
        <v>38418.669000000002</v>
      </c>
      <c r="G126" s="54">
        <v>-29.63835108394828</v>
      </c>
    </row>
    <row r="127" spans="1:7" x14ac:dyDescent="0.2">
      <c r="A127" s="42" t="s">
        <v>179</v>
      </c>
      <c r="B127" s="53">
        <v>12.247</v>
      </c>
      <c r="C127" s="53">
        <v>3.7770000000000001</v>
      </c>
      <c r="D127" s="54">
        <v>224.25205189303682</v>
      </c>
      <c r="E127" s="53">
        <v>457.95499999999998</v>
      </c>
      <c r="F127" s="53">
        <v>256.67399999999998</v>
      </c>
      <c r="G127" s="54">
        <v>78.418928290360554</v>
      </c>
    </row>
    <row r="128" spans="1:7" x14ac:dyDescent="0.2">
      <c r="A128" s="42" t="s">
        <v>168</v>
      </c>
      <c r="B128" s="53">
        <v>453.87700000000001</v>
      </c>
      <c r="C128" s="53">
        <v>679.42100000000005</v>
      </c>
      <c r="D128" s="54">
        <v>-33.196501138469372</v>
      </c>
      <c r="E128" s="53">
        <v>2296.3119999999999</v>
      </c>
      <c r="F128" s="53">
        <v>1812.662</v>
      </c>
      <c r="G128" s="54">
        <v>26.681753134340539</v>
      </c>
    </row>
    <row r="129" spans="1:7" x14ac:dyDescent="0.2">
      <c r="A129" s="42" t="s">
        <v>176</v>
      </c>
      <c r="B129" s="53">
        <v>555.71799999999996</v>
      </c>
      <c r="C129" s="53">
        <v>658.59799999999996</v>
      </c>
      <c r="D129" s="54">
        <v>-15.62106170987461</v>
      </c>
      <c r="E129" s="53">
        <v>1549.4770000000001</v>
      </c>
      <c r="F129" s="53">
        <v>1155.1469999999999</v>
      </c>
      <c r="G129" s="54">
        <v>34.136780859925182</v>
      </c>
    </row>
    <row r="130" spans="1:7" x14ac:dyDescent="0.2">
      <c r="A130" s="42" t="s">
        <v>158</v>
      </c>
      <c r="B130" s="53">
        <v>104.32</v>
      </c>
      <c r="C130" s="53">
        <v>75.734999999999999</v>
      </c>
      <c r="D130" s="54">
        <v>37.743447547369101</v>
      </c>
      <c r="E130" s="53">
        <v>0</v>
      </c>
      <c r="F130" s="53">
        <v>2.5649999999999999</v>
      </c>
      <c r="G130" s="54" t="s">
        <v>297</v>
      </c>
    </row>
    <row r="131" spans="1:7" x14ac:dyDescent="0.2">
      <c r="A131" s="42" t="s">
        <v>156</v>
      </c>
      <c r="B131" s="53">
        <v>14.739000000000001</v>
      </c>
      <c r="C131" s="53">
        <v>62.976999999999997</v>
      </c>
      <c r="D131" s="54">
        <v>-76.596217666767231</v>
      </c>
      <c r="E131" s="53">
        <v>4.9740000000000002</v>
      </c>
      <c r="F131" s="53">
        <v>3662.7750000000001</v>
      </c>
      <c r="G131" s="54">
        <v>-99.86420132276757</v>
      </c>
    </row>
    <row r="132" spans="1:7" x14ac:dyDescent="0.2">
      <c r="A132" s="42" t="s">
        <v>187</v>
      </c>
      <c r="B132" s="53">
        <v>23679.67</v>
      </c>
      <c r="C132" s="53">
        <v>37964.222000000002</v>
      </c>
      <c r="D132" s="54">
        <v>-37.62635251685127</v>
      </c>
      <c r="E132" s="53">
        <v>1223.9259999999999</v>
      </c>
      <c r="F132" s="53">
        <v>1465.915</v>
      </c>
      <c r="G132" s="54">
        <v>-16.507710201478261</v>
      </c>
    </row>
    <row r="133" spans="1:7" x14ac:dyDescent="0.2">
      <c r="A133" s="42" t="s">
        <v>271</v>
      </c>
      <c r="B133" s="53">
        <v>0</v>
      </c>
      <c r="C133" s="53">
        <v>0</v>
      </c>
      <c r="D133" s="54" t="s">
        <v>297</v>
      </c>
      <c r="E133" s="53">
        <v>8.8230000000000004</v>
      </c>
      <c r="F133" s="53">
        <v>1.252</v>
      </c>
      <c r="G133" s="54" t="s">
        <v>297</v>
      </c>
    </row>
    <row r="134" spans="1:7" x14ac:dyDescent="0.2">
      <c r="A134" s="42" t="s">
        <v>58</v>
      </c>
      <c r="B134" s="53">
        <v>1122991.6710000001</v>
      </c>
      <c r="C134" s="53">
        <v>1259998.0460000001</v>
      </c>
      <c r="D134" s="54">
        <v>-10.873538688011578</v>
      </c>
      <c r="E134" s="53">
        <v>335862.18300000002</v>
      </c>
      <c r="F134" s="53">
        <v>394061.33</v>
      </c>
      <c r="G134" s="54">
        <v>-14.769058156505736</v>
      </c>
    </row>
    <row r="135" spans="1:7" x14ac:dyDescent="0.2">
      <c r="A135" s="42" t="s">
        <v>175</v>
      </c>
      <c r="B135" s="53">
        <v>855.41800000000001</v>
      </c>
      <c r="C135" s="53">
        <v>0</v>
      </c>
      <c r="D135" s="54" t="s">
        <v>297</v>
      </c>
      <c r="E135" s="53">
        <v>7358.6369999999997</v>
      </c>
      <c r="F135" s="53">
        <v>12047.759</v>
      </c>
      <c r="G135" s="54">
        <v>-38.921113876862911</v>
      </c>
    </row>
    <row r="136" spans="1:7" x14ac:dyDescent="0.2">
      <c r="A136" s="42" t="s">
        <v>186</v>
      </c>
      <c r="B136" s="53">
        <v>506253.212</v>
      </c>
      <c r="C136" s="53">
        <v>522502.33100000001</v>
      </c>
      <c r="D136" s="54">
        <v>-3.109865360581523</v>
      </c>
      <c r="E136" s="53">
        <v>359637.24300000002</v>
      </c>
      <c r="F136" s="53">
        <v>130650.295</v>
      </c>
      <c r="G136" s="54">
        <v>175.26707306707573</v>
      </c>
    </row>
    <row r="137" spans="1:7" x14ac:dyDescent="0.2">
      <c r="A137" s="42" t="s">
        <v>162</v>
      </c>
      <c r="B137" s="53">
        <v>119722.016</v>
      </c>
      <c r="C137" s="53">
        <v>110841.614</v>
      </c>
      <c r="D137" s="54">
        <v>8.0117941985218692</v>
      </c>
      <c r="E137" s="53">
        <v>2905.0149999999999</v>
      </c>
      <c r="F137" s="53">
        <v>3474.7649999999999</v>
      </c>
      <c r="G137" s="54">
        <v>-16.396792301062092</v>
      </c>
    </row>
    <row r="138" spans="1:7" x14ac:dyDescent="0.2">
      <c r="A138" s="42" t="s">
        <v>272</v>
      </c>
      <c r="B138" s="53">
        <v>8.9559999999999995</v>
      </c>
      <c r="C138" s="53">
        <v>104.02500000000001</v>
      </c>
      <c r="D138" s="54">
        <v>-91.390531122326365</v>
      </c>
      <c r="E138" s="53">
        <v>1212.258</v>
      </c>
      <c r="F138" s="53">
        <v>1077.4179999999999</v>
      </c>
      <c r="G138" s="54">
        <v>12.515105557917181</v>
      </c>
    </row>
    <row r="139" spans="1:7" x14ac:dyDescent="0.2">
      <c r="A139" s="42" t="s">
        <v>171</v>
      </c>
      <c r="B139" s="53">
        <v>26.632999999999999</v>
      </c>
      <c r="C139" s="53">
        <v>73.769000000000005</v>
      </c>
      <c r="D139" s="54">
        <v>-63.896758801122424</v>
      </c>
      <c r="E139" s="53">
        <v>11.182</v>
      </c>
      <c r="F139" s="53">
        <v>4.83</v>
      </c>
      <c r="G139" s="54">
        <v>131.51138716356107</v>
      </c>
    </row>
    <row r="140" spans="1:7" x14ac:dyDescent="0.2">
      <c r="A140" s="42" t="s">
        <v>169</v>
      </c>
      <c r="B140" s="53">
        <v>20876.605</v>
      </c>
      <c r="C140" s="53">
        <v>19337.921999999999</v>
      </c>
      <c r="D140" s="54">
        <v>7.9568166631347594</v>
      </c>
      <c r="E140" s="53">
        <v>11442.92</v>
      </c>
      <c r="F140" s="53">
        <v>9790.4590000000007</v>
      </c>
      <c r="G140" s="54">
        <v>16.878279149118526</v>
      </c>
    </row>
    <row r="141" spans="1:7" x14ac:dyDescent="0.2">
      <c r="A141" s="42" t="s">
        <v>184</v>
      </c>
      <c r="B141" s="53">
        <v>238678.56</v>
      </c>
      <c r="C141" s="53">
        <v>236408.34599999999</v>
      </c>
      <c r="D141" s="54">
        <v>0.96029350841953942</v>
      </c>
      <c r="E141" s="53">
        <v>14886.218000000001</v>
      </c>
      <c r="F141" s="53">
        <v>8484.3379999999997</v>
      </c>
      <c r="G141" s="54">
        <v>75.455268283748268</v>
      </c>
    </row>
    <row r="142" spans="1:7" x14ac:dyDescent="0.2">
      <c r="A142" s="42" t="s">
        <v>160</v>
      </c>
      <c r="B142" s="53">
        <v>7929.3270000000002</v>
      </c>
      <c r="C142" s="53">
        <v>7667.88</v>
      </c>
      <c r="D142" s="54">
        <v>3.4096386484921624</v>
      </c>
      <c r="E142" s="53">
        <v>17001.794000000002</v>
      </c>
      <c r="F142" s="53">
        <v>2250.5219999999999</v>
      </c>
      <c r="G142" s="54" t="s">
        <v>297</v>
      </c>
    </row>
    <row r="143" spans="1:7" x14ac:dyDescent="0.2">
      <c r="A143" s="42" t="s">
        <v>191</v>
      </c>
      <c r="B143" s="53">
        <v>159.214</v>
      </c>
      <c r="C143" s="53">
        <v>32.264000000000003</v>
      </c>
      <c r="D143" s="54">
        <v>393.47260104140832</v>
      </c>
      <c r="E143" s="53">
        <v>0</v>
      </c>
      <c r="F143" s="53">
        <v>42.74</v>
      </c>
      <c r="G143" s="54" t="s">
        <v>297</v>
      </c>
    </row>
    <row r="144" spans="1:7" x14ac:dyDescent="0.2">
      <c r="A144" s="42" t="s">
        <v>266</v>
      </c>
      <c r="B144" s="53">
        <v>591.84299999999996</v>
      </c>
      <c r="C144" s="53">
        <v>498.91800000000001</v>
      </c>
      <c r="D144" s="54">
        <v>18.62530516036702</v>
      </c>
      <c r="E144" s="53">
        <v>45.387</v>
      </c>
      <c r="F144" s="53">
        <v>55.521999999999998</v>
      </c>
      <c r="G144" s="54">
        <v>-18.254025431360532</v>
      </c>
    </row>
    <row r="145" spans="1:7" x14ac:dyDescent="0.2">
      <c r="A145" s="42" t="s">
        <v>155</v>
      </c>
      <c r="B145" s="53">
        <v>1044.807</v>
      </c>
      <c r="C145" s="53">
        <v>1668.163</v>
      </c>
      <c r="D145" s="54">
        <v>-37.367811179123379</v>
      </c>
      <c r="E145" s="53">
        <v>35.886000000000003</v>
      </c>
      <c r="F145" s="53">
        <v>11.561999999999999</v>
      </c>
      <c r="G145" s="54">
        <v>210.37882719252724</v>
      </c>
    </row>
    <row r="146" spans="1:7" x14ac:dyDescent="0.2">
      <c r="A146" s="42" t="s">
        <v>157</v>
      </c>
      <c r="B146" s="53">
        <v>54223.934000000001</v>
      </c>
      <c r="C146" s="53">
        <v>43566.311000000002</v>
      </c>
      <c r="D146" s="54">
        <v>24.462991599173961</v>
      </c>
      <c r="E146" s="53">
        <v>5031.5690000000004</v>
      </c>
      <c r="F146" s="53">
        <v>5975.1409999999996</v>
      </c>
      <c r="G146" s="54">
        <v>-15.791627344024164</v>
      </c>
    </row>
    <row r="147" spans="1:7" x14ac:dyDescent="0.2">
      <c r="A147" s="42" t="s">
        <v>182</v>
      </c>
      <c r="B147" s="53">
        <v>105.327</v>
      </c>
      <c r="C147" s="53">
        <v>255.92400000000001</v>
      </c>
      <c r="D147" s="54">
        <v>-58.844422562948374</v>
      </c>
      <c r="E147" s="53">
        <v>1177.6320000000001</v>
      </c>
      <c r="F147" s="53">
        <v>1664.693</v>
      </c>
      <c r="G147" s="54">
        <v>-29.258307687964091</v>
      </c>
    </row>
    <row r="148" spans="1:7" x14ac:dyDescent="0.2">
      <c r="A148" s="42" t="s">
        <v>167</v>
      </c>
      <c r="B148" s="53">
        <v>676.60900000000004</v>
      </c>
      <c r="C148" s="53">
        <v>762.52800000000002</v>
      </c>
      <c r="D148" s="54">
        <v>-11.267651810818748</v>
      </c>
      <c r="E148" s="53">
        <v>323.09199999999998</v>
      </c>
      <c r="F148" s="53">
        <v>130.33199999999999</v>
      </c>
      <c r="G148" s="54">
        <v>147.89921124512782</v>
      </c>
    </row>
    <row r="149" spans="1:7" x14ac:dyDescent="0.2">
      <c r="A149" s="42" t="s">
        <v>159</v>
      </c>
      <c r="B149" s="53">
        <v>132126.495</v>
      </c>
      <c r="C149" s="53">
        <v>166405.05100000001</v>
      </c>
      <c r="D149" s="54">
        <v>-20.599468462048065</v>
      </c>
      <c r="E149" s="53">
        <v>1329.43</v>
      </c>
      <c r="F149" s="53">
        <v>1257.0519999999999</v>
      </c>
      <c r="G149" s="54">
        <v>5.7577570378950327</v>
      </c>
    </row>
    <row r="150" spans="1:7" x14ac:dyDescent="0.2">
      <c r="A150" s="42" t="s">
        <v>173</v>
      </c>
      <c r="B150" s="53">
        <v>1200.115</v>
      </c>
      <c r="C150" s="53">
        <v>1202.4359999999999</v>
      </c>
      <c r="D150" s="54">
        <v>-0.19302482626933681</v>
      </c>
      <c r="E150" s="53">
        <v>2708.3040000000001</v>
      </c>
      <c r="F150" s="53">
        <v>1666.2809999999999</v>
      </c>
      <c r="G150" s="54">
        <v>62.535850795874154</v>
      </c>
    </row>
    <row r="151" spans="1:7" x14ac:dyDescent="0.2">
      <c r="A151" s="42" t="s">
        <v>172</v>
      </c>
      <c r="B151" s="53">
        <v>137.637</v>
      </c>
      <c r="C151" s="53">
        <v>13.082000000000001</v>
      </c>
      <c r="D151" s="54" t="s">
        <v>297</v>
      </c>
      <c r="E151" s="53">
        <v>7.5590000000000002</v>
      </c>
      <c r="F151" s="53">
        <v>67.715999999999994</v>
      </c>
      <c r="G151" s="54">
        <v>-88.837202433693662</v>
      </c>
    </row>
    <row r="152" spans="1:7" x14ac:dyDescent="0.2">
      <c r="A152" s="42" t="s">
        <v>57</v>
      </c>
      <c r="B152" s="53">
        <v>502265.12</v>
      </c>
      <c r="C152" s="53">
        <v>517801.37</v>
      </c>
      <c r="D152" s="54">
        <v>-3.0004265921505748</v>
      </c>
      <c r="E152" s="53">
        <v>76683.255000000005</v>
      </c>
      <c r="F152" s="53">
        <v>68081.426999999996</v>
      </c>
      <c r="G152" s="54">
        <v>12.634617661583405</v>
      </c>
    </row>
    <row r="153" spans="1:7" x14ac:dyDescent="0.2">
      <c r="A153" s="42" t="s">
        <v>180</v>
      </c>
      <c r="B153" s="53">
        <v>198879.94399999999</v>
      </c>
      <c r="C153" s="53">
        <v>249723.65299999999</v>
      </c>
      <c r="D153" s="54">
        <v>-20.359989287838914</v>
      </c>
      <c r="E153" s="53">
        <v>85326.695999999996</v>
      </c>
      <c r="F153" s="53">
        <v>289040.90999999997</v>
      </c>
      <c r="G153" s="54">
        <v>-70.47937055000277</v>
      </c>
    </row>
    <row r="154" spans="1:7" x14ac:dyDescent="0.2">
      <c r="A154" s="42" t="s">
        <v>165</v>
      </c>
      <c r="B154" s="53">
        <v>5236.8280000000004</v>
      </c>
      <c r="C154" s="53">
        <v>5344.7079999999996</v>
      </c>
      <c r="D154" s="54">
        <v>-2.0184451610826954</v>
      </c>
      <c r="E154" s="53">
        <v>7783.9949999999999</v>
      </c>
      <c r="F154" s="53">
        <v>21090.81</v>
      </c>
      <c r="G154" s="54">
        <v>-63.092953755687908</v>
      </c>
    </row>
    <row r="155" spans="1:7" x14ac:dyDescent="0.2">
      <c r="A155" s="42" t="s">
        <v>267</v>
      </c>
      <c r="B155" s="53">
        <v>385084.97</v>
      </c>
      <c r="C155" s="53">
        <v>393670.853</v>
      </c>
      <c r="D155" s="54">
        <v>-2.1809801092894219</v>
      </c>
      <c r="E155" s="53">
        <v>1234066.835</v>
      </c>
      <c r="F155" s="53">
        <v>371007.64</v>
      </c>
      <c r="G155" s="54">
        <v>232.62572032209363</v>
      </c>
    </row>
    <row r="156" spans="1:7" x14ac:dyDescent="0.2">
      <c r="A156" s="42" t="s">
        <v>177</v>
      </c>
      <c r="B156" s="53">
        <v>0</v>
      </c>
      <c r="C156" s="53">
        <v>0</v>
      </c>
      <c r="D156" s="54" t="s">
        <v>297</v>
      </c>
      <c r="E156" s="53">
        <v>6.4</v>
      </c>
      <c r="F156" s="53">
        <v>0</v>
      </c>
      <c r="G156" s="54" t="s">
        <v>297</v>
      </c>
    </row>
    <row r="157" spans="1:7" x14ac:dyDescent="0.2">
      <c r="A157" s="42" t="s">
        <v>161</v>
      </c>
      <c r="B157" s="53">
        <v>20611.877</v>
      </c>
      <c r="C157" s="53">
        <v>27813.524000000001</v>
      </c>
      <c r="D157" s="54">
        <v>-25.892608933697147</v>
      </c>
      <c r="E157" s="53">
        <v>935.48599999999999</v>
      </c>
      <c r="F157" s="53">
        <v>2052.7739999999999</v>
      </c>
      <c r="G157" s="54">
        <v>-54.428203007247753</v>
      </c>
    </row>
    <row r="158" spans="1:7" x14ac:dyDescent="0.2">
      <c r="A158" s="42" t="s">
        <v>163</v>
      </c>
      <c r="B158" s="53">
        <v>12034.786</v>
      </c>
      <c r="C158" s="53">
        <v>18472.689999999999</v>
      </c>
      <c r="D158" s="54">
        <v>-34.850928587011424</v>
      </c>
      <c r="E158" s="53">
        <v>54487.355000000003</v>
      </c>
      <c r="F158" s="53">
        <v>9559.7029999999995</v>
      </c>
      <c r="G158" s="54" t="s">
        <v>297</v>
      </c>
    </row>
    <row r="159" spans="1:7" x14ac:dyDescent="0.2">
      <c r="A159" s="42" t="s">
        <v>188</v>
      </c>
      <c r="B159" s="53">
        <v>17769.694</v>
      </c>
      <c r="C159" s="53">
        <v>59395.233</v>
      </c>
      <c r="D159" s="54">
        <v>-70.08228926385388</v>
      </c>
      <c r="E159" s="53">
        <v>3521.777</v>
      </c>
      <c r="F159" s="53">
        <v>3731.15</v>
      </c>
      <c r="G159" s="54">
        <v>-5.6114870750304959</v>
      </c>
    </row>
    <row r="160" spans="1:7" x14ac:dyDescent="0.2">
      <c r="A160" s="42" t="s">
        <v>185</v>
      </c>
      <c r="B160" s="53">
        <v>654421.40300000005</v>
      </c>
      <c r="C160" s="53">
        <v>623708.625</v>
      </c>
      <c r="D160" s="54">
        <v>4.9242189010934396</v>
      </c>
      <c r="E160" s="53">
        <v>10380.495000000001</v>
      </c>
      <c r="F160" s="53">
        <v>12324.856</v>
      </c>
      <c r="G160" s="54">
        <v>-15.775932797916653</v>
      </c>
    </row>
    <row r="161" spans="1:7" x14ac:dyDescent="0.2">
      <c r="A161" s="42" t="s">
        <v>273</v>
      </c>
      <c r="B161" s="53">
        <v>0</v>
      </c>
      <c r="C161" s="53">
        <v>0</v>
      </c>
      <c r="D161" s="54" t="s">
        <v>297</v>
      </c>
      <c r="E161" s="53">
        <v>10.28</v>
      </c>
      <c r="F161" s="53">
        <v>0</v>
      </c>
      <c r="G161" s="54" t="s">
        <v>297</v>
      </c>
    </row>
    <row r="162" spans="1:7" x14ac:dyDescent="0.2">
      <c r="A162" s="42" t="s">
        <v>166</v>
      </c>
      <c r="B162" s="53">
        <v>11.226000000000001</v>
      </c>
      <c r="C162" s="53">
        <v>0</v>
      </c>
      <c r="D162" s="54" t="s">
        <v>297</v>
      </c>
      <c r="E162" s="53">
        <v>17.677</v>
      </c>
      <c r="F162" s="53">
        <v>3015.6280000000002</v>
      </c>
      <c r="G162" s="54">
        <v>-99.413820272261702</v>
      </c>
    </row>
    <row r="163" spans="1:7" x14ac:dyDescent="0.2">
      <c r="A163" s="42" t="s">
        <v>274</v>
      </c>
      <c r="B163" s="53">
        <v>0.84899999999999998</v>
      </c>
      <c r="C163" s="53">
        <v>4.8</v>
      </c>
      <c r="D163" s="54">
        <v>-82.3125</v>
      </c>
      <c r="E163" s="53">
        <v>182.37899999999999</v>
      </c>
      <c r="F163" s="53">
        <v>461.76299999999998</v>
      </c>
      <c r="G163" s="54">
        <v>-60.503764918367217</v>
      </c>
    </row>
    <row r="164" spans="1:7" x14ac:dyDescent="0.2">
      <c r="A164" s="42" t="s">
        <v>257</v>
      </c>
      <c r="B164" s="53">
        <v>0</v>
      </c>
      <c r="C164" s="53">
        <v>0</v>
      </c>
      <c r="D164" s="54" t="s">
        <v>297</v>
      </c>
      <c r="E164" s="53">
        <v>24.762</v>
      </c>
      <c r="F164" s="53">
        <v>14.006</v>
      </c>
      <c r="G164" s="54">
        <v>76.795659003284328</v>
      </c>
    </row>
    <row r="165" spans="1:7" x14ac:dyDescent="0.2">
      <c r="A165" s="42" t="s">
        <v>174</v>
      </c>
      <c r="B165" s="53">
        <v>0</v>
      </c>
      <c r="C165" s="53">
        <v>0</v>
      </c>
      <c r="D165" s="54" t="s">
        <v>297</v>
      </c>
      <c r="E165" s="53">
        <v>49.649000000000001</v>
      </c>
      <c r="F165" s="53">
        <v>205.39599999999999</v>
      </c>
      <c r="G165" s="54">
        <v>-75.827669477497125</v>
      </c>
    </row>
    <row r="166" spans="1:7" x14ac:dyDescent="0.2">
      <c r="A166" s="42" t="s">
        <v>183</v>
      </c>
      <c r="B166" s="53">
        <v>70.834000000000003</v>
      </c>
      <c r="C166" s="53">
        <v>68.338999999999999</v>
      </c>
      <c r="D166" s="54">
        <v>3.6509167532448714</v>
      </c>
      <c r="E166" s="53">
        <v>511.072</v>
      </c>
      <c r="F166" s="53">
        <v>205.761</v>
      </c>
      <c r="G166" s="54">
        <v>148.38137450731676</v>
      </c>
    </row>
    <row r="167" spans="1:7" x14ac:dyDescent="0.2">
      <c r="A167" s="42" t="s">
        <v>178</v>
      </c>
      <c r="B167" s="53">
        <v>1823.3510000000001</v>
      </c>
      <c r="C167" s="53">
        <v>8375.7510000000002</v>
      </c>
      <c r="D167" s="54">
        <v>-78.230596874238501</v>
      </c>
      <c r="E167" s="53">
        <v>2929.953</v>
      </c>
      <c r="F167" s="53">
        <v>2658.855</v>
      </c>
      <c r="G167" s="54">
        <v>10.196043033561438</v>
      </c>
    </row>
    <row r="168" spans="1:7" x14ac:dyDescent="0.2">
      <c r="A168" s="42" t="s">
        <v>275</v>
      </c>
      <c r="B168" s="53">
        <v>0</v>
      </c>
      <c r="C168" s="53">
        <v>0</v>
      </c>
      <c r="D168" s="54" t="s">
        <v>297</v>
      </c>
      <c r="E168" s="53">
        <v>18.111000000000001</v>
      </c>
      <c r="F168" s="53">
        <v>0</v>
      </c>
      <c r="G168" s="54" t="s">
        <v>297</v>
      </c>
    </row>
    <row r="169" spans="1:7" x14ac:dyDescent="0.2">
      <c r="A169" s="42" t="s">
        <v>189</v>
      </c>
      <c r="B169" s="53">
        <v>45190.196000000004</v>
      </c>
      <c r="C169" s="53">
        <v>64798.567999999999</v>
      </c>
      <c r="D169" s="54">
        <v>-30.260502053070056</v>
      </c>
      <c r="E169" s="53">
        <v>2648.998</v>
      </c>
      <c r="F169" s="53">
        <v>2566.2860000000001</v>
      </c>
      <c r="G169" s="54">
        <v>3.2230234665972546</v>
      </c>
    </row>
    <row r="170" spans="1:7" x14ac:dyDescent="0.2">
      <c r="A170" s="42" t="s">
        <v>181</v>
      </c>
      <c r="B170" s="53">
        <v>231939.75099999999</v>
      </c>
      <c r="C170" s="53">
        <v>169127.83100000001</v>
      </c>
      <c r="D170" s="54">
        <v>37.138724968334742</v>
      </c>
      <c r="E170" s="53">
        <v>1221.2629999999999</v>
      </c>
      <c r="F170" s="53">
        <v>1726.2059999999999</v>
      </c>
      <c r="G170" s="54">
        <v>-29.251607282097268</v>
      </c>
    </row>
    <row r="171" spans="1:7" x14ac:dyDescent="0.2">
      <c r="A171" s="42" t="s">
        <v>154</v>
      </c>
      <c r="B171" s="53">
        <v>9264078.8450000007</v>
      </c>
      <c r="C171" s="53">
        <v>7646253.3329999996</v>
      </c>
      <c r="D171" s="54">
        <v>21.158408458921016</v>
      </c>
      <c r="E171" s="53">
        <v>2984836.9539999999</v>
      </c>
      <c r="F171" s="53">
        <v>4384761.4000000004</v>
      </c>
      <c r="G171" s="54">
        <v>-31.927038173616481</v>
      </c>
    </row>
    <row r="172" spans="1:7" ht="9.9499999999999993" customHeight="1" x14ac:dyDescent="0.2">
      <c r="A172" s="43"/>
      <c r="B172" s="51"/>
      <c r="C172" s="51"/>
      <c r="D172" s="51"/>
      <c r="E172" s="51"/>
      <c r="F172" s="51"/>
      <c r="G172" s="51"/>
    </row>
    <row r="173" spans="1:7" x14ac:dyDescent="0.2">
      <c r="A173" s="41" t="s">
        <v>59</v>
      </c>
      <c r="B173" s="53">
        <v>16942373.623</v>
      </c>
      <c r="C173" s="53">
        <v>16376154.097999999</v>
      </c>
      <c r="D173" s="54">
        <v>3.4575854722150723</v>
      </c>
      <c r="E173" s="53">
        <v>14375280.585999999</v>
      </c>
      <c r="F173" s="53">
        <v>14357857.016000001</v>
      </c>
      <c r="G173" s="54">
        <v>0.12135216265617998</v>
      </c>
    </row>
    <row r="174" spans="1:7" x14ac:dyDescent="0.2">
      <c r="A174" s="42" t="s">
        <v>22</v>
      </c>
      <c r="B174" s="51"/>
      <c r="C174" s="51"/>
      <c r="D174" s="51"/>
      <c r="E174" s="51"/>
      <c r="F174" s="51"/>
      <c r="G174" s="51"/>
    </row>
    <row r="175" spans="1:7" x14ac:dyDescent="0.2">
      <c r="A175" s="42" t="s">
        <v>211</v>
      </c>
      <c r="B175" s="53">
        <v>3454.6</v>
      </c>
      <c r="C175" s="53">
        <v>2288.5720000000001</v>
      </c>
      <c r="D175" s="54">
        <v>50.950024731579333</v>
      </c>
      <c r="E175" s="53">
        <v>4407.7640000000001</v>
      </c>
      <c r="F175" s="53">
        <v>1279.32</v>
      </c>
      <c r="G175" s="54">
        <v>244.53959916205486</v>
      </c>
    </row>
    <row r="176" spans="1:7" x14ac:dyDescent="0.2">
      <c r="A176" s="42" t="s">
        <v>193</v>
      </c>
      <c r="B176" s="53">
        <v>47112.188999999998</v>
      </c>
      <c r="C176" s="53">
        <v>55207.53</v>
      </c>
      <c r="D176" s="54">
        <v>-14.663472537170193</v>
      </c>
      <c r="E176" s="53">
        <v>6350.0159999999996</v>
      </c>
      <c r="F176" s="53">
        <v>5719.4210000000003</v>
      </c>
      <c r="G176" s="54">
        <v>11.02550415505344</v>
      </c>
    </row>
    <row r="177" spans="1:7" x14ac:dyDescent="0.2">
      <c r="A177" s="42" t="s">
        <v>194</v>
      </c>
      <c r="B177" s="53">
        <v>2881.4839999999999</v>
      </c>
      <c r="C177" s="53">
        <v>12156.008</v>
      </c>
      <c r="D177" s="54">
        <v>-76.295803688184478</v>
      </c>
      <c r="E177" s="53">
        <v>14775.493</v>
      </c>
      <c r="F177" s="53">
        <v>8877.4279999999999</v>
      </c>
      <c r="G177" s="54">
        <v>66.438894238286139</v>
      </c>
    </row>
    <row r="178" spans="1:7" x14ac:dyDescent="0.2">
      <c r="A178" s="42" t="s">
        <v>206</v>
      </c>
      <c r="B178" s="53">
        <v>833.92200000000003</v>
      </c>
      <c r="C178" s="53">
        <v>343.548</v>
      </c>
      <c r="D178" s="54">
        <v>142.73813266268471</v>
      </c>
      <c r="E178" s="53">
        <v>2862.799</v>
      </c>
      <c r="F178" s="53">
        <v>3871.4250000000002</v>
      </c>
      <c r="G178" s="54">
        <v>-26.053094144920792</v>
      </c>
    </row>
    <row r="179" spans="1:7" x14ac:dyDescent="0.2">
      <c r="A179" s="42" t="s">
        <v>214</v>
      </c>
      <c r="B179" s="53">
        <v>1719654.7279999999</v>
      </c>
      <c r="C179" s="53">
        <v>1563231.3130000001</v>
      </c>
      <c r="D179" s="54">
        <v>10.00641515424914</v>
      </c>
      <c r="E179" s="53">
        <v>12838.22</v>
      </c>
      <c r="F179" s="53">
        <v>14149.66</v>
      </c>
      <c r="G179" s="54">
        <v>-9.2683499108812555</v>
      </c>
    </row>
    <row r="180" spans="1:7" x14ac:dyDescent="0.2">
      <c r="A180" s="42" t="s">
        <v>249</v>
      </c>
      <c r="B180" s="53">
        <v>202.18700000000001</v>
      </c>
      <c r="C180" s="53">
        <v>66.356999999999999</v>
      </c>
      <c r="D180" s="54">
        <v>204.69581204695817</v>
      </c>
      <c r="E180" s="53">
        <v>726.17</v>
      </c>
      <c r="F180" s="53">
        <v>557.58399999999995</v>
      </c>
      <c r="G180" s="54">
        <v>30.235085655255546</v>
      </c>
    </row>
    <row r="181" spans="1:7" x14ac:dyDescent="0.2">
      <c r="A181" s="42" t="s">
        <v>218</v>
      </c>
      <c r="B181" s="53">
        <v>0.82</v>
      </c>
      <c r="C181" s="53">
        <v>0</v>
      </c>
      <c r="D181" s="54" t="s">
        <v>297</v>
      </c>
      <c r="E181" s="53">
        <v>16.440000000000001</v>
      </c>
      <c r="F181" s="53">
        <v>2.5310000000000001</v>
      </c>
      <c r="G181" s="54" t="s">
        <v>297</v>
      </c>
    </row>
    <row r="182" spans="1:7" x14ac:dyDescent="0.2">
      <c r="A182" s="42" t="s">
        <v>226</v>
      </c>
      <c r="B182" s="53">
        <v>235.768</v>
      </c>
      <c r="C182" s="53">
        <v>690.24800000000005</v>
      </c>
      <c r="D182" s="54">
        <v>-65.843001356034364</v>
      </c>
      <c r="E182" s="53">
        <v>61753.105000000003</v>
      </c>
      <c r="F182" s="53">
        <v>2116.694</v>
      </c>
      <c r="G182" s="54" t="s">
        <v>297</v>
      </c>
    </row>
    <row r="183" spans="1:7" x14ac:dyDescent="0.2">
      <c r="A183" s="42" t="s">
        <v>283</v>
      </c>
      <c r="B183" s="53">
        <v>7878686.148</v>
      </c>
      <c r="C183" s="53">
        <v>7662853.7249999996</v>
      </c>
      <c r="D183" s="54">
        <v>2.8166063289952774</v>
      </c>
      <c r="E183" s="53">
        <v>5003969.2470000004</v>
      </c>
      <c r="F183" s="53">
        <v>5546893.8870000001</v>
      </c>
      <c r="G183" s="54">
        <v>-9.7879038442113853</v>
      </c>
    </row>
    <row r="184" spans="1:7" x14ac:dyDescent="0.2">
      <c r="A184" s="42" t="s">
        <v>192</v>
      </c>
      <c r="B184" s="53">
        <v>21884.789000000001</v>
      </c>
      <c r="C184" s="53">
        <v>20187.921999999999</v>
      </c>
      <c r="D184" s="54">
        <v>8.4053574211352924</v>
      </c>
      <c r="E184" s="53">
        <v>4412.7160000000003</v>
      </c>
      <c r="F184" s="53">
        <v>2714.8989999999999</v>
      </c>
      <c r="G184" s="54">
        <v>62.537022555903576</v>
      </c>
    </row>
    <row r="185" spans="1:7" x14ac:dyDescent="0.2">
      <c r="A185" s="42" t="s">
        <v>231</v>
      </c>
      <c r="B185" s="53">
        <v>116600.367</v>
      </c>
      <c r="C185" s="53">
        <v>93968.12</v>
      </c>
      <c r="D185" s="54">
        <v>24.085026921896485</v>
      </c>
      <c r="E185" s="53">
        <v>322080.033</v>
      </c>
      <c r="F185" s="53">
        <v>390520.88199999998</v>
      </c>
      <c r="G185" s="54">
        <v>-17.525528634855434</v>
      </c>
    </row>
    <row r="186" spans="1:7" x14ac:dyDescent="0.2">
      <c r="A186" s="42" t="s">
        <v>213</v>
      </c>
      <c r="B186" s="53">
        <v>894695.12600000005</v>
      </c>
      <c r="C186" s="53">
        <v>822893.53799999994</v>
      </c>
      <c r="D186" s="54">
        <v>8.7255014998064269</v>
      </c>
      <c r="E186" s="53">
        <v>1347855.817</v>
      </c>
      <c r="F186" s="53">
        <v>597417.48899999994</v>
      </c>
      <c r="G186" s="54">
        <v>125.61371935330138</v>
      </c>
    </row>
    <row r="187" spans="1:7" x14ac:dyDescent="0.2">
      <c r="A187" s="42" t="s">
        <v>224</v>
      </c>
      <c r="B187" s="53">
        <v>599399.75300000003</v>
      </c>
      <c r="C187" s="53">
        <v>583117.94099999999</v>
      </c>
      <c r="D187" s="54">
        <v>2.7921987740727161</v>
      </c>
      <c r="E187" s="53">
        <v>327879.85800000001</v>
      </c>
      <c r="F187" s="53">
        <v>213762.38</v>
      </c>
      <c r="G187" s="54">
        <v>53.385201830181728</v>
      </c>
    </row>
    <row r="188" spans="1:7" x14ac:dyDescent="0.2">
      <c r="A188" s="42" t="s">
        <v>201</v>
      </c>
      <c r="B188" s="53">
        <v>68.415000000000006</v>
      </c>
      <c r="C188" s="53">
        <v>231.60400000000001</v>
      </c>
      <c r="D188" s="54">
        <v>-70.460354743441385</v>
      </c>
      <c r="E188" s="53">
        <v>2644.4560000000001</v>
      </c>
      <c r="F188" s="53">
        <v>4454.45</v>
      </c>
      <c r="G188" s="54">
        <v>-40.633389082827279</v>
      </c>
    </row>
    <row r="189" spans="1:7" x14ac:dyDescent="0.2">
      <c r="A189" s="42" t="s">
        <v>202</v>
      </c>
      <c r="B189" s="53">
        <v>97090.932000000001</v>
      </c>
      <c r="C189" s="53">
        <v>74195.626999999993</v>
      </c>
      <c r="D189" s="54">
        <v>30.858024826719259</v>
      </c>
      <c r="E189" s="53">
        <v>30925.35</v>
      </c>
      <c r="F189" s="53">
        <v>51557.434999999998</v>
      </c>
      <c r="G189" s="54">
        <v>-40.017671554063931</v>
      </c>
    </row>
    <row r="190" spans="1:7" x14ac:dyDescent="0.2">
      <c r="A190" s="42" t="s">
        <v>203</v>
      </c>
      <c r="B190" s="53">
        <v>88236.364000000001</v>
      </c>
      <c r="C190" s="53">
        <v>77202.448000000004</v>
      </c>
      <c r="D190" s="54">
        <v>14.292184102763159</v>
      </c>
      <c r="E190" s="53">
        <v>192618.679</v>
      </c>
      <c r="F190" s="53">
        <v>46792.036</v>
      </c>
      <c r="G190" s="54">
        <v>311.64842453104626</v>
      </c>
    </row>
    <row r="191" spans="1:7" x14ac:dyDescent="0.2">
      <c r="A191" s="42" t="s">
        <v>60</v>
      </c>
      <c r="B191" s="53">
        <v>1300437.6569999999</v>
      </c>
      <c r="C191" s="53">
        <v>1369943.5989999999</v>
      </c>
      <c r="D191" s="54">
        <v>-5.0736352978864545</v>
      </c>
      <c r="E191" s="53">
        <v>920417.098</v>
      </c>
      <c r="F191" s="53">
        <v>566578.66700000002</v>
      </c>
      <c r="G191" s="54">
        <v>62.451774415290487</v>
      </c>
    </row>
    <row r="192" spans="1:7" x14ac:dyDescent="0.2">
      <c r="A192" s="42" t="s">
        <v>210</v>
      </c>
      <c r="B192" s="53">
        <v>240.33</v>
      </c>
      <c r="C192" s="53">
        <v>64.739999999999995</v>
      </c>
      <c r="D192" s="54">
        <v>271.22335495829475</v>
      </c>
      <c r="E192" s="53">
        <v>3813.123</v>
      </c>
      <c r="F192" s="53">
        <v>3389.6419999999998</v>
      </c>
      <c r="G192" s="54">
        <v>12.493384257098541</v>
      </c>
    </row>
    <row r="193" spans="1:7" x14ac:dyDescent="0.2">
      <c r="A193" s="42" t="s">
        <v>204</v>
      </c>
      <c r="B193" s="53">
        <v>2587.886</v>
      </c>
      <c r="C193" s="53">
        <v>1617.7829999999999</v>
      </c>
      <c r="D193" s="54">
        <v>59.964964398809968</v>
      </c>
      <c r="E193" s="53">
        <v>17230.294000000002</v>
      </c>
      <c r="F193" s="53">
        <v>17536.098999999998</v>
      </c>
      <c r="G193" s="54">
        <v>-1.7438599086375888</v>
      </c>
    </row>
    <row r="194" spans="1:7" x14ac:dyDescent="0.2">
      <c r="A194" s="42" t="s">
        <v>223</v>
      </c>
      <c r="B194" s="53">
        <v>356568.18</v>
      </c>
      <c r="C194" s="53">
        <v>308620.44400000002</v>
      </c>
      <c r="D194" s="54">
        <v>15.536150288216163</v>
      </c>
      <c r="E194" s="53">
        <v>4197.616</v>
      </c>
      <c r="F194" s="53">
        <v>2133.2860000000001</v>
      </c>
      <c r="G194" s="54">
        <v>96.767615781475143</v>
      </c>
    </row>
    <row r="195" spans="1:7" x14ac:dyDescent="0.2">
      <c r="A195" s="42" t="s">
        <v>195</v>
      </c>
      <c r="B195" s="53">
        <v>37667.050000000003</v>
      </c>
      <c r="C195" s="53">
        <v>15707.76</v>
      </c>
      <c r="D195" s="54">
        <v>139.79899107192881</v>
      </c>
      <c r="E195" s="53">
        <v>125364.804</v>
      </c>
      <c r="F195" s="53">
        <v>67352.563999999998</v>
      </c>
      <c r="G195" s="54">
        <v>86.132192383945494</v>
      </c>
    </row>
    <row r="196" spans="1:7" x14ac:dyDescent="0.2">
      <c r="A196" s="42" t="s">
        <v>207</v>
      </c>
      <c r="B196" s="53">
        <v>215516.70699999999</v>
      </c>
      <c r="C196" s="53">
        <v>91119.290999999997</v>
      </c>
      <c r="D196" s="54">
        <v>136.52149246859261</v>
      </c>
      <c r="E196" s="53">
        <v>49943.957000000002</v>
      </c>
      <c r="F196" s="53">
        <v>31726.447</v>
      </c>
      <c r="G196" s="54">
        <v>57.420580375735113</v>
      </c>
    </row>
    <row r="197" spans="1:7" x14ac:dyDescent="0.2">
      <c r="A197" s="42" t="s">
        <v>199</v>
      </c>
      <c r="B197" s="53">
        <v>643.44000000000005</v>
      </c>
      <c r="C197" s="53">
        <v>2676.663</v>
      </c>
      <c r="D197" s="54">
        <v>-75.961112773628955</v>
      </c>
      <c r="E197" s="53">
        <v>464.959</v>
      </c>
      <c r="F197" s="53">
        <v>329.31700000000001</v>
      </c>
      <c r="G197" s="54">
        <v>41.188884873844955</v>
      </c>
    </row>
    <row r="198" spans="1:7" x14ac:dyDescent="0.2">
      <c r="A198" s="42" t="s">
        <v>277</v>
      </c>
      <c r="B198" s="53">
        <v>0</v>
      </c>
      <c r="C198" s="53">
        <v>0.246</v>
      </c>
      <c r="D198" s="54" t="s">
        <v>297</v>
      </c>
      <c r="E198" s="53">
        <v>2.5299999999999998</v>
      </c>
      <c r="F198" s="53">
        <v>46.917999999999999</v>
      </c>
      <c r="G198" s="54">
        <v>-94.60761328274863</v>
      </c>
    </row>
    <row r="199" spans="1:7" x14ac:dyDescent="0.2">
      <c r="A199" s="42" t="s">
        <v>276</v>
      </c>
      <c r="B199" s="53">
        <v>323381.30800000002</v>
      </c>
      <c r="C199" s="53">
        <v>611635.33400000003</v>
      </c>
      <c r="D199" s="54">
        <v>-47.128412957254035</v>
      </c>
      <c r="E199" s="53">
        <v>262972.30499999999</v>
      </c>
      <c r="F199" s="53">
        <v>343076.24400000001</v>
      </c>
      <c r="G199" s="54">
        <v>-23.348727987123468</v>
      </c>
    </row>
    <row r="200" spans="1:7" x14ac:dyDescent="0.2">
      <c r="A200" s="42" t="s">
        <v>205</v>
      </c>
      <c r="B200" s="53">
        <v>1013.651</v>
      </c>
      <c r="C200" s="53">
        <v>825.17600000000004</v>
      </c>
      <c r="D200" s="54">
        <v>22.840581887985095</v>
      </c>
      <c r="E200" s="53">
        <v>5255.8879999999999</v>
      </c>
      <c r="F200" s="53">
        <v>6353.5839999999998</v>
      </c>
      <c r="G200" s="54">
        <v>-17.276799991941559</v>
      </c>
    </row>
    <row r="201" spans="1:7" x14ac:dyDescent="0.2">
      <c r="A201" s="42" t="s">
        <v>221</v>
      </c>
      <c r="B201" s="53">
        <v>5916.759</v>
      </c>
      <c r="C201" s="53">
        <v>5141.2520000000004</v>
      </c>
      <c r="D201" s="54">
        <v>15.084010665106476</v>
      </c>
      <c r="E201" s="53">
        <v>225.54</v>
      </c>
      <c r="F201" s="53">
        <v>280.16500000000002</v>
      </c>
      <c r="G201" s="54">
        <v>-19.497439009155329</v>
      </c>
    </row>
    <row r="202" spans="1:7" x14ac:dyDescent="0.2">
      <c r="A202" s="42" t="s">
        <v>200</v>
      </c>
      <c r="B202" s="53">
        <v>6101.2529999999997</v>
      </c>
      <c r="C202" s="53">
        <v>8907.5169999999998</v>
      </c>
      <c r="D202" s="54">
        <v>-31.504447311186723</v>
      </c>
      <c r="E202" s="53">
        <v>24660.904999999999</v>
      </c>
      <c r="F202" s="53">
        <v>17122.415000000001</v>
      </c>
      <c r="G202" s="54">
        <v>44.027025393322134</v>
      </c>
    </row>
    <row r="203" spans="1:7" x14ac:dyDescent="0.2">
      <c r="A203" s="42" t="s">
        <v>232</v>
      </c>
      <c r="B203" s="53">
        <v>27.311</v>
      </c>
      <c r="C203" s="53">
        <v>124.10299999999999</v>
      </c>
      <c r="D203" s="54">
        <v>-77.993279775670203</v>
      </c>
      <c r="E203" s="53">
        <v>385.09899999999999</v>
      </c>
      <c r="F203" s="53">
        <v>185.56200000000001</v>
      </c>
      <c r="G203" s="54">
        <v>107.53117556396245</v>
      </c>
    </row>
    <row r="204" spans="1:7" x14ac:dyDescent="0.2">
      <c r="A204" s="42" t="s">
        <v>225</v>
      </c>
      <c r="B204" s="53">
        <v>267051.08399999997</v>
      </c>
      <c r="C204" s="53">
        <v>256689.76</v>
      </c>
      <c r="D204" s="54">
        <v>4.0365162988971406</v>
      </c>
      <c r="E204" s="53">
        <v>234376.389</v>
      </c>
      <c r="F204" s="53">
        <v>297203.27500000002</v>
      </c>
      <c r="G204" s="54">
        <v>-21.139365304773321</v>
      </c>
    </row>
    <row r="205" spans="1:7" x14ac:dyDescent="0.2">
      <c r="A205" s="42" t="s">
        <v>215</v>
      </c>
      <c r="B205" s="53">
        <v>6640.8810000000003</v>
      </c>
      <c r="C205" s="53">
        <v>2848.8719999999998</v>
      </c>
      <c r="D205" s="54">
        <v>133.10562917533679</v>
      </c>
      <c r="E205" s="53">
        <v>1286.8979999999999</v>
      </c>
      <c r="F205" s="53">
        <v>3473.8870000000002</v>
      </c>
      <c r="G205" s="54">
        <v>-62.955099000053828</v>
      </c>
    </row>
    <row r="206" spans="1:7" x14ac:dyDescent="0.2">
      <c r="A206" s="42" t="s">
        <v>229</v>
      </c>
      <c r="B206" s="53">
        <v>2407.806</v>
      </c>
      <c r="C206" s="53">
        <v>2537.8249999999998</v>
      </c>
      <c r="D206" s="54">
        <v>-5.1232452986316872</v>
      </c>
      <c r="E206" s="53">
        <v>407.15</v>
      </c>
      <c r="F206" s="53">
        <v>513.79600000000005</v>
      </c>
      <c r="G206" s="54">
        <v>-20.756487010408819</v>
      </c>
    </row>
    <row r="207" spans="1:7" x14ac:dyDescent="0.2">
      <c r="A207" s="42" t="s">
        <v>219</v>
      </c>
      <c r="B207" s="53">
        <v>239486.514</v>
      </c>
      <c r="C207" s="53">
        <v>131799.696</v>
      </c>
      <c r="D207" s="54">
        <v>81.704906208584873</v>
      </c>
      <c r="E207" s="53">
        <v>2508.3890000000001</v>
      </c>
      <c r="F207" s="53">
        <v>2467.2550000000001</v>
      </c>
      <c r="G207" s="54">
        <v>1.667196945593389</v>
      </c>
    </row>
    <row r="208" spans="1:7" x14ac:dyDescent="0.2">
      <c r="A208" s="42" t="s">
        <v>217</v>
      </c>
      <c r="B208" s="53">
        <v>2560.2249999999999</v>
      </c>
      <c r="C208" s="53">
        <v>1502.55</v>
      </c>
      <c r="D208" s="54">
        <v>70.392000266214097</v>
      </c>
      <c r="E208" s="53">
        <v>8474.098</v>
      </c>
      <c r="F208" s="53">
        <v>114015.867</v>
      </c>
      <c r="G208" s="54">
        <v>-92.567615172368946</v>
      </c>
    </row>
    <row r="209" spans="1:7" x14ac:dyDescent="0.2">
      <c r="A209" s="42" t="s">
        <v>209</v>
      </c>
      <c r="B209" s="53">
        <v>3543.768</v>
      </c>
      <c r="C209" s="53">
        <v>4222.1260000000002</v>
      </c>
      <c r="D209" s="54">
        <v>-16.066739836755232</v>
      </c>
      <c r="E209" s="53">
        <v>5962.8209999999999</v>
      </c>
      <c r="F209" s="53">
        <v>5737.0169999999998</v>
      </c>
      <c r="G209" s="54">
        <v>3.935913036339258</v>
      </c>
    </row>
    <row r="210" spans="1:7" x14ac:dyDescent="0.2">
      <c r="A210" s="42" t="s">
        <v>212</v>
      </c>
      <c r="B210" s="53">
        <v>245614.24</v>
      </c>
      <c r="C210" s="53">
        <v>260160.58100000001</v>
      </c>
      <c r="D210" s="54">
        <v>-5.5912932482265632</v>
      </c>
      <c r="E210" s="53">
        <v>22498.003000000001</v>
      </c>
      <c r="F210" s="53">
        <v>18011.305</v>
      </c>
      <c r="G210" s="54">
        <v>24.910454850439763</v>
      </c>
    </row>
    <row r="211" spans="1:7" x14ac:dyDescent="0.2">
      <c r="A211" s="42" t="s">
        <v>228</v>
      </c>
      <c r="B211" s="53">
        <v>101876.436</v>
      </c>
      <c r="C211" s="53">
        <v>99740.606</v>
      </c>
      <c r="D211" s="54">
        <v>2.1413846232295839</v>
      </c>
      <c r="E211" s="53">
        <v>808840.42099999997</v>
      </c>
      <c r="F211" s="53">
        <v>82278.350000000006</v>
      </c>
      <c r="G211" s="54" t="s">
        <v>297</v>
      </c>
    </row>
    <row r="212" spans="1:7" x14ac:dyDescent="0.2">
      <c r="A212" s="42" t="s">
        <v>69</v>
      </c>
      <c r="B212" s="53">
        <v>16500.066999999999</v>
      </c>
      <c r="C212" s="53">
        <v>20894.794999999998</v>
      </c>
      <c r="D212" s="54">
        <v>-21.032644732815044</v>
      </c>
      <c r="E212" s="53">
        <v>491905.43699999998</v>
      </c>
      <c r="F212" s="53">
        <v>317373.62400000001</v>
      </c>
      <c r="G212" s="54">
        <v>54.992538699435187</v>
      </c>
    </row>
    <row r="213" spans="1:7" x14ac:dyDescent="0.2">
      <c r="A213" s="42" t="s">
        <v>227</v>
      </c>
      <c r="B213" s="53">
        <v>92407.137000000002</v>
      </c>
      <c r="C213" s="53">
        <v>81226.361000000004</v>
      </c>
      <c r="D213" s="54">
        <v>13.764959875526117</v>
      </c>
      <c r="E213" s="53">
        <v>341043.38099999999</v>
      </c>
      <c r="F213" s="53">
        <v>265869.38799999998</v>
      </c>
      <c r="G213" s="54">
        <v>28.27478318037879</v>
      </c>
    </row>
    <row r="214" spans="1:7" x14ac:dyDescent="0.2">
      <c r="A214" s="42" t="s">
        <v>216</v>
      </c>
      <c r="B214" s="53">
        <v>106768.14599999999</v>
      </c>
      <c r="C214" s="53">
        <v>93037.861999999994</v>
      </c>
      <c r="D214" s="54">
        <v>14.757738091616929</v>
      </c>
      <c r="E214" s="53">
        <v>77747.740000000005</v>
      </c>
      <c r="F214" s="53">
        <v>268800.77899999998</v>
      </c>
      <c r="G214" s="54">
        <v>-71.076073406766426</v>
      </c>
    </row>
    <row r="215" spans="1:7" x14ac:dyDescent="0.2">
      <c r="A215" s="42" t="s">
        <v>282</v>
      </c>
      <c r="B215" s="53">
        <v>1594.1489999999999</v>
      </c>
      <c r="C215" s="53">
        <v>1758.577</v>
      </c>
      <c r="D215" s="54">
        <v>-9.3500597357977568</v>
      </c>
      <c r="E215" s="53">
        <v>3947.2979999999998</v>
      </c>
      <c r="F215" s="53">
        <v>1254.1179999999999</v>
      </c>
      <c r="G215" s="54">
        <v>214.74693768847908</v>
      </c>
    </row>
    <row r="216" spans="1:7" x14ac:dyDescent="0.2">
      <c r="A216" s="42" t="s">
        <v>198</v>
      </c>
      <c r="B216" s="53">
        <v>409.572</v>
      </c>
      <c r="C216" s="53">
        <v>87.716999999999999</v>
      </c>
      <c r="D216" s="54">
        <v>366.92431341701155</v>
      </c>
      <c r="E216" s="53">
        <v>159.70400000000001</v>
      </c>
      <c r="F216" s="53">
        <v>193.52</v>
      </c>
      <c r="G216" s="54">
        <v>-17.474162877221985</v>
      </c>
    </row>
    <row r="217" spans="1:7" x14ac:dyDescent="0.2">
      <c r="A217" s="42" t="s">
        <v>230</v>
      </c>
      <c r="B217" s="53">
        <v>365593.97899999999</v>
      </c>
      <c r="C217" s="53">
        <v>345244.46600000001</v>
      </c>
      <c r="D217" s="54">
        <v>5.8942329288487372</v>
      </c>
      <c r="E217" s="53">
        <v>82785.831000000006</v>
      </c>
      <c r="F217" s="53">
        <v>69859.729000000007</v>
      </c>
      <c r="G217" s="54">
        <v>18.502937507816554</v>
      </c>
    </row>
    <row r="218" spans="1:7" x14ac:dyDescent="0.2">
      <c r="A218" s="42" t="s">
        <v>220</v>
      </c>
      <c r="B218" s="53">
        <v>788976.41099999996</v>
      </c>
      <c r="C218" s="53">
        <v>732370.96900000004</v>
      </c>
      <c r="D218" s="54">
        <v>7.7290668794928621</v>
      </c>
      <c r="E218" s="53">
        <v>133809.15599999999</v>
      </c>
      <c r="F218" s="53">
        <v>98987.351999999999</v>
      </c>
      <c r="G218" s="54">
        <v>35.178033654238959</v>
      </c>
    </row>
    <row r="219" spans="1:7" x14ac:dyDescent="0.2">
      <c r="A219" s="42" t="s">
        <v>278</v>
      </c>
      <c r="B219" s="53">
        <v>842.73699999999997</v>
      </c>
      <c r="C219" s="53">
        <v>591.803</v>
      </c>
      <c r="D219" s="54">
        <v>42.401609995217996</v>
      </c>
      <c r="E219" s="53">
        <v>0</v>
      </c>
      <c r="F219" s="53">
        <v>4.1760000000000002</v>
      </c>
      <c r="G219" s="54" t="s">
        <v>297</v>
      </c>
    </row>
    <row r="220" spans="1:7" x14ac:dyDescent="0.2">
      <c r="A220" s="42" t="s">
        <v>196</v>
      </c>
      <c r="B220" s="53">
        <v>1078.614</v>
      </c>
      <c r="C220" s="53">
        <v>1428.077</v>
      </c>
      <c r="D220" s="54">
        <v>-24.470879371350421</v>
      </c>
      <c r="E220" s="53">
        <v>526.56799999999998</v>
      </c>
      <c r="F220" s="53">
        <v>1364.421</v>
      </c>
      <c r="G220" s="54">
        <v>-61.407219619164472</v>
      </c>
    </row>
    <row r="221" spans="1:7" x14ac:dyDescent="0.2">
      <c r="A221" s="42" t="s">
        <v>197</v>
      </c>
      <c r="B221" s="53">
        <v>5613.15</v>
      </c>
      <c r="C221" s="53">
        <v>5008.6710000000003</v>
      </c>
      <c r="D221" s="54">
        <v>12.068650546222727</v>
      </c>
      <c r="E221" s="53">
        <v>55258.495000000003</v>
      </c>
      <c r="F221" s="53">
        <v>8509.0650000000005</v>
      </c>
      <c r="G221" s="54" t="s">
        <v>297</v>
      </c>
    </row>
    <row r="222" spans="1:7" x14ac:dyDescent="0.2">
      <c r="A222" s="42" t="s">
        <v>208</v>
      </c>
      <c r="B222" s="53">
        <v>30436.679</v>
      </c>
      <c r="C222" s="53">
        <v>34826.913999999997</v>
      </c>
      <c r="D222" s="54">
        <v>-12.605868553268891</v>
      </c>
      <c r="E222" s="53">
        <v>2185878.6510000001</v>
      </c>
      <c r="F222" s="53">
        <v>3835477.6529999999</v>
      </c>
      <c r="G222" s="54">
        <v>-43.008958759275558</v>
      </c>
    </row>
    <row r="223" spans="1:7" x14ac:dyDescent="0.2">
      <c r="A223" s="42" t="s">
        <v>222</v>
      </c>
      <c r="B223" s="53">
        <v>941832.90399999998</v>
      </c>
      <c r="C223" s="53">
        <v>915157.46100000001</v>
      </c>
      <c r="D223" s="54">
        <v>2.9148473499687668</v>
      </c>
      <c r="E223" s="53">
        <v>1166813.875</v>
      </c>
      <c r="F223" s="53">
        <v>1019664.008</v>
      </c>
      <c r="G223" s="54">
        <v>14.431211246597215</v>
      </c>
    </row>
    <row r="224" spans="1:7" x14ac:dyDescent="0.2">
      <c r="A224" s="43"/>
      <c r="B224" s="51"/>
      <c r="C224" s="51"/>
      <c r="D224" s="51"/>
      <c r="E224" s="51"/>
      <c r="F224" s="51"/>
      <c r="G224" s="51"/>
    </row>
    <row r="225" spans="1:7" x14ac:dyDescent="0.2">
      <c r="A225" s="41" t="s">
        <v>233</v>
      </c>
      <c r="B225" s="53">
        <v>797387.17099999997</v>
      </c>
      <c r="C225" s="53">
        <v>875655.33</v>
      </c>
      <c r="D225" s="54">
        <v>-8.938238176429536</v>
      </c>
      <c r="E225" s="53">
        <v>332752.28000000003</v>
      </c>
      <c r="F225" s="53">
        <v>272794.94199999998</v>
      </c>
      <c r="G225" s="54">
        <v>21.978903846391717</v>
      </c>
    </row>
    <row r="226" spans="1:7" x14ac:dyDescent="0.2">
      <c r="A226" s="42" t="s">
        <v>22</v>
      </c>
      <c r="B226" s="53"/>
      <c r="C226" s="53"/>
      <c r="D226" s="53"/>
      <c r="E226" s="53"/>
      <c r="F226" s="53"/>
      <c r="G226" s="51"/>
    </row>
    <row r="227" spans="1:7" x14ac:dyDescent="0.2">
      <c r="A227" s="42" t="s">
        <v>245</v>
      </c>
      <c r="B227" s="53">
        <v>0</v>
      </c>
      <c r="C227" s="53">
        <v>0</v>
      </c>
      <c r="D227" s="54" t="s">
        <v>297</v>
      </c>
      <c r="E227" s="53">
        <v>0</v>
      </c>
      <c r="F227" s="53">
        <v>0.60899999999999999</v>
      </c>
      <c r="G227" s="54" t="s">
        <v>297</v>
      </c>
    </row>
    <row r="228" spans="1:7" x14ac:dyDescent="0.2">
      <c r="A228" s="42" t="s">
        <v>247</v>
      </c>
      <c r="B228" s="53">
        <v>0</v>
      </c>
      <c r="C228" s="53">
        <v>0</v>
      </c>
      <c r="D228" s="54" t="s">
        <v>297</v>
      </c>
      <c r="E228" s="53">
        <v>0.06</v>
      </c>
      <c r="F228" s="53">
        <v>0</v>
      </c>
      <c r="G228" s="54" t="s">
        <v>297</v>
      </c>
    </row>
    <row r="229" spans="1:7" x14ac:dyDescent="0.2">
      <c r="A229" s="42" t="s">
        <v>66</v>
      </c>
      <c r="B229" s="53">
        <v>309218.39500000002</v>
      </c>
      <c r="C229" s="53">
        <v>516556.05499999999</v>
      </c>
      <c r="D229" s="54">
        <v>-40.138462804390123</v>
      </c>
      <c r="E229" s="53">
        <v>92211.456000000006</v>
      </c>
      <c r="F229" s="53">
        <v>96471.766000000003</v>
      </c>
      <c r="G229" s="54">
        <v>-4.4161210856241553</v>
      </c>
    </row>
    <row r="230" spans="1:7" x14ac:dyDescent="0.2">
      <c r="A230" s="42" t="s">
        <v>290</v>
      </c>
      <c r="B230" s="53">
        <v>0</v>
      </c>
      <c r="C230" s="53">
        <v>5.6230000000000002</v>
      </c>
      <c r="D230" s="54" t="s">
        <v>297</v>
      </c>
      <c r="E230" s="53">
        <v>0</v>
      </c>
      <c r="F230" s="53">
        <v>0</v>
      </c>
      <c r="G230" s="54" t="s">
        <v>297</v>
      </c>
    </row>
    <row r="231" spans="1:7" x14ac:dyDescent="0.2">
      <c r="A231" s="42" t="s">
        <v>238</v>
      </c>
      <c r="B231" s="53">
        <v>271.61700000000002</v>
      </c>
      <c r="C231" s="53">
        <v>320.75599999999997</v>
      </c>
      <c r="D231" s="54">
        <v>-15.319744603374502</v>
      </c>
      <c r="E231" s="53">
        <v>1461.221</v>
      </c>
      <c r="F231" s="53">
        <v>889.42100000000005</v>
      </c>
      <c r="G231" s="54">
        <v>64.289014988402556</v>
      </c>
    </row>
    <row r="232" spans="1:7" x14ac:dyDescent="0.2">
      <c r="A232" s="42" t="s">
        <v>241</v>
      </c>
      <c r="B232" s="53">
        <v>305.93</v>
      </c>
      <c r="C232" s="53">
        <v>192.65100000000001</v>
      </c>
      <c r="D232" s="54">
        <v>58.800110043550234</v>
      </c>
      <c r="E232" s="53">
        <v>160.023</v>
      </c>
      <c r="F232" s="53">
        <v>380.12</v>
      </c>
      <c r="G232" s="54">
        <v>-57.90197832263496</v>
      </c>
    </row>
    <row r="233" spans="1:7" x14ac:dyDescent="0.2">
      <c r="A233" s="42" t="s">
        <v>248</v>
      </c>
      <c r="B233" s="53">
        <v>0</v>
      </c>
      <c r="C233" s="53">
        <v>0</v>
      </c>
      <c r="D233" s="54" t="s">
        <v>297</v>
      </c>
      <c r="E233" s="53">
        <v>3.048</v>
      </c>
      <c r="F233" s="53">
        <v>35.978000000000002</v>
      </c>
      <c r="G233" s="54">
        <v>-91.528156095391623</v>
      </c>
    </row>
    <row r="234" spans="1:7" x14ac:dyDescent="0.2">
      <c r="A234" s="42" t="s">
        <v>244</v>
      </c>
      <c r="B234" s="53">
        <v>0</v>
      </c>
      <c r="C234" s="53">
        <v>7.0019999999999998</v>
      </c>
      <c r="D234" s="54" t="s">
        <v>297</v>
      </c>
      <c r="E234" s="53">
        <v>0</v>
      </c>
      <c r="F234" s="53">
        <v>7.1689999999999996</v>
      </c>
      <c r="G234" s="54" t="s">
        <v>297</v>
      </c>
    </row>
    <row r="235" spans="1:7" x14ac:dyDescent="0.2">
      <c r="A235" s="42" t="s">
        <v>279</v>
      </c>
      <c r="B235" s="53">
        <v>0</v>
      </c>
      <c r="C235" s="53">
        <v>0</v>
      </c>
      <c r="D235" s="54" t="s">
        <v>297</v>
      </c>
      <c r="E235" s="53">
        <v>0</v>
      </c>
      <c r="F235" s="53">
        <v>24.047000000000001</v>
      </c>
      <c r="G235" s="54" t="s">
        <v>297</v>
      </c>
    </row>
    <row r="236" spans="1:7" x14ac:dyDescent="0.2">
      <c r="A236" s="42" t="s">
        <v>242</v>
      </c>
      <c r="B236" s="53">
        <v>46287.228000000003</v>
      </c>
      <c r="C236" s="53">
        <v>14855.552</v>
      </c>
      <c r="D236" s="54">
        <v>211.58201324326421</v>
      </c>
      <c r="E236" s="53">
        <v>38304.239999999998</v>
      </c>
      <c r="F236" s="53">
        <v>154169.81200000001</v>
      </c>
      <c r="G236" s="54">
        <v>-75.154513388133338</v>
      </c>
    </row>
    <row r="237" spans="1:7" x14ac:dyDescent="0.2">
      <c r="A237" s="42" t="s">
        <v>280</v>
      </c>
      <c r="B237" s="53">
        <v>0</v>
      </c>
      <c r="C237" s="53">
        <v>0</v>
      </c>
      <c r="D237" s="54" t="s">
        <v>297</v>
      </c>
      <c r="E237" s="53">
        <v>4.1500000000000004</v>
      </c>
      <c r="F237" s="53">
        <v>9.0589999999999993</v>
      </c>
      <c r="G237" s="54">
        <v>-54.189204106413506</v>
      </c>
    </row>
    <row r="238" spans="1:7" x14ac:dyDescent="0.2">
      <c r="A238" s="42" t="s">
        <v>237</v>
      </c>
      <c r="B238" s="53">
        <v>797.91499999999996</v>
      </c>
      <c r="C238" s="53">
        <v>808.06399999999996</v>
      </c>
      <c r="D238" s="54">
        <v>-1.2559648740693774</v>
      </c>
      <c r="E238" s="53">
        <v>138.20699999999999</v>
      </c>
      <c r="F238" s="53">
        <v>282.245</v>
      </c>
      <c r="G238" s="54">
        <v>-51.032967811652995</v>
      </c>
    </row>
    <row r="239" spans="1:7" x14ac:dyDescent="0.2">
      <c r="A239" s="42" t="s">
        <v>235</v>
      </c>
      <c r="B239" s="53">
        <v>247735.57199999999</v>
      </c>
      <c r="C239" s="53">
        <v>240712.948</v>
      </c>
      <c r="D239" s="54">
        <v>2.9174267767266002</v>
      </c>
      <c r="E239" s="53">
        <v>200082.67199999999</v>
      </c>
      <c r="F239" s="53">
        <v>16543.43</v>
      </c>
      <c r="G239" s="54" t="s">
        <v>297</v>
      </c>
    </row>
    <row r="240" spans="1:7" x14ac:dyDescent="0.2">
      <c r="A240" s="42" t="s">
        <v>289</v>
      </c>
      <c r="B240" s="53">
        <v>43.305999999999997</v>
      </c>
      <c r="C240" s="53">
        <v>102.965</v>
      </c>
      <c r="D240" s="54">
        <v>-57.941047928907885</v>
      </c>
      <c r="E240" s="53">
        <v>0</v>
      </c>
      <c r="F240" s="53">
        <v>0</v>
      </c>
      <c r="G240" s="54" t="s">
        <v>297</v>
      </c>
    </row>
    <row r="241" spans="1:7" x14ac:dyDescent="0.2">
      <c r="A241" s="42" t="s">
        <v>285</v>
      </c>
      <c r="B241" s="53">
        <v>0.75600000000000001</v>
      </c>
      <c r="C241" s="53">
        <v>0</v>
      </c>
      <c r="D241" s="54" t="s">
        <v>297</v>
      </c>
      <c r="E241" s="53">
        <v>0</v>
      </c>
      <c r="F241" s="53">
        <v>30.199000000000002</v>
      </c>
      <c r="G241" s="54" t="s">
        <v>297</v>
      </c>
    </row>
    <row r="242" spans="1:7" x14ac:dyDescent="0.2">
      <c r="A242" s="42" t="s">
        <v>243</v>
      </c>
      <c r="B242" s="53">
        <v>0</v>
      </c>
      <c r="C242" s="53">
        <v>0</v>
      </c>
      <c r="D242" s="54" t="s">
        <v>297</v>
      </c>
      <c r="E242" s="53">
        <v>1.159</v>
      </c>
      <c r="F242" s="53">
        <v>0</v>
      </c>
      <c r="G242" s="54" t="s">
        <v>297</v>
      </c>
    </row>
    <row r="243" spans="1:7" x14ac:dyDescent="0.2">
      <c r="A243" s="42" t="s">
        <v>234</v>
      </c>
      <c r="B243" s="53">
        <v>171857.101</v>
      </c>
      <c r="C243" s="53">
        <v>101860.88499999999</v>
      </c>
      <c r="D243" s="54">
        <v>68.717463037946317</v>
      </c>
      <c r="E243" s="53">
        <v>339.28300000000002</v>
      </c>
      <c r="F243" s="53">
        <v>99.233000000000004</v>
      </c>
      <c r="G243" s="54">
        <v>241.9054145294408</v>
      </c>
    </row>
    <row r="244" spans="1:7" x14ac:dyDescent="0.2">
      <c r="A244" s="42" t="s">
        <v>291</v>
      </c>
      <c r="B244" s="53">
        <v>0</v>
      </c>
      <c r="C244" s="53">
        <v>0</v>
      </c>
      <c r="D244" s="54" t="s">
        <v>297</v>
      </c>
      <c r="E244" s="53">
        <v>0</v>
      </c>
      <c r="F244" s="53">
        <v>2.0259999999999998</v>
      </c>
      <c r="G244" s="54" t="s">
        <v>297</v>
      </c>
    </row>
    <row r="245" spans="1:7" x14ac:dyDescent="0.2">
      <c r="A245" s="42" t="s">
        <v>236</v>
      </c>
      <c r="B245" s="53">
        <v>17.039000000000001</v>
      </c>
      <c r="C245" s="53">
        <v>180.79900000000001</v>
      </c>
      <c r="D245" s="54">
        <v>-90.575722210852931</v>
      </c>
      <c r="E245" s="53">
        <v>13.599</v>
      </c>
      <c r="F245" s="53">
        <v>9.9779999999999998</v>
      </c>
      <c r="G245" s="54">
        <v>36.289837642814206</v>
      </c>
    </row>
    <row r="246" spans="1:7" x14ac:dyDescent="0.2">
      <c r="A246" s="42" t="s">
        <v>246</v>
      </c>
      <c r="B246" s="53">
        <v>20823.759999999998</v>
      </c>
      <c r="C246" s="53">
        <v>28.747</v>
      </c>
      <c r="D246" s="54" t="s">
        <v>297</v>
      </c>
      <c r="E246" s="53">
        <v>18.908000000000001</v>
      </c>
      <c r="F246" s="53">
        <v>3827.05</v>
      </c>
      <c r="G246" s="54">
        <v>-99.505937994016278</v>
      </c>
    </row>
    <row r="247" spans="1:7" x14ac:dyDescent="0.2">
      <c r="A247" s="42" t="s">
        <v>240</v>
      </c>
      <c r="B247" s="53">
        <v>0</v>
      </c>
      <c r="C247" s="53">
        <v>0</v>
      </c>
      <c r="D247" s="54" t="s">
        <v>297</v>
      </c>
      <c r="E247" s="53">
        <v>4.9400000000000004</v>
      </c>
      <c r="F247" s="53">
        <v>12.8</v>
      </c>
      <c r="G247" s="54">
        <v>-61.40625</v>
      </c>
    </row>
    <row r="248" spans="1:7" x14ac:dyDescent="0.2">
      <c r="A248" s="42" t="s">
        <v>281</v>
      </c>
      <c r="B248" s="53">
        <v>28.552</v>
      </c>
      <c r="C248" s="53">
        <v>23.283000000000001</v>
      </c>
      <c r="D248" s="54">
        <v>22.630245243310569</v>
      </c>
      <c r="E248" s="53">
        <v>0</v>
      </c>
      <c r="F248" s="53">
        <v>0</v>
      </c>
      <c r="G248" s="54" t="s">
        <v>297</v>
      </c>
    </row>
    <row r="249" spans="1:7" x14ac:dyDescent="0.2">
      <c r="A249" s="42" t="s">
        <v>239</v>
      </c>
      <c r="B249" s="53">
        <v>0</v>
      </c>
      <c r="C249" s="53">
        <v>0</v>
      </c>
      <c r="D249" s="54" t="s">
        <v>297</v>
      </c>
      <c r="E249" s="53">
        <v>9.3140000000000001</v>
      </c>
      <c r="F249" s="53">
        <v>0</v>
      </c>
      <c r="G249" s="54" t="s">
        <v>297</v>
      </c>
    </row>
    <row r="250" spans="1:7" ht="9.9499999999999993" customHeight="1" x14ac:dyDescent="0.2">
      <c r="A250" s="41"/>
      <c r="B250" s="51"/>
      <c r="C250" s="51"/>
      <c r="D250" s="51"/>
      <c r="E250" s="51"/>
      <c r="F250" s="51"/>
      <c r="G250" s="51"/>
    </row>
    <row r="251" spans="1:7" ht="22.5" x14ac:dyDescent="0.2">
      <c r="A251" s="44" t="s">
        <v>252</v>
      </c>
      <c r="B251" s="53">
        <v>128730.61199999999</v>
      </c>
      <c r="C251" s="53">
        <v>138505.342</v>
      </c>
      <c r="D251" s="54">
        <v>-7.0572945843489521</v>
      </c>
      <c r="E251" s="53">
        <v>2286388.7409999999</v>
      </c>
      <c r="F251" s="53">
        <v>1101094.2379999999</v>
      </c>
      <c r="G251" s="54">
        <v>107.64696263899623</v>
      </c>
    </row>
    <row r="252" spans="1:7" x14ac:dyDescent="0.2">
      <c r="A252" s="45" t="s">
        <v>23</v>
      </c>
      <c r="B252" s="67">
        <v>67235516.746000007</v>
      </c>
      <c r="C252" s="68">
        <v>66221686.593999997</v>
      </c>
      <c r="D252" s="69">
        <v>1.5309639547777323</v>
      </c>
      <c r="E252" s="68">
        <v>50646851.252999999</v>
      </c>
      <c r="F252" s="68">
        <v>53402817.939000003</v>
      </c>
      <c r="G252" s="69">
        <v>-5.160713970465082</v>
      </c>
    </row>
    <row r="253" spans="1:7" ht="10.5" customHeight="1" x14ac:dyDescent="0.2">
      <c r="A253" s="46"/>
      <c r="B253" s="47"/>
      <c r="C253" s="47"/>
      <c r="D253" s="47"/>
      <c r="E253" s="47"/>
      <c r="F253" s="47"/>
      <c r="G253" s="47"/>
    </row>
    <row r="254" spans="1:7" ht="63" customHeight="1" x14ac:dyDescent="0.2">
      <c r="A254" s="80" t="s">
        <v>302</v>
      </c>
      <c r="B254" s="80"/>
      <c r="C254" s="80"/>
      <c r="D254" s="80"/>
      <c r="E254" s="80"/>
      <c r="F254" s="80"/>
      <c r="G254" s="80"/>
    </row>
    <row r="255" spans="1:7" ht="24.95" customHeight="1" x14ac:dyDescent="0.2">
      <c r="A255" s="80" t="s">
        <v>301</v>
      </c>
      <c r="B255" s="80"/>
      <c r="C255" s="80"/>
      <c r="D255" s="80"/>
      <c r="E255" s="80"/>
      <c r="F255" s="80"/>
      <c r="G255" s="80"/>
    </row>
    <row r="256" spans="1:7" x14ac:dyDescent="0.2">
      <c r="A256" s="48" t="s">
        <v>258</v>
      </c>
    </row>
    <row r="257" spans="1:7" x14ac:dyDescent="0.2">
      <c r="A257" s="35" t="s">
        <v>259</v>
      </c>
      <c r="B257" s="35"/>
      <c r="C257" s="35"/>
      <c r="D257" s="35"/>
      <c r="E257" s="35"/>
      <c r="F257" s="35"/>
      <c r="G257" s="35"/>
    </row>
    <row r="258" spans="1:7" x14ac:dyDescent="0.2">
      <c r="A258" s="81" t="s">
        <v>260</v>
      </c>
      <c r="B258" s="81"/>
      <c r="C258" s="81"/>
      <c r="D258" s="81"/>
      <c r="E258" s="81"/>
      <c r="F258" s="81"/>
      <c r="G258" s="81"/>
    </row>
  </sheetData>
  <sortState ref="A233:AG251">
    <sortCondition ref="A233"/>
  </sortState>
  <mergeCells count="11">
    <mergeCell ref="A255:G255"/>
    <mergeCell ref="A258:G258"/>
    <mergeCell ref="A1:G1"/>
    <mergeCell ref="A3:A5"/>
    <mergeCell ref="E3:G3"/>
    <mergeCell ref="G4:G5"/>
    <mergeCell ref="B3:D3"/>
    <mergeCell ref="B5:C5"/>
    <mergeCell ref="D4:D5"/>
    <mergeCell ref="E5:F5"/>
    <mergeCell ref="A254:G254"/>
  </mergeCells>
  <conditionalFormatting sqref="A6:G25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18 HH Teil 2, nach Ländern</oddFooter>
  </headerFooter>
  <rowBreaks count="4" manualBreakCount="4">
    <brk id="60" max="16383" man="1"/>
    <brk id="158" max="16383" man="1"/>
    <brk id="206" max="16383" man="1"/>
    <brk id="2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94" t="s">
        <v>306</v>
      </c>
      <c r="B1" s="83"/>
      <c r="C1" s="83"/>
      <c r="D1" s="83"/>
      <c r="E1" s="83"/>
      <c r="F1" s="83"/>
      <c r="G1" s="83"/>
    </row>
    <row r="2" spans="1:7" x14ac:dyDescent="0.2">
      <c r="A2" s="95"/>
      <c r="B2" s="83"/>
      <c r="C2" s="83"/>
      <c r="D2" s="83"/>
      <c r="E2" s="83"/>
      <c r="F2" s="83"/>
      <c r="G2" s="83"/>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18 HH Teil 2, nach Ländern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4"/>
  <sheetViews>
    <sheetView zoomScaleNormal="100" workbookViewId="0">
      <selection activeCell="C30" sqref="C30"/>
    </sheetView>
  </sheetViews>
  <sheetFormatPr baseColWidth="10" defaultRowHeight="14.25" x14ac:dyDescent="0.2"/>
  <cols>
    <col min="1" max="1" width="18.625" customWidth="1"/>
    <col min="2" max="2" width="11" customWidth="1"/>
    <col min="7" max="26" width="2" customWidth="1"/>
  </cols>
  <sheetData>
    <row r="1" spans="1:26" x14ac:dyDescent="0.2">
      <c r="A1" s="25" t="s">
        <v>264</v>
      </c>
      <c r="B1" s="8"/>
      <c r="C1" s="8"/>
      <c r="D1" s="8"/>
      <c r="E1" s="8"/>
      <c r="F1" s="8"/>
      <c r="G1" s="9"/>
      <c r="H1" s="9"/>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96" t="s">
        <v>61</v>
      </c>
      <c r="B3" s="99" t="s">
        <v>298</v>
      </c>
      <c r="C3" s="100"/>
      <c r="D3" s="101"/>
      <c r="E3" s="101"/>
      <c r="F3" s="10"/>
      <c r="G3" s="10"/>
      <c r="H3" s="10"/>
      <c r="I3" s="10"/>
      <c r="J3" s="10"/>
      <c r="K3" s="10"/>
      <c r="L3" s="10"/>
      <c r="M3" s="10"/>
      <c r="N3" s="10"/>
      <c r="O3" s="10"/>
      <c r="P3" s="12"/>
      <c r="Q3" s="12"/>
      <c r="R3" s="13"/>
      <c r="S3" s="13"/>
      <c r="T3" s="13"/>
      <c r="U3" s="13"/>
      <c r="V3" s="13"/>
      <c r="W3" s="13"/>
      <c r="X3" s="13"/>
      <c r="Y3" s="13"/>
      <c r="Z3" s="13"/>
    </row>
    <row r="4" spans="1:26" x14ac:dyDescent="0.2">
      <c r="A4" s="97"/>
      <c r="B4" s="102"/>
      <c r="C4" s="103"/>
      <c r="D4" s="104"/>
      <c r="E4" s="104"/>
      <c r="F4" s="10"/>
      <c r="G4" s="10"/>
      <c r="H4" s="10"/>
      <c r="I4" s="10"/>
      <c r="J4" s="10"/>
      <c r="K4" s="10"/>
      <c r="L4" s="10"/>
      <c r="M4" s="10"/>
      <c r="N4" s="10"/>
      <c r="O4" s="10"/>
      <c r="P4" s="12"/>
      <c r="Q4" s="12"/>
      <c r="R4" s="13"/>
      <c r="S4" s="13"/>
      <c r="T4" s="13"/>
      <c r="U4" s="13"/>
      <c r="V4" s="13"/>
      <c r="W4" s="13"/>
      <c r="X4" s="13"/>
      <c r="Y4" s="13"/>
      <c r="Z4" s="13"/>
    </row>
    <row r="5" spans="1:26" x14ac:dyDescent="0.2">
      <c r="A5" s="97"/>
      <c r="B5" s="99"/>
      <c r="C5" s="105"/>
      <c r="D5" s="101"/>
      <c r="E5" s="101"/>
      <c r="F5" s="10"/>
      <c r="G5" s="10"/>
      <c r="H5" s="10"/>
      <c r="I5" s="10"/>
      <c r="J5" s="10"/>
      <c r="K5" s="10"/>
      <c r="L5" s="10"/>
      <c r="M5" s="10"/>
      <c r="N5" s="10"/>
      <c r="O5" s="10"/>
      <c r="P5" s="10"/>
      <c r="Q5" s="10"/>
      <c r="R5" s="10"/>
      <c r="S5" s="10"/>
      <c r="T5" s="10"/>
      <c r="U5" s="10"/>
      <c r="V5" s="10"/>
      <c r="W5" s="10"/>
      <c r="X5" s="10"/>
      <c r="Y5" s="10"/>
      <c r="Z5" s="13"/>
    </row>
    <row r="6" spans="1:26" x14ac:dyDescent="0.2">
      <c r="A6" s="98"/>
      <c r="B6" s="106"/>
      <c r="C6" s="101"/>
      <c r="D6" s="101"/>
      <c r="E6" s="101"/>
      <c r="F6" s="10"/>
      <c r="G6" s="10"/>
      <c r="H6" s="10"/>
      <c r="I6" s="10"/>
      <c r="J6" s="10"/>
      <c r="K6" s="10"/>
      <c r="L6" s="10"/>
      <c r="M6" s="10"/>
      <c r="N6" s="10"/>
      <c r="O6" s="10"/>
      <c r="P6" s="10"/>
      <c r="Q6" s="10"/>
      <c r="R6" s="10"/>
      <c r="S6" s="10"/>
      <c r="T6" s="10"/>
      <c r="U6" s="10"/>
      <c r="V6" s="10"/>
      <c r="W6" s="10"/>
      <c r="X6" s="10"/>
      <c r="Y6" s="10"/>
      <c r="Z6" s="13"/>
    </row>
    <row r="7" spans="1:26" x14ac:dyDescent="0.2">
      <c r="A7" s="14"/>
      <c r="B7" s="15"/>
      <c r="C7" s="15"/>
      <c r="D7" s="15"/>
      <c r="E7" s="15"/>
      <c r="F7" s="10"/>
      <c r="G7" s="10"/>
      <c r="H7" s="10"/>
      <c r="I7" s="10"/>
      <c r="J7" s="10"/>
      <c r="K7" s="10"/>
      <c r="L7" s="10"/>
      <c r="M7" s="10"/>
      <c r="N7" s="10"/>
      <c r="O7" s="10"/>
      <c r="P7" s="10"/>
      <c r="Q7" s="10"/>
      <c r="R7" s="10"/>
      <c r="S7" s="10"/>
      <c r="T7" s="10"/>
      <c r="U7" s="10"/>
      <c r="V7" s="10"/>
      <c r="W7" s="10"/>
      <c r="X7" s="10"/>
      <c r="Y7" s="10"/>
      <c r="Z7" s="13"/>
    </row>
    <row r="8" spans="1:26" x14ac:dyDescent="0.2">
      <c r="A8" s="14"/>
      <c r="B8" s="36" t="s">
        <v>255</v>
      </c>
      <c r="C8" s="36" t="s">
        <v>255</v>
      </c>
      <c r="D8" s="36" t="s">
        <v>254</v>
      </c>
      <c r="E8" s="36" t="s">
        <v>254</v>
      </c>
      <c r="F8" s="10"/>
      <c r="G8" s="10"/>
      <c r="H8" s="10"/>
      <c r="I8" s="10"/>
      <c r="J8" s="10"/>
      <c r="K8" s="10"/>
      <c r="L8" s="10"/>
      <c r="M8" s="10"/>
      <c r="N8" s="10"/>
      <c r="O8" s="10"/>
      <c r="P8" s="10"/>
      <c r="Q8" s="10"/>
      <c r="R8" s="10"/>
      <c r="S8" s="10"/>
      <c r="T8" s="10"/>
      <c r="U8" s="10"/>
      <c r="V8" s="10"/>
      <c r="W8" s="10"/>
      <c r="X8" s="10"/>
      <c r="Y8" s="10"/>
      <c r="Z8" s="13"/>
    </row>
    <row r="9" spans="1:26" x14ac:dyDescent="0.2">
      <c r="A9" s="16" t="s">
        <v>23</v>
      </c>
      <c r="B9" s="56">
        <v>50646.851253000001</v>
      </c>
      <c r="C9" s="37"/>
      <c r="D9" s="56">
        <v>67235.516745999994</v>
      </c>
      <c r="E9" s="37"/>
      <c r="F9" s="10"/>
      <c r="G9" s="10"/>
      <c r="H9" s="10"/>
      <c r="I9" s="10"/>
      <c r="J9" s="10"/>
      <c r="K9" s="10"/>
      <c r="L9" s="10"/>
      <c r="M9" s="10"/>
      <c r="N9" s="10"/>
      <c r="O9" s="10"/>
      <c r="P9" s="10"/>
      <c r="Q9" s="10"/>
      <c r="R9" s="10"/>
      <c r="S9" s="10"/>
      <c r="T9" s="10"/>
      <c r="U9" s="10"/>
      <c r="V9" s="10"/>
      <c r="W9" s="10"/>
      <c r="X9" s="10"/>
      <c r="Y9" s="10"/>
      <c r="Z9" s="13"/>
    </row>
    <row r="10" spans="1:26" x14ac:dyDescent="0.2">
      <c r="A10" s="17"/>
      <c r="B10" s="18">
        <v>2018</v>
      </c>
      <c r="C10" s="18">
        <v>2018</v>
      </c>
      <c r="D10" s="18">
        <v>2018</v>
      </c>
      <c r="E10" s="18">
        <v>2018</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17" t="s">
        <v>86</v>
      </c>
      <c r="B11" s="55">
        <v>8228.1697160000003</v>
      </c>
      <c r="C11" s="57">
        <f t="shared" ref="C11:C30" si="0">IF(B$9&gt;0,B11/B$9*100,0)</f>
        <v>16.246162421622635</v>
      </c>
      <c r="D11" s="58">
        <v>6697.0374629999997</v>
      </c>
      <c r="E11" s="57">
        <f t="shared" ref="E11:E30" si="1">IF(D$9&gt;0,D11/D$9*100,0)</f>
        <v>9.9605651701909803</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17" t="s">
        <v>299</v>
      </c>
      <c r="B12" s="55">
        <v>5003.969247</v>
      </c>
      <c r="C12" s="59">
        <f t="shared" si="0"/>
        <v>9.8801191450250254</v>
      </c>
      <c r="D12" s="58">
        <v>7878.6861479999998</v>
      </c>
      <c r="E12" s="57">
        <f t="shared" si="1"/>
        <v>11.718042084459359</v>
      </c>
      <c r="F12" s="10"/>
      <c r="G12" s="10"/>
      <c r="H12" s="10"/>
      <c r="I12" s="10"/>
      <c r="J12" s="10"/>
      <c r="K12" s="10"/>
      <c r="L12" s="10"/>
      <c r="M12" s="10"/>
      <c r="N12" s="10"/>
      <c r="O12" s="10"/>
      <c r="P12" s="10"/>
      <c r="Q12" s="10"/>
      <c r="R12" s="10"/>
      <c r="S12" s="10"/>
      <c r="T12" s="10"/>
      <c r="U12" s="10"/>
      <c r="V12" s="10"/>
      <c r="W12" s="10"/>
      <c r="X12" s="10"/>
      <c r="Y12" s="10"/>
      <c r="Z12" s="13"/>
    </row>
    <row r="13" spans="1:26" x14ac:dyDescent="0.2">
      <c r="A13" s="17" t="s">
        <v>39</v>
      </c>
      <c r="B13" s="55">
        <v>4195.2152749999996</v>
      </c>
      <c r="C13" s="59">
        <f t="shared" si="0"/>
        <v>8.283269682538263</v>
      </c>
      <c r="D13" s="58">
        <v>2341.8792899999999</v>
      </c>
      <c r="E13" s="57">
        <f t="shared" si="1"/>
        <v>3.4830985219420123</v>
      </c>
      <c r="F13" s="10"/>
      <c r="G13" s="10"/>
      <c r="H13" s="10"/>
      <c r="I13" s="10"/>
      <c r="J13" s="10"/>
      <c r="K13" s="10"/>
      <c r="L13" s="10"/>
      <c r="M13" s="10"/>
      <c r="N13" s="10"/>
      <c r="O13" s="10"/>
      <c r="P13" s="10"/>
      <c r="Q13" s="10"/>
      <c r="R13" s="10"/>
      <c r="S13" s="10"/>
      <c r="T13" s="10"/>
      <c r="U13" s="10"/>
      <c r="V13" s="10"/>
      <c r="W13" s="10"/>
      <c r="X13" s="10"/>
      <c r="Y13" s="10"/>
      <c r="Z13" s="13"/>
    </row>
    <row r="14" spans="1:26" x14ac:dyDescent="0.2">
      <c r="A14" s="17" t="s">
        <v>300</v>
      </c>
      <c r="B14" s="55">
        <v>2984.8369539999999</v>
      </c>
      <c r="C14" s="59">
        <f t="shared" si="0"/>
        <v>5.8934304505715875</v>
      </c>
      <c r="D14" s="58">
        <v>9264.078845</v>
      </c>
      <c r="E14" s="57">
        <f t="shared" si="1"/>
        <v>13.778549334271522</v>
      </c>
      <c r="F14" s="10"/>
      <c r="G14" s="10"/>
      <c r="H14" s="10"/>
      <c r="I14" s="10"/>
      <c r="J14" s="10"/>
      <c r="K14" s="10"/>
      <c r="L14" s="10"/>
      <c r="M14" s="10"/>
      <c r="N14" s="10"/>
      <c r="O14" s="10"/>
      <c r="P14" s="10"/>
      <c r="Q14" s="10"/>
      <c r="R14" s="10"/>
      <c r="S14" s="10"/>
      <c r="T14" s="10"/>
      <c r="U14" s="10"/>
      <c r="V14" s="10"/>
      <c r="W14" s="10"/>
      <c r="X14" s="10"/>
      <c r="Y14" s="10"/>
      <c r="Z14" s="13"/>
    </row>
    <row r="15" spans="1:26" x14ac:dyDescent="0.2">
      <c r="A15" s="17" t="s">
        <v>208</v>
      </c>
      <c r="B15" s="55">
        <v>2185.878651</v>
      </c>
      <c r="C15" s="59">
        <f t="shared" ref="C15:C29" si="2">IF(B$9&gt;0,B15/B$9*100,0)</f>
        <v>4.3159221095122327</v>
      </c>
      <c r="D15" s="58">
        <v>30.436679000000002</v>
      </c>
      <c r="E15" s="57">
        <f t="shared" ref="E15:E29" si="3">IF(D$9&gt;0,D15/D$9*100,0)</f>
        <v>4.5268751506711301E-2</v>
      </c>
      <c r="F15" s="10"/>
      <c r="G15" s="10"/>
      <c r="H15" s="10"/>
      <c r="I15" s="10"/>
      <c r="J15" s="10"/>
      <c r="K15" s="10"/>
      <c r="L15" s="10"/>
      <c r="M15" s="10"/>
      <c r="N15" s="10"/>
      <c r="O15" s="10"/>
      <c r="P15" s="10"/>
      <c r="Q15" s="10"/>
      <c r="R15" s="10"/>
      <c r="S15" s="10"/>
      <c r="T15" s="10"/>
      <c r="U15" s="10"/>
      <c r="V15" s="10"/>
      <c r="W15" s="10"/>
      <c r="X15" s="10"/>
      <c r="Y15" s="10"/>
      <c r="Z15" s="13"/>
    </row>
    <row r="16" spans="1:26" x14ac:dyDescent="0.2">
      <c r="A16" s="17" t="s">
        <v>27</v>
      </c>
      <c r="B16" s="55">
        <v>2059.5735880000002</v>
      </c>
      <c r="C16" s="59">
        <f t="shared" si="2"/>
        <v>4.0665382685128009</v>
      </c>
      <c r="D16" s="58">
        <v>4002.8609740000002</v>
      </c>
      <c r="E16" s="57">
        <f t="shared" si="3"/>
        <v>5.9534917967863175</v>
      </c>
      <c r="F16" s="10"/>
      <c r="G16" s="10"/>
      <c r="H16" s="10"/>
      <c r="I16" s="10"/>
      <c r="J16" s="10"/>
      <c r="K16" s="10"/>
      <c r="L16" s="10"/>
      <c r="M16" s="10"/>
      <c r="N16" s="10"/>
      <c r="O16" s="10"/>
      <c r="P16" s="10"/>
      <c r="Q16" s="10"/>
      <c r="R16" s="10"/>
      <c r="S16" s="10"/>
      <c r="T16" s="10"/>
      <c r="U16" s="10"/>
      <c r="V16" s="10"/>
      <c r="W16" s="10"/>
      <c r="X16" s="10"/>
      <c r="Y16" s="10"/>
      <c r="Z16" s="13"/>
    </row>
    <row r="17" spans="1:26" x14ac:dyDescent="0.2">
      <c r="A17" s="17" t="s">
        <v>41</v>
      </c>
      <c r="B17" s="55">
        <v>1351.06032</v>
      </c>
      <c r="C17" s="59">
        <f t="shared" si="2"/>
        <v>2.6676097063782849</v>
      </c>
      <c r="D17" s="58">
        <v>2190.9703810000001</v>
      </c>
      <c r="E17" s="57">
        <f t="shared" si="3"/>
        <v>3.2586503191118057</v>
      </c>
      <c r="F17" s="10"/>
      <c r="G17" s="10"/>
      <c r="H17" s="10"/>
      <c r="I17" s="10"/>
      <c r="J17" s="10"/>
      <c r="K17" s="10"/>
      <c r="L17" s="10"/>
      <c r="M17" s="10"/>
      <c r="N17" s="10"/>
      <c r="O17" s="10"/>
      <c r="P17" s="10"/>
      <c r="Q17" s="10"/>
      <c r="R17" s="10"/>
      <c r="S17" s="10"/>
      <c r="T17" s="10"/>
      <c r="U17" s="10"/>
      <c r="V17" s="10"/>
      <c r="W17" s="10"/>
      <c r="X17" s="10"/>
      <c r="Y17" s="10"/>
      <c r="Z17" s="13"/>
    </row>
    <row r="18" spans="1:26" x14ac:dyDescent="0.2">
      <c r="A18" s="17" t="s">
        <v>213</v>
      </c>
      <c r="B18" s="55">
        <v>1347.8558169999999</v>
      </c>
      <c r="C18" s="59">
        <f t="shared" si="2"/>
        <v>2.6612825548955747</v>
      </c>
      <c r="D18" s="58">
        <v>894.69512599999996</v>
      </c>
      <c r="E18" s="57">
        <f t="shared" si="3"/>
        <v>1.3306882571899434</v>
      </c>
      <c r="F18" s="10"/>
      <c r="G18" s="10"/>
      <c r="H18" s="10"/>
      <c r="I18" s="10"/>
      <c r="J18" s="10"/>
      <c r="K18" s="10"/>
      <c r="L18" s="10"/>
      <c r="M18" s="10"/>
      <c r="N18" s="10"/>
      <c r="O18" s="10"/>
      <c r="P18" s="10"/>
      <c r="Q18" s="10"/>
      <c r="R18" s="10"/>
      <c r="S18" s="10"/>
      <c r="T18" s="10"/>
      <c r="U18" s="10"/>
      <c r="V18" s="10"/>
      <c r="W18" s="10"/>
      <c r="X18" s="10"/>
      <c r="Y18" s="10"/>
      <c r="Z18" s="13"/>
    </row>
    <row r="19" spans="1:26" x14ac:dyDescent="0.2">
      <c r="A19" s="17" t="s">
        <v>47</v>
      </c>
      <c r="B19" s="55">
        <v>1234.2771580000001</v>
      </c>
      <c r="C19" s="59">
        <f t="shared" si="2"/>
        <v>2.4370264438243616</v>
      </c>
      <c r="D19" s="58">
        <v>512.08744200000001</v>
      </c>
      <c r="E19" s="57">
        <f t="shared" si="3"/>
        <v>0.76163234371284183</v>
      </c>
      <c r="F19" s="10"/>
      <c r="G19" s="10"/>
      <c r="H19" s="10"/>
      <c r="I19" s="10"/>
      <c r="J19" s="10"/>
      <c r="K19" s="10"/>
      <c r="L19" s="10"/>
      <c r="M19" s="10"/>
      <c r="N19" s="10"/>
      <c r="O19" s="10"/>
      <c r="P19" s="10"/>
      <c r="Q19" s="10"/>
      <c r="R19" s="10"/>
      <c r="S19" s="10"/>
      <c r="T19" s="10"/>
      <c r="U19" s="10"/>
      <c r="V19" s="10"/>
      <c r="W19" s="10"/>
      <c r="X19" s="10"/>
      <c r="Y19" s="10"/>
      <c r="Z19" s="13"/>
    </row>
    <row r="20" spans="1:26" x14ac:dyDescent="0.2">
      <c r="A20" s="17" t="s">
        <v>267</v>
      </c>
      <c r="B20" s="55">
        <v>1234.0668350000001</v>
      </c>
      <c r="C20" s="59">
        <f t="shared" si="2"/>
        <v>2.4366111702292681</v>
      </c>
      <c r="D20" s="58">
        <v>385.08497</v>
      </c>
      <c r="E20" s="57">
        <f t="shared" si="3"/>
        <v>0.5727404036392858</v>
      </c>
      <c r="F20" s="10"/>
      <c r="G20" s="10"/>
      <c r="H20" s="10"/>
      <c r="I20" s="10"/>
      <c r="J20" s="10"/>
      <c r="K20" s="10"/>
      <c r="L20" s="10"/>
      <c r="M20" s="10"/>
      <c r="N20" s="10"/>
      <c r="O20" s="10"/>
      <c r="P20" s="10"/>
      <c r="Q20" s="10"/>
      <c r="R20" s="10"/>
      <c r="S20" s="10"/>
      <c r="T20" s="10"/>
      <c r="U20" s="10"/>
      <c r="V20" s="10"/>
      <c r="W20" s="10"/>
      <c r="X20" s="10"/>
      <c r="Y20" s="10"/>
      <c r="Z20" s="13"/>
    </row>
    <row r="21" spans="1:26" x14ac:dyDescent="0.2">
      <c r="A21" s="17" t="s">
        <v>28</v>
      </c>
      <c r="B21" s="55">
        <v>1170.1998080000001</v>
      </c>
      <c r="C21" s="59">
        <f t="shared" si="2"/>
        <v>2.310508509511112</v>
      </c>
      <c r="D21" s="58">
        <v>1659.4438339999999</v>
      </c>
      <c r="E21" s="57">
        <f t="shared" si="3"/>
        <v>2.4681060164510811</v>
      </c>
      <c r="F21" s="10"/>
      <c r="G21" s="10"/>
      <c r="H21" s="10"/>
      <c r="I21" s="10"/>
      <c r="J21" s="10"/>
      <c r="K21" s="10"/>
      <c r="L21" s="10"/>
      <c r="M21" s="10"/>
      <c r="N21" s="10"/>
      <c r="O21" s="10"/>
      <c r="P21" s="10"/>
      <c r="Q21" s="10"/>
      <c r="R21" s="10"/>
      <c r="S21" s="10"/>
      <c r="T21" s="10"/>
      <c r="U21" s="10"/>
      <c r="V21" s="10"/>
      <c r="W21" s="10"/>
      <c r="X21" s="10"/>
      <c r="Y21" s="10"/>
      <c r="Z21" s="13"/>
    </row>
    <row r="22" spans="1:26" x14ac:dyDescent="0.2">
      <c r="A22" s="17" t="s">
        <v>222</v>
      </c>
      <c r="B22" s="55">
        <v>1166.8138750000001</v>
      </c>
      <c r="C22" s="59">
        <f t="shared" si="2"/>
        <v>2.3038231324023037</v>
      </c>
      <c r="D22" s="58">
        <v>941.83290399999998</v>
      </c>
      <c r="E22" s="57">
        <f t="shared" si="3"/>
        <v>1.4007967062379005</v>
      </c>
      <c r="F22" s="10"/>
      <c r="G22" s="10"/>
      <c r="H22" s="10"/>
      <c r="I22" s="10"/>
      <c r="J22" s="10"/>
      <c r="K22" s="10"/>
      <c r="L22" s="10"/>
      <c r="M22" s="10"/>
      <c r="N22" s="10"/>
      <c r="O22" s="10"/>
      <c r="P22" s="10"/>
      <c r="Q22" s="10"/>
      <c r="R22" s="10"/>
      <c r="S22" s="10"/>
      <c r="T22" s="10"/>
      <c r="U22" s="10"/>
      <c r="V22" s="10"/>
      <c r="W22" s="10"/>
      <c r="X22" s="10"/>
      <c r="Y22" s="10"/>
      <c r="Z22" s="13"/>
    </row>
    <row r="23" spans="1:26" x14ac:dyDescent="0.2">
      <c r="A23" s="17" t="s">
        <v>91</v>
      </c>
      <c r="B23" s="55">
        <v>1009.61974</v>
      </c>
      <c r="C23" s="59">
        <f t="shared" si="2"/>
        <v>1.9934501652562191</v>
      </c>
      <c r="D23" s="58">
        <v>3253.2088399999998</v>
      </c>
      <c r="E23" s="57">
        <f t="shared" si="3"/>
        <v>4.8385273103348929</v>
      </c>
      <c r="F23" s="10"/>
      <c r="G23" s="10"/>
      <c r="H23" s="10"/>
      <c r="I23" s="10"/>
      <c r="J23" s="10"/>
      <c r="K23" s="10"/>
      <c r="L23" s="10"/>
      <c r="M23" s="10"/>
      <c r="N23" s="10"/>
      <c r="O23" s="10"/>
      <c r="P23" s="10"/>
      <c r="Q23" s="10"/>
      <c r="R23" s="10"/>
      <c r="S23" s="10"/>
      <c r="T23" s="10"/>
      <c r="U23" s="10"/>
      <c r="V23" s="10"/>
      <c r="W23" s="10"/>
      <c r="X23" s="10"/>
      <c r="Y23" s="10"/>
      <c r="Z23" s="13"/>
    </row>
    <row r="24" spans="1:26" x14ac:dyDescent="0.2">
      <c r="A24" s="17" t="s">
        <v>60</v>
      </c>
      <c r="B24" s="55">
        <v>920.41709800000001</v>
      </c>
      <c r="C24" s="59">
        <f t="shared" si="2"/>
        <v>1.8173234371514464</v>
      </c>
      <c r="D24" s="58">
        <v>1300.4376569999999</v>
      </c>
      <c r="E24" s="57">
        <f t="shared" si="3"/>
        <v>1.9341528405481707</v>
      </c>
      <c r="F24" s="10"/>
      <c r="G24" s="10"/>
      <c r="H24" s="10"/>
      <c r="I24" s="10"/>
      <c r="J24" s="10"/>
      <c r="K24" s="10"/>
      <c r="L24" s="10"/>
      <c r="M24" s="10"/>
      <c r="N24" s="10"/>
      <c r="O24" s="10"/>
      <c r="P24" s="10"/>
      <c r="Q24" s="10"/>
      <c r="R24" s="10"/>
      <c r="S24" s="10"/>
      <c r="T24" s="10"/>
      <c r="U24" s="10"/>
      <c r="V24" s="10"/>
      <c r="W24" s="10"/>
      <c r="X24" s="10"/>
      <c r="Y24" s="10"/>
      <c r="Z24" s="13"/>
    </row>
    <row r="25" spans="1:26" x14ac:dyDescent="0.2">
      <c r="A25" s="17" t="s">
        <v>42</v>
      </c>
      <c r="B25" s="55">
        <v>868.23084200000005</v>
      </c>
      <c r="C25" s="59">
        <f t="shared" si="2"/>
        <v>1.7142839495842725</v>
      </c>
      <c r="D25" s="58">
        <v>925.20078899999999</v>
      </c>
      <c r="E25" s="57">
        <f t="shared" si="3"/>
        <v>1.3760596092318162</v>
      </c>
      <c r="F25" s="10"/>
      <c r="G25" s="10"/>
      <c r="H25" s="10"/>
      <c r="I25" s="10"/>
      <c r="J25" s="10"/>
      <c r="K25" s="10"/>
      <c r="L25" s="10"/>
      <c r="M25" s="10"/>
      <c r="N25" s="10"/>
      <c r="O25" s="10"/>
      <c r="P25" s="10"/>
      <c r="Q25" s="10"/>
      <c r="R25" s="10"/>
      <c r="S25" s="10"/>
      <c r="T25" s="10"/>
      <c r="U25" s="10"/>
      <c r="V25" s="10"/>
      <c r="W25" s="10"/>
      <c r="X25" s="10"/>
      <c r="Y25" s="10"/>
      <c r="Z25" s="13"/>
    </row>
    <row r="26" spans="1:26" x14ac:dyDescent="0.2">
      <c r="A26" s="17" t="s">
        <v>32</v>
      </c>
      <c r="B26" s="55">
        <v>843.82368599999995</v>
      </c>
      <c r="C26" s="59">
        <f t="shared" si="2"/>
        <v>1.6660930840197437</v>
      </c>
      <c r="D26" s="58">
        <v>1082.561189</v>
      </c>
      <c r="E26" s="57">
        <f t="shared" si="3"/>
        <v>1.6101031737283469</v>
      </c>
      <c r="F26" s="10"/>
      <c r="G26" s="10"/>
      <c r="H26" s="10"/>
      <c r="I26" s="10"/>
      <c r="J26" s="10"/>
      <c r="K26" s="10"/>
      <c r="L26" s="10"/>
      <c r="M26" s="10"/>
      <c r="N26" s="10"/>
      <c r="O26" s="10"/>
      <c r="P26" s="10"/>
      <c r="Q26" s="10"/>
      <c r="R26" s="10"/>
      <c r="S26" s="10"/>
      <c r="T26" s="10"/>
      <c r="U26" s="10"/>
      <c r="V26" s="10"/>
      <c r="W26" s="10"/>
      <c r="X26" s="10"/>
      <c r="Y26" s="10"/>
      <c r="Z26" s="13"/>
    </row>
    <row r="27" spans="1:26" x14ac:dyDescent="0.2">
      <c r="A27" s="17" t="s">
        <v>25</v>
      </c>
      <c r="B27" s="55">
        <v>831.52915800000005</v>
      </c>
      <c r="C27" s="59">
        <f t="shared" si="2"/>
        <v>1.6418180744271749</v>
      </c>
      <c r="D27" s="58">
        <v>2115.9915620000002</v>
      </c>
      <c r="E27" s="57">
        <f t="shared" si="3"/>
        <v>3.1471336347331422</v>
      </c>
      <c r="F27" s="10"/>
      <c r="G27" s="10"/>
      <c r="H27" s="10"/>
      <c r="I27" s="10"/>
      <c r="J27" s="10"/>
      <c r="K27" s="10"/>
      <c r="L27" s="10"/>
      <c r="M27" s="10"/>
      <c r="N27" s="10"/>
      <c r="O27" s="10"/>
      <c r="P27" s="10"/>
      <c r="Q27" s="10"/>
      <c r="R27" s="10"/>
      <c r="S27" s="10"/>
      <c r="T27" s="10"/>
      <c r="U27" s="10"/>
      <c r="V27" s="10"/>
      <c r="W27" s="10"/>
      <c r="X27" s="10"/>
      <c r="Y27" s="10"/>
      <c r="Z27" s="13"/>
    </row>
    <row r="28" spans="1:26" x14ac:dyDescent="0.2">
      <c r="A28" s="17" t="s">
        <v>40</v>
      </c>
      <c r="B28" s="55">
        <v>827.88386400000002</v>
      </c>
      <c r="C28" s="59">
        <f t="shared" si="2"/>
        <v>1.6346206003299395</v>
      </c>
      <c r="D28" s="58">
        <v>1119.1762940000001</v>
      </c>
      <c r="E28" s="57">
        <f t="shared" si="3"/>
        <v>1.6645611548253367</v>
      </c>
      <c r="F28" s="10"/>
      <c r="G28" s="10"/>
      <c r="H28" s="10"/>
      <c r="I28" s="10"/>
      <c r="J28" s="10"/>
      <c r="K28" s="10"/>
      <c r="L28" s="10"/>
      <c r="M28" s="10"/>
      <c r="N28" s="10"/>
      <c r="O28" s="10"/>
      <c r="P28" s="10"/>
      <c r="Q28" s="10"/>
      <c r="R28" s="10"/>
      <c r="S28" s="10"/>
      <c r="T28" s="10"/>
      <c r="U28" s="10"/>
      <c r="V28" s="10"/>
      <c r="W28" s="10"/>
      <c r="X28" s="10"/>
      <c r="Y28" s="10"/>
      <c r="Z28" s="13"/>
    </row>
    <row r="29" spans="1:26" x14ac:dyDescent="0.2">
      <c r="A29" s="17" t="s">
        <v>228</v>
      </c>
      <c r="B29" s="55">
        <v>808.84042099999999</v>
      </c>
      <c r="C29" s="59">
        <f t="shared" si="2"/>
        <v>1.5970201522687737</v>
      </c>
      <c r="D29" s="58">
        <v>101.876436</v>
      </c>
      <c r="E29" s="57">
        <f t="shared" si="3"/>
        <v>0.15152175655147451</v>
      </c>
      <c r="F29" s="10"/>
      <c r="G29" s="10"/>
      <c r="H29" s="10"/>
      <c r="I29" s="10"/>
      <c r="J29" s="10"/>
      <c r="K29" s="10"/>
      <c r="L29" s="10"/>
      <c r="M29" s="10"/>
      <c r="N29" s="10"/>
      <c r="O29" s="10"/>
      <c r="P29" s="10"/>
      <c r="Q29" s="10"/>
      <c r="R29" s="10"/>
      <c r="S29" s="10"/>
      <c r="T29" s="10"/>
      <c r="U29" s="10"/>
      <c r="V29" s="10"/>
      <c r="W29" s="10"/>
      <c r="X29" s="10"/>
      <c r="Y29" s="10"/>
      <c r="Z29" s="13"/>
    </row>
    <row r="30" spans="1:26" x14ac:dyDescent="0.2">
      <c r="A30" s="17" t="s">
        <v>46</v>
      </c>
      <c r="B30" s="55">
        <v>718.40906399999994</v>
      </c>
      <c r="C30" s="59">
        <f t="shared" si="0"/>
        <v>1.4184673799586818</v>
      </c>
      <c r="D30" s="58">
        <v>925.32588999999996</v>
      </c>
      <c r="E30" s="57">
        <f t="shared" si="1"/>
        <v>1.3762456730951649</v>
      </c>
      <c r="F30" s="10"/>
      <c r="G30" s="10"/>
      <c r="H30" s="10"/>
      <c r="I30" s="10"/>
      <c r="J30" s="10"/>
      <c r="K30" s="10"/>
      <c r="L30" s="10"/>
      <c r="M30" s="10"/>
      <c r="N30" s="10"/>
      <c r="O30" s="10"/>
      <c r="P30" s="10"/>
      <c r="Q30" s="10"/>
      <c r="R30" s="10"/>
      <c r="S30" s="10"/>
      <c r="T30" s="10"/>
      <c r="U30" s="10"/>
      <c r="V30" s="10"/>
      <c r="W30" s="10"/>
      <c r="X30" s="10"/>
      <c r="Y30" s="10"/>
      <c r="Z30" s="13"/>
    </row>
    <row r="31" spans="1:26" x14ac:dyDescent="0.2">
      <c r="A31" s="13"/>
      <c r="B31" s="50"/>
      <c r="C31" s="50"/>
      <c r="D31" s="50"/>
      <c r="E31" s="50"/>
      <c r="F31" s="10"/>
      <c r="G31" s="10"/>
      <c r="H31" s="10"/>
      <c r="I31" s="10"/>
      <c r="J31" s="10"/>
      <c r="K31" s="10"/>
      <c r="L31" s="10"/>
      <c r="M31" s="10"/>
      <c r="N31" s="10"/>
      <c r="O31" s="10"/>
      <c r="P31" s="10"/>
      <c r="Q31" s="10"/>
      <c r="R31" s="10"/>
      <c r="S31" s="10"/>
      <c r="T31" s="10"/>
      <c r="U31" s="10"/>
      <c r="V31" s="10"/>
      <c r="W31" s="10"/>
      <c r="X31" s="10"/>
      <c r="Y31" s="10"/>
      <c r="Z31" s="13"/>
    </row>
    <row r="32" spans="1:26" x14ac:dyDescent="0.2">
      <c r="A32" s="17" t="s">
        <v>62</v>
      </c>
      <c r="B32" s="60">
        <f>B9-(SUM(B11:B30))</f>
        <v>11656.180136000003</v>
      </c>
      <c r="C32" s="61">
        <f>IF(B$9&gt;0,B32/B$9*100,0)</f>
        <v>23.014619561980297</v>
      </c>
      <c r="D32" s="60">
        <f>D9-(SUM(D11:D30))</f>
        <v>19612.644032999997</v>
      </c>
      <c r="E32" s="61">
        <f>IF(D$9&gt;0,D32/D$9*100,0)</f>
        <v>29.170065141451897</v>
      </c>
      <c r="F32" s="10"/>
      <c r="G32" s="10"/>
      <c r="H32" s="10"/>
      <c r="I32" s="10"/>
      <c r="J32" s="10"/>
      <c r="K32" s="10"/>
      <c r="L32" s="10"/>
      <c r="M32" s="10"/>
      <c r="N32" s="10"/>
      <c r="O32" s="10"/>
      <c r="P32" s="10"/>
      <c r="Q32" s="10"/>
      <c r="R32" s="10"/>
      <c r="S32" s="10"/>
      <c r="T32" s="10"/>
      <c r="U32" s="10"/>
      <c r="V32" s="10"/>
      <c r="W32" s="10"/>
      <c r="X32" s="10"/>
      <c r="Y32" s="10"/>
      <c r="Z32" s="13"/>
    </row>
    <row r="33" spans="2:26" x14ac:dyDescent="0.2">
      <c r="G33" s="10"/>
      <c r="H33" s="10"/>
      <c r="I33" s="10"/>
      <c r="J33" s="10"/>
      <c r="K33" s="10"/>
      <c r="L33" s="10"/>
      <c r="M33" s="10"/>
      <c r="N33" s="10"/>
      <c r="O33" s="10"/>
      <c r="P33" s="10"/>
      <c r="Q33" s="10"/>
      <c r="R33" s="10"/>
      <c r="S33" s="10"/>
      <c r="T33" s="10"/>
      <c r="U33" s="10"/>
      <c r="V33" s="10"/>
      <c r="W33" s="10"/>
      <c r="X33" s="10"/>
      <c r="Y33" s="10"/>
      <c r="Z33" s="13"/>
    </row>
    <row r="34" spans="2:26" x14ac:dyDescent="0.2">
      <c r="B34" s="5"/>
      <c r="C34" s="5"/>
      <c r="D34" s="5"/>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j/18 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V0_1</vt:lpstr>
      <vt:lpstr>V0_2</vt:lpstr>
      <vt:lpstr>T1_1</vt:lpstr>
      <vt:lpstr>TG2_1</vt:lpstr>
      <vt:lpstr>T2_1</vt:lpstr>
      <vt:lpstr>T1_1!Drucktitel</vt:lpstr>
      <vt:lpstr>T1_1!Print_Area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2019-07-29T08:16:41Z</cp:lastPrinted>
  <dcterms:created xsi:type="dcterms:W3CDTF">2012-03-28T07:56:08Z</dcterms:created>
  <dcterms:modified xsi:type="dcterms:W3CDTF">2019-07-29T09:40:20Z</dcterms:modified>
  <cp:category>LIS-Bericht</cp:category>
</cp:coreProperties>
</file>