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II_1_G_III_3_j_HH\"/>
    </mc:Choice>
  </mc:AlternateContent>
  <xr:revisionPtr revIDLastSave="0" documentId="13_ncr:1_{400EEE86-63F9-4BC4-AB6A-AA1CB9E4D60C}"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13" r:id="rId2"/>
    <sheet name="T1_1" sheetId="10" r:id="rId3"/>
    <sheet name="TG2_1" sheetId="12" r:id="rId4"/>
    <sheet name="T2_1" sheetId="9" state="hidden" r:id="rId5"/>
  </sheets>
  <definedNames>
    <definedName name="_xlnm.Print_Titles" localSheetId="2">T1_1!$1:$6</definedName>
    <definedName name="Print_Area" localSheetId="2">T1_1!$A:$G</definedName>
  </definedNames>
  <calcPr calcId="191029"/>
</workbook>
</file>

<file path=xl/calcChain.xml><?xml version="1.0" encoding="utf-8"?>
<calcChain xmlns="http://schemas.openxmlformats.org/spreadsheetml/2006/main">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<sst xmlns="http://schemas.openxmlformats.org/spreadsheetml/2006/main" count="388" uniqueCount="310">
  <si>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</si>
  <si>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</si>
  <si>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</si>
  <si>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</si>
  <si>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</si>
  <si>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</si>
  <si>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</si>
  <si>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</si>
  <si>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</si>
  <si>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</si>
  <si>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</si>
  <si>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</si>
  <si>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</si>
  <si>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</si>
  <si>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</si>
  <si>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</si>
  <si>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</si>
  <si>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</si>
  <si>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</si>
  <si>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</si>
  <si>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</si>
  <si>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</si>
  <si>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</si>
  <si>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</si>
  <si>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</si>
  <si>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</si>
  <si>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</si>
  <si>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</si>
  <si>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</si>
  <si>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</si>
  <si>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</si>
  <si>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</si>
  <si>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</si>
  <si>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</si>
  <si>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</si>
  <si>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</si>
  <si>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</si>
  <si>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</si>
  <si>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</si>
  <si>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</si>
  <si>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</si>
  <si>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</si>
  <si>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</si>
  <si>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</si>
  <si>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</si>
  <si>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</si>
  <si>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</si>
  <si>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</si>
  <si>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</si>
  <si>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</si>
  <si>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</si>
  <si>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</si>
  <si>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</si>
  <si>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</si>
  <si>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</si>
  <si>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</si>
  <si>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</si>
  <si>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</si>
  <si>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</si>
  <si>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</si>
  <si>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</si>
  <si>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Land</t>
  </si>
  <si>
    <t>sonstige Länder</t>
  </si>
  <si>
    <t>Statistisches Amt</t>
  </si>
  <si>
    <t>für Hamburg und Schleswig-Holstein</t>
  </si>
  <si>
    <t>Statistisches Amt für Hamburg und Schleswig-Holstein</t>
  </si>
  <si>
    <t>Australien</t>
  </si>
  <si>
    <t>Auskunft zu dieser Veröffentlichung:</t>
  </si>
  <si>
    <t>Marokko</t>
  </si>
  <si>
    <t>Saudi-Arabien</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</si>
  <si>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</si>
  <si>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</si>
  <si>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</si>
  <si>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</si>
  <si>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</si>
  <si>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</si>
  <si>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</si>
  <si>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</si>
  <si>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</si>
  <si>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</si>
  <si>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</si>
  <si>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</si>
  <si>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</si>
  <si>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</si>
  <si>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</si>
  <si>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</si>
  <si>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</si>
  <si>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</si>
  <si>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</si>
  <si>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</si>
  <si>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</si>
  <si>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</si>
  <si>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</si>
  <si>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</si>
  <si>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</si>
  <si>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</si>
  <si>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</si>
  <si>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</si>
  <si>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</si>
  <si>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</si>
  <si>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</si>
  <si>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</si>
  <si>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</si>
  <si>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</si>
  <si>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</si>
  <si>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</si>
  <si>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Ceuta</t>
  </si>
  <si>
    <t>Melilla</t>
  </si>
  <si>
    <t>Algerien</t>
  </si>
  <si>
    <t>Tunesien</t>
  </si>
  <si>
    <t>Dschamahirija</t>
  </si>
  <si>
    <t>Sudan</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</si>
  <si>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</si>
  <si>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</si>
  <si>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</si>
  <si>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</si>
  <si>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</si>
  <si>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</si>
  <si>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</si>
  <si>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</si>
  <si>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</si>
  <si>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</si>
  <si>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</si>
  <si>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</si>
  <si>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</si>
  <si>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</si>
  <si>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</si>
  <si>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</si>
  <si>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</si>
  <si>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Kamerun</t>
  </si>
  <si>
    <t>Zentralafrikanische Republik</t>
  </si>
  <si>
    <t>Äquatorialguinea</t>
  </si>
  <si>
    <t>Gabun</t>
  </si>
  <si>
    <t>Kongo, Republik</t>
  </si>
  <si>
    <t>Ruanda</t>
  </si>
  <si>
    <t>Burundi</t>
  </si>
  <si>
    <t>Angola</t>
  </si>
  <si>
    <t>Äthopien</t>
  </si>
  <si>
    <t>Eritrea</t>
  </si>
  <si>
    <t>Dschibuti</t>
  </si>
  <si>
    <t>Somalia</t>
  </si>
  <si>
    <t>Kenia</t>
  </si>
  <si>
    <t>Uganda</t>
  </si>
  <si>
    <t>Vereinigte Republik Tansania</t>
  </si>
  <si>
    <t>Seychellen</t>
  </si>
  <si>
    <t>Mosambik</t>
  </si>
  <si>
    <t>Madagaskar</t>
  </si>
  <si>
    <t>Mauritius</t>
  </si>
  <si>
    <t>Sambia</t>
  </si>
  <si>
    <t>Simbabwe</t>
  </si>
  <si>
    <t>Malawi</t>
  </si>
  <si>
    <t>Botsuana</t>
  </si>
  <si>
    <t>Lesotho</t>
  </si>
  <si>
    <t>Vereinigte Staaten</t>
  </si>
  <si>
    <t>Grönland</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</si>
  <si>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</si>
  <si>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</si>
  <si>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</si>
  <si>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</si>
  <si>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</si>
  <si>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</si>
  <si>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</si>
  <si>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</si>
  <si>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</si>
  <si>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</si>
  <si>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</si>
  <si>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</si>
  <si>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</si>
  <si>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</si>
  <si>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</si>
  <si>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</si>
  <si>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</si>
  <si>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</si>
  <si>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</si>
  <si>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</si>
  <si>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</si>
  <si>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</si>
  <si>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</si>
  <si>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Aruba</t>
  </si>
  <si>
    <t>Kolumbien</t>
  </si>
  <si>
    <t>Venezuela</t>
  </si>
  <si>
    <t>Guyana</t>
  </si>
  <si>
    <t>Surinname</t>
  </si>
  <si>
    <t>Ecuador</t>
  </si>
  <si>
    <t>Peru</t>
  </si>
  <si>
    <t>Chile</t>
  </si>
  <si>
    <t>Bolivien</t>
  </si>
  <si>
    <t>Paraguay</t>
  </si>
  <si>
    <t>Uruguay</t>
  </si>
  <si>
    <t>Argentinien</t>
  </si>
  <si>
    <t>Falklandinseln</t>
  </si>
  <si>
    <t>Georgien</t>
  </si>
  <si>
    <t>Armenien</t>
  </si>
  <si>
    <t>Aserbaidschan</t>
  </si>
  <si>
    <t>Kasachstan</t>
  </si>
  <si>
    <t>Turkmenistan</t>
  </si>
  <si>
    <t>Usbekistan</t>
  </si>
  <si>
    <t>Tadschikistan</t>
  </si>
  <si>
    <t>Kirgisische Republik</t>
  </si>
  <si>
    <t>Libanon</t>
  </si>
  <si>
    <t>Irak</t>
  </si>
  <si>
    <t>Islamische Republik Iran</t>
  </si>
  <si>
    <t>Israel</t>
  </si>
  <si>
    <t>Jordanien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</si>
  <si>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</si>
  <si>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</si>
  <si>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</si>
  <si>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</si>
  <si>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</si>
  <si>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</si>
  <si>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</si>
  <si>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</si>
  <si>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</si>
  <si>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</si>
  <si>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</si>
  <si>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</si>
  <si>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</si>
  <si>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</si>
  <si>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</si>
  <si>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</si>
  <si>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Laos</t>
  </si>
  <si>
    <t>Vietnam</t>
  </si>
  <si>
    <t>Kambodscha</t>
  </si>
  <si>
    <t>Indonesien</t>
  </si>
  <si>
    <t>Malaysia</t>
  </si>
  <si>
    <t>Brunei Darussalam</t>
  </si>
  <si>
    <t>Singapur</t>
  </si>
  <si>
    <t>Philippinen</t>
  </si>
  <si>
    <t>Mongolei</t>
  </si>
  <si>
    <t>Taiwan</t>
  </si>
  <si>
    <t>Hongkong</t>
  </si>
  <si>
    <t>Macau</t>
  </si>
  <si>
    <t>Australien und Ozeanien</t>
  </si>
  <si>
    <t>Papua-Neuguinea</t>
  </si>
  <si>
    <t>Neuseeland</t>
  </si>
  <si>
    <t>Salomonen</t>
  </si>
  <si>
    <t>Neukaledonien</t>
  </si>
  <si>
    <t>Fidschi</t>
  </si>
  <si>
    <t>Vanuatu</t>
  </si>
  <si>
    <t>Tonga</t>
  </si>
  <si>
    <t>Französisch Polynesien</t>
  </si>
  <si>
    <t>Marshall-Inseln</t>
  </si>
  <si>
    <t>Palau</t>
  </si>
  <si>
    <t>Amerikanische Überseeinseln</t>
  </si>
  <si>
    <t>Tokelau</t>
  </si>
  <si>
    <t>Antarktis</t>
  </si>
  <si>
    <t>Französische Südgebiete</t>
  </si>
  <si>
    <t>Besetzte palästinens. Gebiete</t>
  </si>
  <si>
    <t>Kongo, Demokr. Republik</t>
  </si>
  <si>
    <t>in 1.000 Euro</t>
  </si>
  <si>
    <t>Schiffs- und Luftfahrzeugbedarf,
nicht ermittelte Länder</t>
  </si>
  <si>
    <t>Ursprungsland / 
Bestimmungsland</t>
  </si>
  <si>
    <t>Einfuhr</t>
  </si>
  <si>
    <t>Ausfuhr</t>
  </si>
  <si>
    <t>Amerik. Jungferninseln</t>
  </si>
  <si>
    <t>St. Vincent u. die Grenadinen</t>
  </si>
  <si>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</si>
  <si>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</si>
  <si>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</si>
  <si>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Ein- und Ausfuhr nach ausgewählten Ländern in der Reihenfolge ihrer Anteile über den Jahresverlauf</t>
  </si>
  <si>
    <t>Namibia</t>
  </si>
  <si>
    <t>Grenada</t>
  </si>
  <si>
    <t>Mexiko</t>
  </si>
  <si>
    <t>Komoren</t>
  </si>
  <si>
    <t>Sao Tome und Principe</t>
  </si>
  <si>
    <t>Südsudan</t>
  </si>
  <si>
    <t>Westsahara</t>
  </si>
  <si>
    <t>Bonaire</t>
  </si>
  <si>
    <t>Curacao</t>
  </si>
  <si>
    <t>St. Barthélemy</t>
  </si>
  <si>
    <t>St. Martin</t>
  </si>
  <si>
    <t>St. Pierre</t>
  </si>
  <si>
    <t>Turks- u.Caicosins.</t>
  </si>
  <si>
    <t xml:space="preserve">Korea, Republik </t>
  </si>
  <si>
    <t>Timor-Leste</t>
  </si>
  <si>
    <t>Kokosinseln (Keel.i.)</t>
  </si>
  <si>
    <t xml:space="preserve">Mikronesien, Förder. </t>
  </si>
  <si>
    <t>Tuvalu</t>
  </si>
  <si>
    <t>Samoa</t>
  </si>
  <si>
    <t xml:space="preserve">Syrien, Arabische Republik </t>
  </si>
  <si>
    <t xml:space="preserve">China, Volksrepublik </t>
  </si>
  <si>
    <t>Königreich Eswatini</t>
  </si>
  <si>
    <r>
      <t>Einfuhr</t>
    </r>
    <r>
      <rPr>
        <vertAlign val="superscript"/>
        <sz val="8"/>
        <color theme="1"/>
        <rFont val="Arial"/>
        <family val="2"/>
      </rPr>
      <t>1</t>
    </r>
  </si>
  <si>
    <r>
      <t>Ausfuhr</t>
    </r>
    <r>
      <rPr>
        <vertAlign val="superscript"/>
        <sz val="8"/>
        <color theme="1"/>
        <rFont val="Arial"/>
        <family val="2"/>
      </rPr>
      <t>2</t>
    </r>
  </si>
  <si>
    <t>EU-Länder</t>
  </si>
  <si>
    <r>
      <t xml:space="preserve"> Tabelle 1: Ein- und Ausfuhr des Landes Hamburg</t>
    </r>
    <r>
      <rPr>
        <b/>
        <vertAlign val="superscript"/>
        <sz val="10"/>
        <color theme="1"/>
        <rFont val="Arial"/>
        <family val="2"/>
      </rPr>
      <t>1</t>
    </r>
    <r>
      <rPr>
        <b/>
        <sz val="10"/>
        <color theme="1"/>
        <rFont val="Arial"/>
        <family val="2"/>
      </rPr>
      <t xml:space="preserve"> nach Ländern</t>
    </r>
  </si>
  <si>
    <t>Niue</t>
  </si>
  <si>
    <t>Cookinseln</t>
  </si>
  <si>
    <t>Pitcairninseln</t>
  </si>
  <si>
    <t>Landes Hamburg 2022</t>
  </si>
  <si>
    <t xml:space="preserve">© Statistisches Amt für Hamburg und Schleswig-Holstein, Hamburg 2023 
Auszugsweise Vervielfältigung und Verbreitung mit Quellenangabe gestattet.        </t>
  </si>
  <si>
    <r>
      <t>2022</t>
    </r>
    <r>
      <rPr>
        <vertAlign val="superscript"/>
        <sz val="8"/>
        <color theme="1"/>
        <rFont val="Arial"/>
        <family val="2"/>
      </rPr>
      <t>a</t>
    </r>
  </si>
  <si>
    <r>
      <t>2021</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</si>
  <si>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2022 zu 2021
in %</t>
    </r>
  </si>
  <si>
    <t xml:space="preserve">x  </t>
  </si>
  <si>
    <t>Ein- und Ausfuhr in 2022</t>
  </si>
  <si>
    <t>China, Volksrepublik</t>
  </si>
  <si>
    <t>Verein.Staaten (USA)</t>
  </si>
  <si>
    <t>Schiffs-,Luftfahrtb.</t>
  </si>
  <si>
    <t>Tschechische Republ.</t>
  </si>
  <si>
    <t>Vereinigt.Königreich</t>
  </si>
  <si>
    <t>040 42831 2513</t>
  </si>
  <si>
    <t>Benedikt Hálfdanarson</t>
  </si>
  <si>
    <t>hafen@statistik-nord.de</t>
  </si>
  <si>
    <t>Kennziffer: G III 1 / G III 3 - j 22 HH</t>
  </si>
  <si>
    <t>Herausgegeben am: 14. März 2023</t>
  </si>
  <si>
    <t>– nach Ländern –</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</si>
  <si>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</si>
  <si>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Hamburg hergestellt oder zuletzt 
    so bearbeitet worden sind, dass sich ihre Beschaffenheit wesentlich geändert hat. </t>
    </r>
  </si>
  <si>
    <t xml:space="preserve">Grafik 1: Die 20 wichtigsten Partnerländer der Ein- und Ausfuhr des Landes Hamburg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</si>
</sst>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29"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b/>
      <vertAlign val="superscrip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4">
    <xf numFmtId="0" fontId="0" fillId="0" borderId="0"/>
    <xf numFmtId="0" fontId="15" fillId="0" borderId="0"/>
    <xf numFmtId="165" fontId="8" fillId="0" borderId="0" applyFont="0" applyFill="0" applyBorder="0" applyAlignment="0" applyProtection="0"/>
    <xf numFmtId="0" fontId="16" fillId="0" borderId="0"/>
    <xf numFmtId="0" fontId="19" fillId="0" borderId="0" applyNumberFormat="0" applyFill="0" applyBorder="0" applyAlignment="0" applyProtection="0"/>
    <xf numFmtId="0" fontId="2" fillId="0" borderId="0"/>
    <xf numFmtId="0" fontId="22" fillId="0" borderId="0"/>
    <xf numFmtId="38" fontId="24" fillId="0" borderId="0">
      <alignment horizontal="center"/>
    </xf>
    <xf numFmtId="38" fontId="24" fillId="0" borderId="0">
      <alignment horizontal="center"/>
    </xf>
    <xf numFmtId="0" fontId="25" fillId="0" borderId="0" applyNumberFormat="0" applyFill="0" applyBorder="0" applyAlignment="0" applyProtection="0">
      <alignment vertical="top"/>
      <protection locked="0"/>
    </xf>
    <xf numFmtId="0" fontId="23" fillId="0" borderId="0"/>
    <xf numFmtId="0" fontId="23" fillId="0" borderId="0"/>
    <xf numFmtId="0" fontId="22" fillId="0" borderId="0"/>
    <xf numFmtId="0" fontId="22" fillId="0" borderId="0"/>
  </cellStyleXfs>
  <cellXfs count="104">
    <xf numFmtId="0" fontId="0" fillId="0" borderId="0" xfId="0"/>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2" fillId="0" borderId="0" xfId="0" applyFont="1"/>
    <xf numFmtId="0" fontId="2" fillId="0" borderId="0" xfId="0" quotePrefix="1" applyFont="1" applyAlignment="1">
      <alignment horizontal="left"/>
    </xf>
    <xf numFmtId="0" fontId="2" fillId="0" borderId="0" xfId="0" applyFont="1" applyAlignment="1">
      <alignment horizontal="left"/>
    </xf>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3" fillId="0" borderId="0" xfId="0" applyFont="1" applyAlignment="1">
      <alignment horizontal="center"/>
    </xf>
    <xf numFmtId="0" fontId="13" fillId="0" borderId="0" xfId="0" applyFont="1"/>
    <xf numFmtId="0" fontId="14" fillId="0" borderId="0" xfId="0" applyFont="1" applyAlignment="1">
      <alignment horizontal="right"/>
    </xf>
    <xf numFmtId="0" fontId="0" fillId="0" borderId="0" xfId="0" applyAlignment="1">
      <alignment horizontal="left"/>
    </xf>
    <xf numFmtId="0" fontId="5" fillId="0" borderId="0" xfId="0" applyFont="1" applyAlignment="1">
      <alignment horizontal="right" vertical="center"/>
    </xf>
    <xf numFmtId="0" fontId="0" fillId="0" borderId="0" xfId="0" applyFont="1"/>
    <xf numFmtId="0" fontId="9" fillId="0" borderId="0" xfId="0" applyFont="1" applyFill="1" applyAlignment="1">
      <alignment horizontal="left" vertical="center"/>
    </xf>
    <xf numFmtId="0" fontId="10" fillId="0" borderId="0" xfId="0" applyFont="1" applyAlignment="1">
      <alignment horizontal="center"/>
    </xf>
    <xf numFmtId="0" fontId="0" fillId="0" borderId="0" xfId="0" applyAlignment="1">
      <alignment horizontal="center"/>
    </xf>
    <xf numFmtId="0" fontId="20" fillId="0" borderId="0" xfId="0" applyFont="1" applyAlignment="1">
      <alignment horizontal="right" vertical="center"/>
    </xf>
    <xf numFmtId="0" fontId="21" fillId="0" borderId="0" xfId="4" applyFont="1" applyAlignment="1">
      <alignment horizontal="left"/>
    </xf>
    <xf numFmtId="164" fontId="2" fillId="0" borderId="13" xfId="0" applyNumberFormat="1" applyFont="1" applyFill="1" applyBorder="1" applyAlignment="1">
      <alignment horizontal="center" vertical="center"/>
    </xf>
    <xf numFmtId="166" fontId="2" fillId="0" borderId="0" xfId="0" applyNumberFormat="1" applyFont="1" applyFill="1" applyBorder="1" applyAlignment="1">
      <alignment horizontal="right" vertical="center"/>
    </xf>
    <xf numFmtId="0" fontId="14" fillId="0" borderId="0" xfId="0" quotePrefix="1" applyFont="1" applyAlignment="1">
      <alignment horizontal="right"/>
    </xf>
    <xf numFmtId="0" fontId="11" fillId="0" borderId="7" xfId="0" applyFont="1" applyBorder="1" applyAlignment="1">
      <alignment horizontal="center" vertical="center"/>
    </xf>
    <xf numFmtId="0" fontId="11" fillId="0" borderId="0" xfId="0" applyFont="1"/>
    <xf numFmtId="0" fontId="11" fillId="0" borderId="5" xfId="0" applyFont="1" applyBorder="1" applyAlignment="1">
      <alignment horizontal="left" vertical="top"/>
    </xf>
    <xf numFmtId="0" fontId="11" fillId="0" borderId="5" xfId="0" applyFont="1" applyBorder="1" applyAlignment="1">
      <alignment horizontal="left" vertical="top" indent="1"/>
    </xf>
    <xf numFmtId="0" fontId="11" fillId="0" borderId="5" xfId="0" applyFont="1" applyBorder="1" applyAlignment="1">
      <alignment horizontal="left" vertical="top" indent="2"/>
    </xf>
    <xf numFmtId="0" fontId="11" fillId="0" borderId="5" xfId="0" applyFont="1" applyBorder="1" applyAlignment="1">
      <alignment horizontal="left" vertical="top" wrapText="1"/>
    </xf>
    <xf numFmtId="0" fontId="27" fillId="0" borderId="11" xfId="0" applyFont="1" applyBorder="1" applyAlignment="1">
      <alignment horizontal="left" wrapText="1"/>
    </xf>
    <xf numFmtId="0" fontId="7" fillId="0" borderId="0" xfId="0" applyFont="1" applyAlignment="1">
      <alignment vertical="top"/>
    </xf>
    <xf numFmtId="0" fontId="5" fillId="0" borderId="0" xfId="0" applyFont="1" applyAlignment="1">
      <alignment horizontal="right"/>
    </xf>
    <xf numFmtId="0" fontId="0" fillId="0" borderId="0" xfId="0" applyNumberFormat="1"/>
    <xf numFmtId="0" fontId="11" fillId="0" borderId="0" xfId="0" applyFont="1" applyAlignment="1">
      <alignment horizontal="right"/>
    </xf>
    <xf numFmtId="0" fontId="11" fillId="2" borderId="9" xfId="0" quotePrefix="1" applyFont="1" applyFill="1" applyBorder="1" applyAlignment="1">
      <alignment horizontal="center" vertical="center" wrapText="1"/>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17" xfId="0" applyNumberFormat="1" applyFont="1" applyBorder="1" applyAlignment="1">
      <alignment horizontal="right"/>
    </xf>
    <xf numFmtId="167" fontId="11" fillId="0" borderId="4" xfId="0" applyNumberFormat="1" applyFont="1" applyBorder="1" applyAlignment="1">
      <alignment horizontal="right"/>
    </xf>
    <xf numFmtId="168" fontId="11" fillId="0" borderId="4" xfId="0" applyNumberFormat="1" applyFont="1" applyBorder="1" applyAlignment="1">
      <alignment horizontal="right"/>
    </xf>
    <xf numFmtId="169" fontId="2" fillId="0" borderId="0" xfId="0" applyNumberFormat="1" applyFont="1" applyAlignment="1">
      <alignment horizontal="right" vertical="center"/>
    </xf>
    <xf numFmtId="169" fontId="2" fillId="0" borderId="0" xfId="0" applyNumberFormat="1" applyFont="1" applyFill="1" applyBorder="1" applyAlignment="1">
      <alignment horizontal="right" vertical="center"/>
    </xf>
    <xf numFmtId="166" fontId="2" fillId="0" borderId="0" xfId="0" applyNumberFormat="1" applyFont="1" applyFill="1" applyBorder="1" applyAlignment="1">
      <alignment vertical="center"/>
    </xf>
    <xf numFmtId="169" fontId="2" fillId="0" borderId="0" xfId="0" applyNumberFormat="1" applyFont="1" applyFill="1" applyBorder="1" applyAlignment="1">
      <alignment vertical="center"/>
    </xf>
    <xf numFmtId="166" fontId="2" fillId="0" borderId="0" xfId="0" applyNumberFormat="1" applyFont="1" applyAlignment="1">
      <alignment horizontal="right" vertical="center"/>
    </xf>
    <xf numFmtId="169" fontId="0" fillId="0" borderId="0" xfId="0" applyNumberFormat="1"/>
    <xf numFmtId="166" fontId="0" fillId="0" borderId="0" xfId="0" applyNumberFormat="1"/>
    <xf numFmtId="0" fontId="18" fillId="0" borderId="0" xfId="0" applyFont="1" applyAlignment="1">
      <alignment horizontal="left"/>
    </xf>
    <xf numFmtId="0" fontId="5"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7" fillId="0" borderId="0" xfId="0" applyFont="1" applyAlignment="1">
      <alignment horizontal="left" vertical="top"/>
    </xf>
    <xf numFmtId="0" fontId="0" fillId="0" borderId="0" xfId="0" applyAlignment="1"/>
    <xf numFmtId="0" fontId="6" fillId="0" borderId="0" xfId="0" applyFont="1" applyAlignment="1">
      <alignment horizontal="center" wrapText="1"/>
    </xf>
    <xf numFmtId="0" fontId="10" fillId="0" borderId="0" xfId="0" applyFont="1" applyAlignment="1">
      <alignment horizontal="left"/>
    </xf>
    <xf numFmtId="0" fontId="18" fillId="0" borderId="0" xfId="0" applyFont="1" applyAlignment="1">
      <alignment horizontal="left"/>
    </xf>
    <xf numFmtId="0" fontId="5" fillId="0" borderId="0" xfId="0" applyFont="1" applyAlignment="1">
      <alignment horizontal="left"/>
    </xf>
    <xf numFmtId="0" fontId="10" fillId="0" borderId="0" xfId="0" applyFont="1" applyAlignment="1">
      <alignment horizontal="left" wrapText="1"/>
    </xf>
    <xf numFmtId="0" fontId="21" fillId="0" borderId="0" xfId="4" applyFont="1" applyAlignment="1">
      <alignment horizontal="left" wrapText="1"/>
    </xf>
    <xf numFmtId="0" fontId="7" fillId="0" borderId="0" xfId="0" applyFont="1" applyAlignment="1">
      <alignment vertical="top" wrapText="1"/>
    </xf>
    <xf numFmtId="0" fontId="7" fillId="0" borderId="0" xfId="0" applyFont="1" applyAlignment="1">
      <alignment horizontal="left" vertical="top"/>
    </xf>
    <xf numFmtId="0" fontId="10" fillId="0" borderId="0" xfId="0" applyFont="1" applyAlignment="1">
      <alignment horizontal="center"/>
    </xf>
    <xf numFmtId="0" fontId="0" fillId="0" borderId="0" xfId="0" applyAlignment="1">
      <alignment horizontal="center"/>
    </xf>
    <xf numFmtId="0" fontId="11" fillId="2" borderId="6" xfId="0" applyFont="1" applyFill="1" applyBorder="1" applyAlignment="1">
      <alignment horizontal="left" vertical="center" wrapText="1" indent="1"/>
    </xf>
    <xf numFmtId="0" fontId="11" fillId="2" borderId="6" xfId="0" applyFont="1" applyFill="1" applyBorder="1" applyAlignment="1">
      <alignment horizontal="left" vertical="center" indent="1"/>
    </xf>
    <xf numFmtId="0" fontId="11" fillId="2" borderId="9" xfId="0" applyFont="1" applyFill="1" applyBorder="1" applyAlignment="1">
      <alignment horizontal="center" vertical="center"/>
    </xf>
    <xf numFmtId="0" fontId="11" fillId="2" borderId="10" xfId="0" applyFont="1" applyFill="1" applyBorder="1" applyAlignment="1"/>
    <xf numFmtId="0" fontId="11" fillId="2" borderId="12" xfId="0" quotePrefix="1" applyFont="1" applyFill="1" applyBorder="1" applyAlignment="1">
      <alignment horizontal="center" vertical="center" wrapText="1"/>
    </xf>
    <xf numFmtId="0" fontId="11" fillId="0" borderId="8" xfId="0" applyFont="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5" xfId="0" quotePrefix="1" applyFont="1" applyFill="1" applyBorder="1" applyAlignment="1">
      <alignment horizontal="center" vertical="center" wrapText="1"/>
    </xf>
    <xf numFmtId="0" fontId="11" fillId="0" borderId="16" xfId="0" applyFont="1" applyBorder="1" applyAlignment="1">
      <alignment horizontal="center" vertical="center" wrapText="1"/>
    </xf>
    <xf numFmtId="0" fontId="9" fillId="0" borderId="0" xfId="0" applyFont="1" applyFill="1" applyAlignment="1">
      <alignment horizontal="center" vertical="center"/>
    </xf>
    <xf numFmtId="0" fontId="0" fillId="0" borderId="0" xfId="0" applyAlignment="1">
      <alignment horizontal="center" vertical="center"/>
    </xf>
    <xf numFmtId="0" fontId="9"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14" xfId="0" applyFont="1" applyFill="1" applyBorder="1" applyAlignment="1">
      <alignment horizontal="center"/>
    </xf>
    <xf numFmtId="0" fontId="0" fillId="0" borderId="0" xfId="0" applyBorder="1" applyAlignment="1">
      <alignment horizontal="center"/>
    </xf>
    <xf numFmtId="0" fontId="0" fillId="0" borderId="0" xfId="0" applyAlignment="1"/>
    <xf numFmtId="0" fontId="2" fillId="0" borderId="0" xfId="0" applyFont="1" applyFill="1" applyBorder="1" applyAlignment="1">
      <alignment horizontal="center" vertical="center"/>
    </xf>
    <xf numFmtId="0" fontId="0" fillId="0" borderId="14" xfId="0" applyBorder="1" applyAlignment="1">
      <alignment vertical="center"/>
    </xf>
    <xf numFmtId="0" fontId="17"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11" fillId="0" borderId="0" xfId="0" applyFont="1" applyBorder="1" applyAlignment="1">
      <alignment horizontal="left" vertical="top" wrapText="1"/>
    </xf>
    <xf numFmtId="0" fontId="0" fillId="0" borderId="0" xfId="0" applyAlignment="1">
      <alignment vertical="top"/>
    </xf>
  </cellXfs>
  <cellStyles count="14">
    <cellStyle name="Dezimal [0,0]" xfId="7" xr:uid="{00000000-0005-0000-0000-000000000000}"/>
    <cellStyle name="Dezimal [0,00]" xfId="8" xr:uid="{00000000-0005-0000-0000-000001000000}"/>
    <cellStyle name="Euro" xfId="2" xr:uid="{00000000-0005-0000-0000-000002000000}"/>
    <cellStyle name="Hyperlink 2" xfId="9" xr:uid="{00000000-0005-0000-0000-000003000000}"/>
    <cellStyle name="Link" xfId="4" builtinId="8"/>
    <cellStyle name="Standard" xfId="0" builtinId="0"/>
    <cellStyle name="Standard 2" xfId="1" xr:uid="{00000000-0005-0000-0000-000006000000}"/>
    <cellStyle name="Standard 2 2" xfId="5" xr:uid="{00000000-0005-0000-0000-000007000000}"/>
    <cellStyle name="Standard 3" xfId="6" xr:uid="{00000000-0005-0000-0000-000008000000}"/>
    <cellStyle name="Standard 3 2" xfId="3" xr:uid="{00000000-0005-0000-0000-000009000000}"/>
    <cellStyle name="Standard 3 3" xfId="11" xr:uid="{00000000-0005-0000-0000-00000A000000}"/>
    <cellStyle name="Standard 3 3 2" xfId="13" xr:uid="{00000000-0005-0000-0000-00000B000000}"/>
    <cellStyle name="Standard 4" xfId="10" xr:uid="{00000000-0005-0000-0000-00000C000000}"/>
    <cellStyle name="Standard 4 2" xfId="12" xr:uid="{00000000-0005-0000-0000-00000D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s>
  <tableStyles count="0" defaultTableStyle="TableStyleMedium2" defaultPivotStyle="PivotStyleLight16"/>
  <colors>
    <mruColors>
      <color rgb="FF1E467D"/>
      <color rgb="FFF2F2F2"/>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China, Volksrepublik</c:v>
                </c:pt>
                <c:pt idx="1">
                  <c:v>Frankreich</c:v>
                </c:pt>
                <c:pt idx="2">
                  <c:v>Verein.Staaten (USA)</c:v>
                </c:pt>
                <c:pt idx="3">
                  <c:v>Schiffs-,Luftfahrtb.</c:v>
                </c:pt>
                <c:pt idx="4">
                  <c:v>Türkei</c:v>
                </c:pt>
                <c:pt idx="5">
                  <c:v>Niederlande</c:v>
                </c:pt>
                <c:pt idx="6">
                  <c:v>Polen</c:v>
                </c:pt>
                <c:pt idx="7">
                  <c:v>Österreich</c:v>
                </c:pt>
                <c:pt idx="8">
                  <c:v>Indien</c:v>
                </c:pt>
                <c:pt idx="9">
                  <c:v>Ungarn</c:v>
                </c:pt>
                <c:pt idx="10">
                  <c:v>Tschechische Republ.</c:v>
                </c:pt>
                <c:pt idx="11">
                  <c:v>Vereinigt.Königreich</c:v>
                </c:pt>
                <c:pt idx="12">
                  <c:v>Mexiko</c:v>
                </c:pt>
                <c:pt idx="13">
                  <c:v>Italien</c:v>
                </c:pt>
                <c:pt idx="14">
                  <c:v>Belgien</c:v>
                </c:pt>
                <c:pt idx="15">
                  <c:v>Taiwan</c:v>
                </c:pt>
                <c:pt idx="16">
                  <c:v>Dänemark</c:v>
                </c:pt>
                <c:pt idx="17">
                  <c:v>Brasilien</c:v>
                </c:pt>
                <c:pt idx="18">
                  <c:v>Spanien</c:v>
                </c:pt>
                <c:pt idx="19">
                  <c:v>Schweden</c:v>
                </c:pt>
              </c:strCache>
            </c:strRef>
          </c:cat>
          <c:val>
            <c:numRef>
              <c:f>T2_1!$B$11:$B$30</c:f>
              <c:numCache>
                <c:formatCode>###\ ###\ ##0;0\ \ ;</c:formatCode>
                <c:ptCount val="20"/>
                <c:pt idx="0">
                  <c:v>4146.9001150000004</c:v>
                </c:pt>
                <c:pt idx="1">
                  <c:v>3097.5627629999999</c:v>
                </c:pt>
                <c:pt idx="2">
                  <c:v>3035.845879</c:v>
                </c:pt>
                <c:pt idx="3">
                  <c:v>2843.028636</c:v>
                </c:pt>
                <c:pt idx="4">
                  <c:v>2714.0509139999999</c:v>
                </c:pt>
                <c:pt idx="5">
                  <c:v>2686.4848510000002</c:v>
                </c:pt>
                <c:pt idx="6">
                  <c:v>2388.7939350000001</c:v>
                </c:pt>
                <c:pt idx="7">
                  <c:v>2200.8183469999999</c:v>
                </c:pt>
                <c:pt idx="8">
                  <c:v>2189.6370700000002</c:v>
                </c:pt>
                <c:pt idx="9">
                  <c:v>2189.4898910000002</c:v>
                </c:pt>
                <c:pt idx="10">
                  <c:v>1787.7386240000001</c:v>
                </c:pt>
                <c:pt idx="11">
                  <c:v>1576.4035100000001</c:v>
                </c:pt>
                <c:pt idx="12">
                  <c:v>1573.004244</c:v>
                </c:pt>
                <c:pt idx="13">
                  <c:v>1427.0562050000001</c:v>
                </c:pt>
                <c:pt idx="14">
                  <c:v>1180.3203060000001</c:v>
                </c:pt>
                <c:pt idx="15">
                  <c:v>1172.5694840000001</c:v>
                </c:pt>
                <c:pt idx="16">
                  <c:v>1126.4934169999999</c:v>
                </c:pt>
                <c:pt idx="17">
                  <c:v>885.20684400000005</c:v>
                </c:pt>
                <c:pt idx="18">
                  <c:v>846.77036999999996</c:v>
                </c:pt>
                <c:pt idx="19">
                  <c:v>807.22173599999996</c:v>
                </c:pt>
              </c:numCache>
            </c:numRef>
          </c:val>
          <c:extLst>
            <c:ext xmlns:c16="http://schemas.microsoft.com/office/drawing/2014/chart" uri="{C3380CC4-5D6E-409C-BE32-E72D297353CC}">
              <c16:uniqueId val="{00000000-ECED-4E4F-87E1-7B517C820A38}"/>
            </c:ext>
          </c:extLst>
        </c:ser>
        <c:ser>
          <c:idx val="1"/>
          <c:order val="1"/>
          <c:tx>
            <c:v>Einfuhr</c:v>
          </c:tx>
          <c:invertIfNegative val="0"/>
          <c:cat>
            <c:strRef>
              <c:f>T2_1!$A$11:$A$30</c:f>
              <c:strCache>
                <c:ptCount val="20"/>
                <c:pt idx="0">
                  <c:v>China, Volksrepublik</c:v>
                </c:pt>
                <c:pt idx="1">
                  <c:v>Frankreich</c:v>
                </c:pt>
                <c:pt idx="2">
                  <c:v>Verein.Staaten (USA)</c:v>
                </c:pt>
                <c:pt idx="3">
                  <c:v>Schiffs-,Luftfahrtb.</c:v>
                </c:pt>
                <c:pt idx="4">
                  <c:v>Türkei</c:v>
                </c:pt>
                <c:pt idx="5">
                  <c:v>Niederlande</c:v>
                </c:pt>
                <c:pt idx="6">
                  <c:v>Polen</c:v>
                </c:pt>
                <c:pt idx="7">
                  <c:v>Österreich</c:v>
                </c:pt>
                <c:pt idx="8">
                  <c:v>Indien</c:v>
                </c:pt>
                <c:pt idx="9">
                  <c:v>Ungarn</c:v>
                </c:pt>
                <c:pt idx="10">
                  <c:v>Tschechische Republ.</c:v>
                </c:pt>
                <c:pt idx="11">
                  <c:v>Vereinigt.Königreich</c:v>
                </c:pt>
                <c:pt idx="12">
                  <c:v>Mexiko</c:v>
                </c:pt>
                <c:pt idx="13">
                  <c:v>Italien</c:v>
                </c:pt>
                <c:pt idx="14">
                  <c:v>Belgien</c:v>
                </c:pt>
                <c:pt idx="15">
                  <c:v>Taiwan</c:v>
                </c:pt>
                <c:pt idx="16">
                  <c:v>Dänemark</c:v>
                </c:pt>
                <c:pt idx="17">
                  <c:v>Brasilien</c:v>
                </c:pt>
                <c:pt idx="18">
                  <c:v>Spanien</c:v>
                </c:pt>
                <c:pt idx="19">
                  <c:v>Schweden</c:v>
                </c:pt>
              </c:strCache>
            </c:strRef>
          </c:cat>
          <c:val>
            <c:numRef>
              <c:f>T2_1!$D$11:$D$30</c:f>
              <c:numCache>
                <c:formatCode>###\ ###\ ##0;0\ \ ;</c:formatCode>
                <c:ptCount val="20"/>
                <c:pt idx="0">
                  <c:v>11410.2173</c:v>
                </c:pt>
                <c:pt idx="1">
                  <c:v>4326.2239669999999</c:v>
                </c:pt>
                <c:pt idx="2">
                  <c:v>11126.493049000001</c:v>
                </c:pt>
                <c:pt idx="3">
                  <c:v>0</c:v>
                </c:pt>
                <c:pt idx="4">
                  <c:v>1434.7996909999999</c:v>
                </c:pt>
                <c:pt idx="5">
                  <c:v>5225.0558330000003</c:v>
                </c:pt>
                <c:pt idx="6">
                  <c:v>2827.4692909999999</c:v>
                </c:pt>
                <c:pt idx="7">
                  <c:v>871.78014499999995</c:v>
                </c:pt>
                <c:pt idx="8">
                  <c:v>1247.548164</c:v>
                </c:pt>
                <c:pt idx="9">
                  <c:v>433.61528299999998</c:v>
                </c:pt>
                <c:pt idx="10">
                  <c:v>1266.349712</c:v>
                </c:pt>
                <c:pt idx="11">
                  <c:v>2521.1298569999999</c:v>
                </c:pt>
                <c:pt idx="12">
                  <c:v>430.632319</c:v>
                </c:pt>
                <c:pt idx="13">
                  <c:v>1937.4376560000001</c:v>
                </c:pt>
                <c:pt idx="14">
                  <c:v>2337.8574480000002</c:v>
                </c:pt>
                <c:pt idx="15">
                  <c:v>416.12004300000001</c:v>
                </c:pt>
                <c:pt idx="16">
                  <c:v>807.74331400000005</c:v>
                </c:pt>
                <c:pt idx="17">
                  <c:v>1917.280389</c:v>
                </c:pt>
                <c:pt idx="18">
                  <c:v>1353.0210999999999</c:v>
                </c:pt>
                <c:pt idx="19">
                  <c:v>1028.3657989999999</c:v>
                </c:pt>
              </c:numCache>
            </c:numRef>
          </c:val>
          <c:extLst>
            <c:ext xmlns:c16="http://schemas.microsoft.com/office/drawing/2014/chart" uri="{C3380CC4-5D6E-409C-BE32-E72D297353CC}">
              <c16:uniqueId val="{00000001-ECED-4E4F-87E1-7B517C820A38}"/>
            </c:ext>
          </c:extLst>
        </c:ser>
        <c:dLbls>
          <c:showLegendKey val="0"/>
          <c:showVal val="0"/>
          <c:showCatName val="0"/>
          <c:showSerName val="0"/>
          <c:showPercent val="0"/>
          <c:showBubbleSize val="0"/>
        </c:dLbls>
        <c:gapWidth val="150"/>
        <c:axId val="376437816"/>
        <c:axId val="376441344"/>
      </c:barChart>
      <c:catAx>
        <c:axId val="376437816"/>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376441344"/>
        <c:crosses val="autoZero"/>
        <c:auto val="1"/>
        <c:lblAlgn val="ctr"/>
        <c:lblOffset val="100"/>
        <c:noMultiLvlLbl val="0"/>
      </c:catAx>
      <c:valAx>
        <c:axId val="376441344"/>
        <c:scaling>
          <c:orientation val="minMax"/>
        </c:scaling>
        <c:delete val="0"/>
        <c:axPos val="b"/>
        <c:majorGridlines/>
        <c:numFmt formatCode="#,##0" sourceLinked="0"/>
        <c:majorTickMark val="none"/>
        <c:minorTickMark val="none"/>
        <c:tickLblPos val="nextTo"/>
        <c:txPr>
          <a:bodyPr/>
          <a:lstStyle/>
          <a:p>
            <a:pPr>
              <a:defRPr>
                <a:latin typeface="Arial" pitchFamily="34" charset="0"/>
                <a:cs typeface="Arial" pitchFamily="34" charset="0"/>
              </a:defRPr>
            </a:pPr>
            <a:endParaRPr lang="de-DE"/>
          </a:p>
        </c:txPr>
        <c:crossAx val="376437816"/>
        <c:crosses val="max"/>
        <c:crossBetween val="between"/>
      </c:valAx>
    </c:plotArea>
    <c:legend>
      <c:legendPos val="r"/>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200024</xdr:colOff>
      <xdr:row>2</xdr:row>
      <xdr:rowOff>4761</xdr:rowOff>
    </xdr:from>
    <xdr:to>
      <xdr:col>6</xdr:col>
      <xdr:colOff>733425</xdr:colOff>
      <xdr:row>37</xdr:row>
      <xdr:rowOff>152400</xdr:rowOff>
    </xdr:to>
    <xdr:graphicFrame macro="">
      <xdr:nvGraphicFramePr>
        <xdr:cNvPr id="7" name="Diagramm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0.85209</cdr:x>
      <cdr:y>0</cdr:y>
    </cdr:from>
    <cdr:to>
      <cdr:x>1</cdr:x>
      <cdr:y>0.03757</cdr:y>
    </cdr:to>
    <cdr:sp macro="" textlink="">
      <cdr:nvSpPr>
        <cdr:cNvPr id="2" name="Textfeld 1"/>
        <cdr:cNvSpPr txBox="1"/>
      </cdr:nvSpPr>
      <cdr:spPr>
        <a:xfrm xmlns:a="http://schemas.openxmlformats.org/drawingml/2006/main">
          <a:off x="5080715" y="0"/>
          <a:ext cx="881936" cy="24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Mio.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23"/>
  <sheetViews>
    <sheetView tabSelected="1" view="pageLayout" zoomScaleNormal="100" workbookViewId="0"/>
  </sheetViews>
  <sheetFormatPr baseColWidth="10" defaultRowHeight="14.25" x14ac:dyDescent="0.2"/>
  <cols>
    <col min="1" max="7" width="11.875" customWidth="1"/>
  </cols>
  <sheetData>
    <row r="3" spans="1:7" ht="20.25" x14ac:dyDescent="0.3">
      <c r="A3" s="20" t="s">
        <v>63</v>
      </c>
    </row>
    <row r="4" spans="1:7" ht="20.25" x14ac:dyDescent="0.3">
      <c r="A4" s="20" t="s">
        <v>64</v>
      </c>
    </row>
    <row r="11" spans="1:7" ht="15" x14ac:dyDescent="0.2">
      <c r="A11" s="2"/>
      <c r="F11" s="3"/>
      <c r="G11" s="4"/>
    </row>
    <row r="13" spans="1:7" x14ac:dyDescent="0.2">
      <c r="A13" s="1"/>
    </row>
    <row r="15" spans="1:7" ht="23.25" x14ac:dyDescent="0.2">
      <c r="G15" s="28" t="s">
        <v>83</v>
      </c>
    </row>
    <row r="16" spans="1:7" ht="15" x14ac:dyDescent="0.2">
      <c r="G16" s="23" t="s">
        <v>304</v>
      </c>
    </row>
    <row r="17" spans="1:7" x14ac:dyDescent="0.2">
      <c r="G17" s="24"/>
    </row>
    <row r="18" spans="1:7" ht="37.5" customHeight="1" x14ac:dyDescent="0.5">
      <c r="G18" s="21" t="s">
        <v>85</v>
      </c>
    </row>
    <row r="19" spans="1:7" ht="37.5" customHeight="1" x14ac:dyDescent="0.5">
      <c r="G19" s="21" t="s">
        <v>289</v>
      </c>
    </row>
    <row r="20" spans="1:7" ht="37.5" x14ac:dyDescent="0.5">
      <c r="G20" s="32" t="s">
        <v>306</v>
      </c>
    </row>
    <row r="21" spans="1:7" ht="16.5" x14ac:dyDescent="0.25">
      <c r="A21" s="19"/>
      <c r="B21" s="19"/>
      <c r="C21" s="19"/>
      <c r="D21" s="19"/>
      <c r="E21" s="19"/>
      <c r="F21" s="19"/>
      <c r="G21" s="24"/>
    </row>
    <row r="22" spans="1:7" ht="15" x14ac:dyDescent="0.2">
      <c r="G22" s="41" t="s">
        <v>305</v>
      </c>
    </row>
    <row r="23" spans="1:7" ht="20.25" customHeight="1" x14ac:dyDescent="0.25">
      <c r="A23" s="63"/>
      <c r="B23" s="63"/>
      <c r="C23" s="63"/>
      <c r="D23" s="63"/>
      <c r="E23" s="63"/>
      <c r="F23" s="63"/>
      <c r="G23" s="63"/>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E44D3-904F-42E4-8C0C-E39F5E6FFF8E}">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ht="15.75" x14ac:dyDescent="0.2">
      <c r="A1" s="97" t="s">
        <v>0</v>
      </c>
      <c r="B1" s="97"/>
      <c r="C1" s="97"/>
      <c r="D1" s="97"/>
      <c r="E1" s="97"/>
      <c r="F1" s="97"/>
      <c r="G1" s="97"/>
    </row>
    <row r="2" spans="1:7" s="22" customFormat="1" x14ac:dyDescent="0.2"/>
    <row r="3" spans="1:7" s="22" customFormat="1" ht="15.75" x14ac:dyDescent="0.25">
      <c r="A3" s="65" t="s">
        <v>1</v>
      </c>
      <c r="B3" s="66"/>
      <c r="C3" s="66"/>
      <c r="D3" s="66"/>
      <c r="E3" s="66"/>
      <c r="F3" s="66"/>
      <c r="G3" s="66"/>
    </row>
    <row r="4" spans="1:7" s="22" customFormat="1" ht="15.75" x14ac:dyDescent="0.25">
      <c r="A4" s="57"/>
      <c r="B4" s="58"/>
      <c r="C4" s="58"/>
      <c r="D4" s="58"/>
      <c r="E4" s="58"/>
      <c r="F4" s="58"/>
      <c r="G4" s="58"/>
    </row>
    <row r="5" spans="1:7" s="22" customFormat="1" x14ac:dyDescent="0.2">
      <c r="A5" s="64"/>
      <c r="B5" s="64"/>
      <c r="C5" s="64"/>
      <c r="D5" s="64"/>
      <c r="E5" s="64"/>
      <c r="F5" s="64"/>
      <c r="G5" s="64"/>
    </row>
    <row r="6" spans="1:7" s="22" customFormat="1" x14ac:dyDescent="0.2">
      <c r="A6" s="59" t="s">
        <v>77</v>
      </c>
      <c r="B6" s="98"/>
      <c r="C6" s="98"/>
      <c r="D6" s="98"/>
      <c r="E6" s="98"/>
      <c r="F6" s="98"/>
      <c r="G6" s="98"/>
    </row>
    <row r="7" spans="1:7" s="22" customFormat="1" ht="5.85" customHeight="1" x14ac:dyDescent="0.2">
      <c r="A7" s="59"/>
      <c r="B7" s="98"/>
      <c r="C7" s="98"/>
      <c r="D7" s="98"/>
      <c r="E7" s="98"/>
      <c r="F7" s="98"/>
      <c r="G7" s="98"/>
    </row>
    <row r="8" spans="1:7" s="22" customFormat="1" x14ac:dyDescent="0.2">
      <c r="A8" s="67" t="s">
        <v>65</v>
      </c>
      <c r="B8" s="99"/>
      <c r="C8" s="99"/>
      <c r="D8" s="99"/>
      <c r="E8" s="99"/>
      <c r="F8" s="99"/>
      <c r="G8" s="99"/>
    </row>
    <row r="9" spans="1:7" s="22" customFormat="1" x14ac:dyDescent="0.2">
      <c r="A9" s="99" t="s">
        <v>4</v>
      </c>
      <c r="B9" s="99"/>
      <c r="C9" s="99"/>
      <c r="D9" s="99"/>
      <c r="E9" s="99"/>
      <c r="F9" s="99"/>
      <c r="G9" s="99"/>
    </row>
    <row r="10" spans="1:7" s="22" customFormat="1" ht="5.85" customHeight="1" x14ac:dyDescent="0.2">
      <c r="A10" s="98"/>
      <c r="B10" s="98"/>
      <c r="C10" s="98"/>
      <c r="D10" s="98"/>
      <c r="E10" s="98"/>
      <c r="F10" s="98"/>
      <c r="G10" s="98"/>
    </row>
    <row r="11" spans="1:7" s="22" customFormat="1" x14ac:dyDescent="0.2">
      <c r="A11" s="100" t="s">
        <v>2</v>
      </c>
      <c r="B11" s="100"/>
      <c r="C11" s="100"/>
      <c r="D11" s="100"/>
      <c r="E11" s="100"/>
      <c r="F11" s="100"/>
      <c r="G11" s="100"/>
    </row>
    <row r="12" spans="1:7" s="22" customFormat="1" x14ac:dyDescent="0.2">
      <c r="A12" s="99" t="s">
        <v>3</v>
      </c>
      <c r="B12" s="99"/>
      <c r="C12" s="99"/>
      <c r="D12" s="99"/>
      <c r="E12" s="99"/>
      <c r="F12" s="99"/>
      <c r="G12" s="99"/>
    </row>
    <row r="13" spans="1:7" s="22" customFormat="1" x14ac:dyDescent="0.2">
      <c r="A13" s="98"/>
      <c r="B13" s="98"/>
      <c r="C13" s="98"/>
      <c r="D13" s="98"/>
      <c r="E13" s="98"/>
      <c r="F13" s="98"/>
      <c r="G13" s="98"/>
    </row>
    <row r="14" spans="1:7" s="22" customFormat="1" x14ac:dyDescent="0.2">
      <c r="A14" s="98"/>
      <c r="B14" s="98"/>
      <c r="C14" s="98"/>
      <c r="D14" s="98"/>
      <c r="E14" s="98"/>
      <c r="F14" s="98"/>
      <c r="G14" s="98"/>
    </row>
    <row r="15" spans="1:7" s="22" customFormat="1" ht="12.75" customHeight="1" x14ac:dyDescent="0.2">
      <c r="A15" s="67" t="s">
        <v>67</v>
      </c>
      <c r="B15" s="99"/>
      <c r="C15" s="99"/>
      <c r="D15" s="60"/>
      <c r="E15" s="60"/>
      <c r="F15" s="60"/>
      <c r="G15" s="60"/>
    </row>
    <row r="16" spans="1:7" s="22" customFormat="1" ht="5.85" customHeight="1" x14ac:dyDescent="0.2">
      <c r="A16" s="60"/>
      <c r="B16" s="101"/>
      <c r="C16" s="101"/>
      <c r="D16" s="60"/>
      <c r="E16" s="60"/>
      <c r="F16" s="60"/>
      <c r="G16" s="60"/>
    </row>
    <row r="17" spans="1:7" s="22" customFormat="1" ht="12.75" customHeight="1" x14ac:dyDescent="0.2">
      <c r="A17" s="99" t="s">
        <v>302</v>
      </c>
      <c r="B17" s="99"/>
      <c r="C17" s="99"/>
      <c r="D17" s="101"/>
      <c r="E17" s="101"/>
      <c r="F17" s="101"/>
      <c r="G17" s="101"/>
    </row>
    <row r="18" spans="1:7" s="22" customFormat="1" ht="12.75" customHeight="1" x14ac:dyDescent="0.2">
      <c r="A18" s="101" t="s">
        <v>70</v>
      </c>
      <c r="B18" s="99" t="s">
        <v>301</v>
      </c>
      <c r="C18" s="99"/>
      <c r="D18" s="101"/>
      <c r="E18" s="101"/>
      <c r="F18" s="101"/>
      <c r="G18" s="101"/>
    </row>
    <row r="19" spans="1:7" s="22" customFormat="1" ht="12.75" customHeight="1" x14ac:dyDescent="0.2">
      <c r="A19" s="101" t="s">
        <v>71</v>
      </c>
      <c r="B19" s="68" t="s">
        <v>303</v>
      </c>
      <c r="C19" s="68"/>
      <c r="D19" s="68"/>
      <c r="E19" s="101"/>
      <c r="F19" s="101"/>
      <c r="G19" s="101"/>
    </row>
    <row r="20" spans="1:7" s="22" customFormat="1" x14ac:dyDescent="0.2">
      <c r="A20" s="101"/>
      <c r="B20" s="101"/>
      <c r="C20" s="101"/>
      <c r="D20" s="101"/>
      <c r="E20" s="101"/>
      <c r="F20" s="101"/>
      <c r="G20" s="101"/>
    </row>
    <row r="21" spans="1:7" s="22" customFormat="1" ht="12.75" customHeight="1" x14ac:dyDescent="0.2">
      <c r="A21" s="67" t="s">
        <v>78</v>
      </c>
      <c r="B21" s="99"/>
      <c r="C21" s="60"/>
      <c r="D21" s="60"/>
      <c r="E21" s="60"/>
      <c r="F21" s="60"/>
      <c r="G21" s="60"/>
    </row>
    <row r="22" spans="1:7" s="22" customFormat="1" ht="5.85" customHeight="1" x14ac:dyDescent="0.2">
      <c r="A22" s="60"/>
      <c r="B22" s="101"/>
      <c r="C22" s="60"/>
      <c r="D22" s="60"/>
      <c r="E22" s="60"/>
      <c r="F22" s="60"/>
      <c r="G22" s="60"/>
    </row>
    <row r="23" spans="1:7" s="22" customFormat="1" ht="12.75" customHeight="1" x14ac:dyDescent="0.2">
      <c r="A23" s="101" t="s">
        <v>72</v>
      </c>
      <c r="B23" s="99" t="s">
        <v>73</v>
      </c>
      <c r="C23" s="99"/>
      <c r="D23" s="101"/>
      <c r="E23" s="101"/>
      <c r="F23" s="101"/>
      <c r="G23" s="101"/>
    </row>
    <row r="24" spans="1:7" s="22" customFormat="1" ht="12.75" customHeight="1" x14ac:dyDescent="0.2">
      <c r="A24" s="101" t="s">
        <v>74</v>
      </c>
      <c r="B24" s="99" t="s">
        <v>75</v>
      </c>
      <c r="C24" s="99"/>
      <c r="D24" s="101"/>
      <c r="E24" s="101"/>
      <c r="F24" s="101"/>
      <c r="G24" s="101"/>
    </row>
    <row r="25" spans="1:7" s="22" customFormat="1" ht="12.75" customHeight="1" x14ac:dyDescent="0.2">
      <c r="A25" s="101"/>
      <c r="B25" s="99"/>
      <c r="C25" s="99"/>
      <c r="D25" s="101"/>
      <c r="E25" s="101"/>
      <c r="F25" s="101"/>
      <c r="G25" s="101"/>
    </row>
    <row r="26" spans="1:7" s="22" customFormat="1" x14ac:dyDescent="0.2">
      <c r="A26" s="98"/>
      <c r="B26" s="98"/>
      <c r="C26" s="98"/>
      <c r="D26" s="98"/>
      <c r="E26" s="98"/>
      <c r="F26" s="98"/>
      <c r="G26" s="98"/>
    </row>
    <row r="27" spans="1:7" s="22" customFormat="1" x14ac:dyDescent="0.2">
      <c r="A27" s="98" t="s">
        <v>79</v>
      </c>
      <c r="B27" s="29" t="s">
        <v>80</v>
      </c>
      <c r="C27" s="98"/>
      <c r="D27" s="98"/>
      <c r="E27" s="98"/>
      <c r="F27" s="98"/>
      <c r="G27" s="98"/>
    </row>
    <row r="28" spans="1:7" s="22" customFormat="1" x14ac:dyDescent="0.2">
      <c r="A28" s="98"/>
      <c r="B28" s="98"/>
      <c r="C28" s="98"/>
      <c r="D28" s="98"/>
      <c r="E28" s="98"/>
      <c r="F28" s="98"/>
      <c r="G28" s="98"/>
    </row>
    <row r="29" spans="1:7" s="22" customFormat="1" ht="27.75" customHeight="1" x14ac:dyDescent="0.2">
      <c r="A29" s="99" t="s">
        <v>290</v>
      </c>
      <c r="B29" s="99"/>
      <c r="C29" s="99"/>
      <c r="D29" s="99"/>
      <c r="E29" s="99"/>
      <c r="F29" s="99"/>
      <c r="G29" s="99"/>
    </row>
    <row r="30" spans="1:7" s="22" customFormat="1" ht="41.85" customHeight="1" x14ac:dyDescent="0.2">
      <c r="A30" s="99" t="s">
        <v>84</v>
      </c>
      <c r="B30" s="99"/>
      <c r="C30" s="99"/>
      <c r="D30" s="99"/>
      <c r="E30" s="99"/>
      <c r="F30" s="99"/>
      <c r="G30" s="99"/>
    </row>
    <row r="31" spans="1:7" s="22" customFormat="1" x14ac:dyDescent="0.2">
      <c r="A31" s="98"/>
      <c r="B31" s="98"/>
      <c r="C31" s="98"/>
      <c r="D31" s="98"/>
      <c r="E31" s="98"/>
      <c r="F31" s="98"/>
      <c r="G31" s="98"/>
    </row>
    <row r="32" spans="1:7" s="22" customFormat="1" x14ac:dyDescent="0.2">
      <c r="A32" s="98"/>
      <c r="B32" s="98"/>
      <c r="C32" s="98"/>
      <c r="D32" s="98"/>
      <c r="E32" s="98"/>
      <c r="F32" s="98"/>
      <c r="G32" s="98"/>
    </row>
    <row r="33" spans="1:7" s="22" customFormat="1" x14ac:dyDescent="0.2">
      <c r="A33" s="98"/>
      <c r="B33" s="98"/>
      <c r="C33" s="98"/>
      <c r="D33" s="98"/>
      <c r="E33" s="98"/>
      <c r="F33" s="98"/>
      <c r="G33" s="98"/>
    </row>
    <row r="34" spans="1:7" s="22" customFormat="1" x14ac:dyDescent="0.2">
      <c r="A34" s="98"/>
      <c r="B34" s="98"/>
      <c r="C34" s="98"/>
      <c r="D34" s="98"/>
      <c r="E34" s="98"/>
      <c r="F34" s="98"/>
      <c r="G34" s="98"/>
    </row>
    <row r="35" spans="1:7" s="22" customFormat="1" x14ac:dyDescent="0.2">
      <c r="A35" s="98"/>
      <c r="B35" s="98"/>
      <c r="C35" s="98"/>
      <c r="D35" s="98"/>
      <c r="E35" s="98"/>
      <c r="F35" s="98"/>
      <c r="G35" s="98"/>
    </row>
    <row r="36" spans="1:7" s="22" customFormat="1" x14ac:dyDescent="0.2">
      <c r="A36" s="98"/>
      <c r="B36" s="98"/>
      <c r="C36" s="98"/>
      <c r="D36" s="98"/>
      <c r="E36" s="98"/>
      <c r="F36" s="98"/>
      <c r="G36" s="98"/>
    </row>
    <row r="37" spans="1:7" s="22" customFormat="1" x14ac:dyDescent="0.2">
      <c r="A37" s="98"/>
      <c r="B37" s="98"/>
      <c r="C37" s="98"/>
      <c r="D37" s="98"/>
      <c r="E37" s="98"/>
      <c r="F37" s="98"/>
      <c r="G37" s="98"/>
    </row>
    <row r="38" spans="1:7" s="22" customFormat="1" x14ac:dyDescent="0.2">
      <c r="A38" s="98"/>
      <c r="B38" s="98"/>
      <c r="C38" s="98"/>
      <c r="D38" s="98"/>
      <c r="E38" s="98"/>
      <c r="F38" s="98"/>
      <c r="G38" s="98"/>
    </row>
    <row r="39" spans="1:7" s="22" customFormat="1" x14ac:dyDescent="0.2">
      <c r="A39" s="64" t="s">
        <v>81</v>
      </c>
      <c r="B39" s="64"/>
      <c r="C39" s="98"/>
      <c r="D39" s="98"/>
      <c r="E39" s="98"/>
      <c r="F39" s="98"/>
      <c r="G39" s="98"/>
    </row>
    <row r="40" spans="1:7" s="22" customFormat="1" x14ac:dyDescent="0.2">
      <c r="A40" s="98"/>
      <c r="B40" s="98"/>
      <c r="C40" s="98"/>
      <c r="D40" s="98"/>
      <c r="E40" s="98"/>
      <c r="F40" s="98"/>
      <c r="G40" s="98"/>
    </row>
    <row r="41" spans="1:7" s="22" customFormat="1" x14ac:dyDescent="0.2">
      <c r="A41" s="6">
        <v>0</v>
      </c>
      <c r="B41" s="7" t="s">
        <v>5</v>
      </c>
      <c r="C41" s="98"/>
      <c r="D41" s="98"/>
      <c r="E41" s="98"/>
      <c r="F41" s="98"/>
      <c r="G41" s="98"/>
    </row>
    <row r="42" spans="1:7" s="22" customFormat="1" x14ac:dyDescent="0.2">
      <c r="A42" s="7" t="s">
        <v>19</v>
      </c>
      <c r="B42" s="7" t="s">
        <v>6</v>
      </c>
      <c r="C42" s="98"/>
      <c r="D42" s="98"/>
      <c r="E42" s="98"/>
      <c r="F42" s="98"/>
      <c r="G42" s="98"/>
    </row>
    <row r="43" spans="1:7" s="22" customFormat="1" x14ac:dyDescent="0.2">
      <c r="A43" s="7" t="s">
        <v>20</v>
      </c>
      <c r="B43" s="7" t="s">
        <v>7</v>
      </c>
      <c r="C43" s="98"/>
      <c r="D43" s="98"/>
      <c r="E43" s="98"/>
      <c r="F43" s="98"/>
      <c r="G43" s="98"/>
    </row>
    <row r="44" spans="1:7" s="22" customFormat="1" x14ac:dyDescent="0.2">
      <c r="A44" s="7" t="s">
        <v>21</v>
      </c>
      <c r="B44" s="7" t="s">
        <v>8</v>
      </c>
      <c r="C44" s="98"/>
      <c r="D44" s="98"/>
      <c r="E44" s="98"/>
      <c r="F44" s="98"/>
      <c r="G44" s="98"/>
    </row>
    <row r="45" spans="1:7" s="22" customFormat="1" x14ac:dyDescent="0.2">
      <c r="A45" s="7" t="s">
        <v>15</v>
      </c>
      <c r="B45" s="7" t="s">
        <v>9</v>
      </c>
      <c r="C45" s="98"/>
      <c r="D45" s="98"/>
      <c r="E45" s="98"/>
      <c r="F45" s="98"/>
      <c r="G45" s="98"/>
    </row>
    <row r="46" spans="1:7" s="22" customFormat="1" x14ac:dyDescent="0.2">
      <c r="A46" s="7" t="s">
        <v>16</v>
      </c>
      <c r="B46" s="7" t="s">
        <v>10</v>
      </c>
      <c r="C46" s="98"/>
      <c r="D46" s="98"/>
      <c r="E46" s="98"/>
      <c r="F46" s="98"/>
      <c r="G46" s="98"/>
    </row>
    <row r="47" spans="1:7" s="22" customFormat="1" x14ac:dyDescent="0.2">
      <c r="A47" s="7" t="s">
        <v>17</v>
      </c>
      <c r="B47" s="7" t="s">
        <v>11</v>
      </c>
      <c r="C47" s="98"/>
      <c r="D47" s="98"/>
      <c r="E47" s="98"/>
      <c r="F47" s="98"/>
      <c r="G47" s="98"/>
    </row>
    <row r="48" spans="1:7" s="22" customFormat="1" x14ac:dyDescent="0.2">
      <c r="A48" s="7" t="s">
        <v>18</v>
      </c>
      <c r="B48" s="7" t="s">
        <v>12</v>
      </c>
      <c r="C48" s="98"/>
      <c r="D48" s="98"/>
      <c r="E48" s="98"/>
      <c r="F48" s="98"/>
      <c r="G48" s="98"/>
    </row>
    <row r="49" spans="1:7" s="22" customFormat="1" x14ac:dyDescent="0.2">
      <c r="A49" s="7" t="s">
        <v>82</v>
      </c>
      <c r="B49" s="7" t="s">
        <v>13</v>
      </c>
      <c r="C49" s="98"/>
      <c r="D49" s="98"/>
      <c r="E49" s="98"/>
      <c r="F49" s="98"/>
      <c r="G49" s="98"/>
    </row>
    <row r="50" spans="1:7" s="22" customFormat="1" x14ac:dyDescent="0.2">
      <c r="A50" s="7" t="s">
        <v>76</v>
      </c>
      <c r="B50" s="7" t="s">
        <v>14</v>
      </c>
      <c r="C50" s="98"/>
      <c r="D50" s="98"/>
      <c r="E50" s="98"/>
      <c r="F50" s="98"/>
      <c r="G50" s="98"/>
    </row>
    <row r="51" spans="1:7" s="22" customFormat="1" x14ac:dyDescent="0.2"/>
    <row r="52" spans="1:7" x14ac:dyDescent="0.2">
      <c r="A52" s="62"/>
      <c r="B52" s="62"/>
      <c r="C52" s="62"/>
      <c r="D52" s="62"/>
      <c r="E52" s="62"/>
      <c r="F52" s="62"/>
      <c r="G52" s="62"/>
    </row>
    <row r="53" spans="1:7" x14ac:dyDescent="0.2">
      <c r="A53" s="62"/>
      <c r="B53" s="62"/>
      <c r="C53" s="62"/>
      <c r="D53" s="62"/>
      <c r="E53" s="62"/>
      <c r="F53" s="62"/>
      <c r="G53" s="62"/>
    </row>
    <row r="54" spans="1:7" x14ac:dyDescent="0.2">
      <c r="A54" s="62"/>
      <c r="B54" s="62"/>
      <c r="C54" s="62"/>
      <c r="D54" s="62"/>
      <c r="E54" s="62"/>
      <c r="F54" s="62"/>
      <c r="G54" s="62"/>
    </row>
    <row r="55" spans="1:7" x14ac:dyDescent="0.2">
      <c r="A55" s="62"/>
      <c r="B55" s="62"/>
      <c r="C55" s="62"/>
      <c r="D55" s="62"/>
      <c r="E55" s="62"/>
      <c r="F55" s="62"/>
      <c r="G55" s="62"/>
    </row>
    <row r="56" spans="1:7" x14ac:dyDescent="0.2">
      <c r="A56" s="62"/>
      <c r="B56" s="62"/>
      <c r="C56" s="62"/>
      <c r="D56" s="62"/>
      <c r="E56" s="62"/>
      <c r="F56" s="62"/>
      <c r="G56" s="62"/>
    </row>
    <row r="57" spans="1:7" x14ac:dyDescent="0.2">
      <c r="A57" s="62"/>
      <c r="B57" s="62"/>
      <c r="C57" s="62"/>
      <c r="D57" s="62"/>
      <c r="E57" s="62"/>
      <c r="F57" s="62"/>
      <c r="G57" s="62"/>
    </row>
    <row r="58" spans="1:7" x14ac:dyDescent="0.2">
      <c r="A58" s="62"/>
      <c r="B58" s="62"/>
      <c r="C58" s="62"/>
      <c r="D58" s="62"/>
      <c r="E58" s="62"/>
      <c r="F58" s="62"/>
      <c r="G58" s="62"/>
    </row>
    <row r="59" spans="1:7" x14ac:dyDescent="0.2">
      <c r="A59" s="62"/>
      <c r="B59" s="62"/>
      <c r="C59" s="62"/>
      <c r="D59" s="62"/>
      <c r="E59" s="62"/>
      <c r="F59" s="62"/>
      <c r="G59" s="62"/>
    </row>
    <row r="60" spans="1:7" x14ac:dyDescent="0.2">
      <c r="A60" s="62"/>
      <c r="B60" s="62"/>
      <c r="C60" s="62"/>
      <c r="D60" s="62"/>
      <c r="E60" s="62"/>
      <c r="F60" s="62"/>
      <c r="G60" s="62"/>
    </row>
    <row r="61" spans="1:7" x14ac:dyDescent="0.2">
      <c r="A61" s="62"/>
      <c r="B61" s="62"/>
      <c r="C61" s="62"/>
      <c r="D61" s="62"/>
      <c r="E61" s="62"/>
      <c r="F61" s="62"/>
      <c r="G61" s="62"/>
    </row>
    <row r="62" spans="1:7" x14ac:dyDescent="0.2">
      <c r="A62" s="62"/>
      <c r="B62" s="62"/>
      <c r="C62" s="62"/>
      <c r="D62" s="62"/>
      <c r="E62" s="62"/>
      <c r="F62" s="62"/>
      <c r="G62" s="62"/>
    </row>
    <row r="63" spans="1:7" x14ac:dyDescent="0.2">
      <c r="A63" s="62"/>
      <c r="B63" s="62"/>
      <c r="C63" s="62"/>
      <c r="D63" s="62"/>
      <c r="E63" s="62"/>
      <c r="F63" s="62"/>
      <c r="G63" s="62"/>
    </row>
    <row r="64" spans="1:7" x14ac:dyDescent="0.2">
      <c r="A64" s="62"/>
      <c r="B64" s="62"/>
      <c r="C64" s="62"/>
      <c r="D64" s="62"/>
      <c r="E64" s="62"/>
      <c r="F64" s="62"/>
      <c r="G64" s="62"/>
    </row>
    <row r="65" spans="1:7" x14ac:dyDescent="0.2">
      <c r="A65" s="62"/>
      <c r="B65" s="62"/>
      <c r="C65" s="62"/>
      <c r="D65" s="62"/>
      <c r="E65" s="62"/>
      <c r="F65" s="62"/>
      <c r="G65" s="62"/>
    </row>
    <row r="66" spans="1:7" x14ac:dyDescent="0.2">
      <c r="A66" s="62"/>
      <c r="B66" s="62"/>
      <c r="C66" s="62"/>
      <c r="D66" s="62"/>
      <c r="E66" s="62"/>
      <c r="F66" s="62"/>
      <c r="G66" s="62"/>
    </row>
    <row r="67" spans="1:7" x14ac:dyDescent="0.2">
      <c r="A67" s="62"/>
      <c r="B67" s="62"/>
      <c r="C67" s="62"/>
      <c r="D67" s="62"/>
      <c r="E67" s="62"/>
      <c r="F67" s="62"/>
      <c r="G67" s="62"/>
    </row>
    <row r="68" spans="1:7" x14ac:dyDescent="0.2">
      <c r="A68" s="62"/>
      <c r="B68" s="62"/>
      <c r="C68" s="62"/>
      <c r="D68" s="62"/>
      <c r="E68" s="62"/>
      <c r="F68" s="62"/>
      <c r="G68" s="62"/>
    </row>
    <row r="69" spans="1:7" x14ac:dyDescent="0.2">
      <c r="A69" s="62"/>
      <c r="B69" s="62"/>
      <c r="C69" s="62"/>
      <c r="D69" s="62"/>
      <c r="E69" s="62"/>
      <c r="F69" s="62"/>
      <c r="G69" s="62"/>
    </row>
    <row r="70" spans="1:7" x14ac:dyDescent="0.2">
      <c r="A70" s="62"/>
      <c r="B70" s="62"/>
      <c r="C70" s="62"/>
      <c r="D70" s="62"/>
      <c r="E70" s="62"/>
      <c r="F70" s="62"/>
      <c r="G70" s="62"/>
    </row>
    <row r="71" spans="1:7" x14ac:dyDescent="0.2">
      <c r="A71" s="62"/>
      <c r="B71" s="62"/>
      <c r="C71" s="62"/>
      <c r="D71" s="62"/>
      <c r="E71" s="62"/>
      <c r="F71" s="62"/>
      <c r="G71" s="62"/>
    </row>
    <row r="72" spans="1:7" x14ac:dyDescent="0.2">
      <c r="A72" s="62"/>
      <c r="B72" s="62"/>
      <c r="C72" s="62"/>
      <c r="D72" s="62"/>
      <c r="E72" s="62"/>
      <c r="F72" s="62"/>
      <c r="G72" s="62"/>
    </row>
    <row r="73" spans="1:7" x14ac:dyDescent="0.2">
      <c r="A73" s="62"/>
      <c r="B73" s="62"/>
      <c r="C73" s="62"/>
      <c r="D73" s="62"/>
      <c r="E73" s="62"/>
      <c r="F73" s="62"/>
      <c r="G73" s="62"/>
    </row>
    <row r="74" spans="1:7" x14ac:dyDescent="0.2">
      <c r="A74" s="62"/>
      <c r="B74" s="62"/>
      <c r="C74" s="62"/>
      <c r="D74" s="62"/>
      <c r="E74" s="62"/>
      <c r="F74" s="62"/>
      <c r="G74" s="62"/>
    </row>
    <row r="75" spans="1:7" x14ac:dyDescent="0.2">
      <c r="A75" s="62"/>
      <c r="B75" s="62"/>
      <c r="C75" s="62"/>
      <c r="D75" s="62"/>
      <c r="E75" s="62"/>
      <c r="F75" s="62"/>
      <c r="G75" s="62"/>
    </row>
    <row r="76" spans="1:7" x14ac:dyDescent="0.2">
      <c r="A76" s="62"/>
      <c r="B76" s="62"/>
      <c r="C76" s="62"/>
      <c r="D76" s="62"/>
      <c r="E76" s="62"/>
      <c r="F76" s="62"/>
      <c r="G76" s="62"/>
    </row>
    <row r="77" spans="1:7" x14ac:dyDescent="0.2">
      <c r="A77" s="62"/>
      <c r="B77" s="62"/>
      <c r="C77" s="62"/>
      <c r="D77" s="62"/>
      <c r="E77" s="62"/>
      <c r="F77" s="62"/>
      <c r="G77" s="62"/>
    </row>
    <row r="78" spans="1:7" x14ac:dyDescent="0.2">
      <c r="A78" s="62"/>
      <c r="B78" s="62"/>
      <c r="C78" s="62"/>
      <c r="D78" s="62"/>
      <c r="E78" s="62"/>
      <c r="F78" s="62"/>
      <c r="G78" s="62"/>
    </row>
    <row r="79" spans="1:7" x14ac:dyDescent="0.2">
      <c r="A79" s="62"/>
      <c r="B79" s="62"/>
      <c r="C79" s="62"/>
      <c r="D79" s="62"/>
      <c r="E79" s="62"/>
      <c r="F79" s="62"/>
      <c r="G79" s="62"/>
    </row>
    <row r="80" spans="1:7" x14ac:dyDescent="0.2">
      <c r="A80" s="62"/>
      <c r="B80" s="62"/>
      <c r="C80" s="62"/>
      <c r="D80" s="62"/>
      <c r="E80" s="62"/>
      <c r="F80" s="62"/>
      <c r="G80" s="62"/>
    </row>
    <row r="81" spans="1:7" x14ac:dyDescent="0.2">
      <c r="A81" s="62"/>
      <c r="B81" s="62"/>
      <c r="C81" s="62"/>
      <c r="D81" s="62"/>
      <c r="E81" s="62"/>
      <c r="F81" s="62"/>
      <c r="G81" s="62"/>
    </row>
    <row r="82" spans="1:7" x14ac:dyDescent="0.2">
      <c r="A82" s="62"/>
      <c r="B82" s="62"/>
      <c r="C82" s="62"/>
      <c r="D82" s="62"/>
      <c r="E82" s="62"/>
      <c r="F82" s="62"/>
      <c r="G82" s="62"/>
    </row>
    <row r="83" spans="1:7" x14ac:dyDescent="0.2">
      <c r="A83" s="62"/>
      <c r="B83" s="62"/>
      <c r="C83" s="62"/>
      <c r="D83" s="62"/>
      <c r="E83" s="62"/>
      <c r="F83" s="62"/>
      <c r="G83" s="62"/>
    </row>
    <row r="84" spans="1:7" x14ac:dyDescent="0.2">
      <c r="A84" s="62"/>
      <c r="B84" s="62"/>
      <c r="C84" s="62"/>
      <c r="D84" s="62"/>
      <c r="E84" s="62"/>
      <c r="F84" s="62"/>
      <c r="G84" s="62"/>
    </row>
    <row r="85" spans="1:7" x14ac:dyDescent="0.2">
      <c r="A85" s="62"/>
      <c r="B85" s="62"/>
      <c r="C85" s="62"/>
      <c r="D85" s="62"/>
      <c r="E85" s="62"/>
      <c r="F85" s="62"/>
      <c r="G85" s="62"/>
    </row>
    <row r="86" spans="1:7" x14ac:dyDescent="0.2">
      <c r="A86" s="62"/>
      <c r="B86" s="62"/>
      <c r="C86" s="62"/>
      <c r="D86" s="62"/>
      <c r="E86" s="62"/>
      <c r="F86" s="62"/>
      <c r="G86" s="62"/>
    </row>
    <row r="87" spans="1:7" x14ac:dyDescent="0.2">
      <c r="A87" s="62"/>
      <c r="B87" s="62"/>
      <c r="C87" s="62"/>
      <c r="D87" s="62"/>
      <c r="E87" s="62"/>
      <c r="F87" s="62"/>
      <c r="G87" s="62"/>
    </row>
    <row r="88" spans="1:7" x14ac:dyDescent="0.2">
      <c r="A88" s="62"/>
      <c r="B88" s="62"/>
      <c r="C88" s="62"/>
      <c r="D88" s="62"/>
      <c r="E88" s="62"/>
      <c r="F88" s="62"/>
      <c r="G88" s="62"/>
    </row>
    <row r="89" spans="1:7" x14ac:dyDescent="0.2">
      <c r="A89" s="62"/>
      <c r="B89" s="62"/>
      <c r="C89" s="62"/>
      <c r="D89" s="62"/>
      <c r="E89" s="62"/>
      <c r="F89" s="62"/>
      <c r="G89" s="62"/>
    </row>
    <row r="90" spans="1:7" x14ac:dyDescent="0.2">
      <c r="A90" s="62"/>
      <c r="B90" s="62"/>
      <c r="C90" s="62"/>
      <c r="D90" s="62"/>
      <c r="E90" s="62"/>
      <c r="F90" s="62"/>
      <c r="G90" s="62"/>
    </row>
    <row r="91" spans="1:7" x14ac:dyDescent="0.2">
      <c r="A91" s="62"/>
      <c r="B91" s="62"/>
      <c r="C91" s="62"/>
      <c r="D91" s="62"/>
      <c r="E91" s="62"/>
      <c r="F91" s="62"/>
      <c r="G91" s="62"/>
    </row>
    <row r="92" spans="1:7" x14ac:dyDescent="0.2">
      <c r="A92" s="62"/>
      <c r="B92" s="62"/>
      <c r="C92" s="62"/>
      <c r="D92" s="62"/>
      <c r="E92" s="62"/>
      <c r="F92" s="62"/>
      <c r="G92" s="62"/>
    </row>
    <row r="93" spans="1:7" x14ac:dyDescent="0.2">
      <c r="A93" s="62"/>
      <c r="B93" s="62"/>
      <c r="C93" s="62"/>
      <c r="D93" s="62"/>
      <c r="E93" s="62"/>
      <c r="F93" s="62"/>
      <c r="G93" s="62"/>
    </row>
    <row r="94" spans="1:7" x14ac:dyDescent="0.2">
      <c r="A94" s="62"/>
      <c r="B94" s="62"/>
      <c r="C94" s="62"/>
      <c r="D94" s="62"/>
      <c r="E94" s="62"/>
      <c r="F94" s="62"/>
      <c r="G94" s="62"/>
    </row>
    <row r="95" spans="1:7" x14ac:dyDescent="0.2">
      <c r="A95" s="62"/>
      <c r="B95" s="62"/>
      <c r="C95" s="62"/>
      <c r="D95" s="62"/>
      <c r="E95" s="62"/>
      <c r="F95" s="62"/>
      <c r="G95" s="62"/>
    </row>
    <row r="96" spans="1:7" x14ac:dyDescent="0.2">
      <c r="A96" s="62"/>
      <c r="B96" s="62"/>
      <c r="C96" s="62"/>
      <c r="D96" s="62"/>
      <c r="E96" s="62"/>
      <c r="F96" s="62"/>
      <c r="G96" s="62"/>
    </row>
    <row r="97" spans="1:7" x14ac:dyDescent="0.2">
      <c r="A97" s="62"/>
      <c r="B97" s="62"/>
      <c r="C97" s="62"/>
      <c r="D97" s="62"/>
      <c r="E97" s="62"/>
      <c r="F97" s="62"/>
      <c r="G97" s="62"/>
    </row>
    <row r="98" spans="1:7" x14ac:dyDescent="0.2">
      <c r="A98" s="62"/>
      <c r="B98" s="62"/>
      <c r="C98" s="62"/>
      <c r="D98" s="62"/>
      <c r="E98" s="62"/>
      <c r="F98" s="62"/>
      <c r="G98" s="62"/>
    </row>
    <row r="99" spans="1:7" x14ac:dyDescent="0.2">
      <c r="A99" s="62"/>
      <c r="B99" s="62"/>
      <c r="C99" s="62"/>
      <c r="D99" s="62"/>
      <c r="E99" s="62"/>
      <c r="F99" s="62"/>
      <c r="G99" s="62"/>
    </row>
    <row r="100" spans="1:7" x14ac:dyDescent="0.2">
      <c r="A100" s="62"/>
      <c r="B100" s="62"/>
      <c r="C100" s="62"/>
      <c r="D100" s="62"/>
      <c r="E100" s="62"/>
      <c r="F100" s="62"/>
      <c r="G100" s="62"/>
    </row>
    <row r="101" spans="1:7" x14ac:dyDescent="0.2">
      <c r="A101" s="62"/>
      <c r="B101" s="62"/>
      <c r="C101" s="62"/>
      <c r="D101" s="62"/>
      <c r="E101" s="62"/>
      <c r="F101" s="62"/>
      <c r="G101" s="62"/>
    </row>
    <row r="102" spans="1:7" x14ac:dyDescent="0.2">
      <c r="A102" s="62"/>
      <c r="B102" s="62"/>
      <c r="C102" s="62"/>
      <c r="D102" s="62"/>
      <c r="E102" s="62"/>
      <c r="F102" s="62"/>
      <c r="G102" s="62"/>
    </row>
    <row r="103" spans="1:7" x14ac:dyDescent="0.2">
      <c r="A103" s="62"/>
      <c r="B103" s="62"/>
      <c r="C103" s="62"/>
      <c r="D103" s="62"/>
      <c r="E103" s="62"/>
      <c r="F103" s="62"/>
      <c r="G103" s="62"/>
    </row>
    <row r="104" spans="1:7" x14ac:dyDescent="0.2">
      <c r="A104" s="62"/>
      <c r="B104" s="62"/>
      <c r="C104" s="62"/>
      <c r="D104" s="62"/>
      <c r="E104" s="62"/>
      <c r="F104" s="62"/>
      <c r="G104" s="62"/>
    </row>
    <row r="105" spans="1:7" x14ac:dyDescent="0.2">
      <c r="A105" s="62"/>
      <c r="B105" s="62"/>
      <c r="C105" s="62"/>
      <c r="D105" s="62"/>
      <c r="E105" s="62"/>
      <c r="F105" s="62"/>
      <c r="G105" s="62"/>
    </row>
    <row r="106" spans="1:7" x14ac:dyDescent="0.2">
      <c r="A106" s="62"/>
      <c r="B106" s="62"/>
      <c r="C106" s="62"/>
      <c r="D106" s="62"/>
      <c r="E106" s="62"/>
      <c r="F106" s="62"/>
      <c r="G106" s="62"/>
    </row>
    <row r="107" spans="1:7" x14ac:dyDescent="0.2">
      <c r="A107" s="62"/>
      <c r="B107" s="62"/>
      <c r="C107" s="62"/>
      <c r="D107" s="62"/>
      <c r="E107" s="62"/>
      <c r="F107" s="62"/>
      <c r="G107" s="62"/>
    </row>
    <row r="108" spans="1:7" x14ac:dyDescent="0.2">
      <c r="A108" s="62"/>
      <c r="B108" s="62"/>
      <c r="C108" s="62"/>
      <c r="D108" s="62"/>
      <c r="E108" s="62"/>
      <c r="F108" s="62"/>
      <c r="G108" s="62"/>
    </row>
    <row r="109" spans="1:7" x14ac:dyDescent="0.2">
      <c r="A109" s="62"/>
      <c r="B109" s="62"/>
      <c r="C109" s="62"/>
      <c r="D109" s="62"/>
      <c r="E109" s="62"/>
      <c r="F109" s="62"/>
      <c r="G109" s="62"/>
    </row>
    <row r="110" spans="1:7" x14ac:dyDescent="0.2">
      <c r="A110" s="62"/>
      <c r="B110" s="62"/>
      <c r="C110" s="62"/>
      <c r="D110" s="62"/>
      <c r="E110" s="62"/>
      <c r="F110" s="62"/>
      <c r="G110" s="62"/>
    </row>
    <row r="111" spans="1:7" x14ac:dyDescent="0.2">
      <c r="A111" s="62"/>
      <c r="B111" s="62"/>
      <c r="C111" s="62"/>
      <c r="D111" s="62"/>
      <c r="E111" s="62"/>
      <c r="F111" s="62"/>
      <c r="G111" s="62"/>
    </row>
    <row r="112" spans="1:7" x14ac:dyDescent="0.2">
      <c r="A112" s="62"/>
      <c r="B112" s="62"/>
      <c r="C112" s="62"/>
      <c r="D112" s="62"/>
      <c r="E112" s="62"/>
      <c r="F112" s="62"/>
      <c r="G112" s="62"/>
    </row>
    <row r="113" spans="1:7" x14ac:dyDescent="0.2">
      <c r="A113" s="62"/>
      <c r="B113" s="62"/>
      <c r="C113" s="62"/>
      <c r="D113" s="62"/>
      <c r="E113" s="62"/>
      <c r="F113" s="62"/>
      <c r="G113" s="62"/>
    </row>
    <row r="114" spans="1:7" x14ac:dyDescent="0.2">
      <c r="A114" s="62"/>
      <c r="B114" s="62"/>
      <c r="C114" s="62"/>
      <c r="D114" s="62"/>
      <c r="E114" s="62"/>
      <c r="F114" s="62"/>
      <c r="G114" s="62"/>
    </row>
    <row r="115" spans="1:7" x14ac:dyDescent="0.2">
      <c r="A115" s="62"/>
      <c r="B115" s="62"/>
      <c r="C115" s="62"/>
      <c r="D115" s="62"/>
      <c r="E115" s="62"/>
      <c r="F115" s="62"/>
      <c r="G115" s="62"/>
    </row>
    <row r="116" spans="1:7" x14ac:dyDescent="0.2">
      <c r="A116" s="62"/>
      <c r="B116" s="62"/>
      <c r="C116" s="62"/>
      <c r="D116" s="62"/>
      <c r="E116" s="62"/>
      <c r="F116" s="62"/>
      <c r="G116" s="62"/>
    </row>
    <row r="117" spans="1:7" x14ac:dyDescent="0.2">
      <c r="A117" s="62"/>
      <c r="B117" s="62"/>
      <c r="C117" s="62"/>
      <c r="D117" s="62"/>
      <c r="E117" s="62"/>
      <c r="F117" s="62"/>
      <c r="G117" s="62"/>
    </row>
    <row r="118" spans="1:7" x14ac:dyDescent="0.2">
      <c r="A118" s="62"/>
      <c r="B118" s="62"/>
      <c r="C118" s="62"/>
      <c r="D118" s="62"/>
      <c r="E118" s="62"/>
      <c r="F118" s="62"/>
      <c r="G118" s="62"/>
    </row>
    <row r="119" spans="1:7" x14ac:dyDescent="0.2">
      <c r="A119" s="62"/>
      <c r="B119" s="62"/>
      <c r="C119" s="62"/>
      <c r="D119" s="62"/>
      <c r="E119" s="62"/>
      <c r="F119" s="62"/>
      <c r="G119" s="62"/>
    </row>
    <row r="120" spans="1:7" x14ac:dyDescent="0.2">
      <c r="A120" s="62"/>
      <c r="B120" s="62"/>
      <c r="C120" s="62"/>
      <c r="D120" s="62"/>
      <c r="E120" s="62"/>
      <c r="F120" s="62"/>
      <c r="G120" s="62"/>
    </row>
    <row r="121" spans="1:7" x14ac:dyDescent="0.2">
      <c r="A121" s="62"/>
      <c r="B121" s="62"/>
      <c r="C121" s="62"/>
      <c r="D121" s="62"/>
      <c r="E121" s="62"/>
      <c r="F121" s="62"/>
      <c r="G121" s="62"/>
    </row>
    <row r="122" spans="1:7" x14ac:dyDescent="0.2">
      <c r="A122" s="62"/>
      <c r="B122" s="62"/>
      <c r="C122" s="62"/>
      <c r="D122" s="62"/>
      <c r="E122" s="62"/>
      <c r="F122" s="62"/>
      <c r="G122" s="62"/>
    </row>
    <row r="123" spans="1:7" x14ac:dyDescent="0.2">
      <c r="A123" s="62"/>
      <c r="B123" s="62"/>
      <c r="C123" s="62"/>
      <c r="D123" s="62"/>
      <c r="E123" s="62"/>
      <c r="F123" s="62"/>
      <c r="G123" s="62"/>
    </row>
    <row r="124" spans="1:7" x14ac:dyDescent="0.2">
      <c r="A124" s="62"/>
      <c r="B124" s="62"/>
      <c r="C124" s="62"/>
      <c r="D124" s="62"/>
      <c r="E124" s="62"/>
      <c r="F124" s="62"/>
      <c r="G124" s="62"/>
    </row>
    <row r="125" spans="1:7" x14ac:dyDescent="0.2">
      <c r="A125" s="62"/>
      <c r="B125" s="62"/>
      <c r="C125" s="62"/>
      <c r="D125" s="62"/>
      <c r="E125" s="62"/>
      <c r="F125" s="62"/>
      <c r="G125" s="62"/>
    </row>
    <row r="126" spans="1:7" x14ac:dyDescent="0.2">
      <c r="A126" s="62"/>
      <c r="B126" s="62"/>
      <c r="C126" s="62"/>
      <c r="D126" s="62"/>
      <c r="E126" s="62"/>
      <c r="F126" s="62"/>
      <c r="G126" s="62"/>
    </row>
    <row r="127" spans="1:7" x14ac:dyDescent="0.2">
      <c r="A127" s="62"/>
      <c r="B127" s="62"/>
      <c r="C127" s="62"/>
      <c r="D127" s="62"/>
      <c r="E127" s="62"/>
      <c r="F127" s="62"/>
      <c r="G127" s="62"/>
    </row>
    <row r="128" spans="1:7" x14ac:dyDescent="0.2">
      <c r="A128" s="62"/>
      <c r="B128" s="62"/>
      <c r="C128" s="62"/>
      <c r="D128" s="62"/>
      <c r="E128" s="62"/>
      <c r="F128" s="62"/>
      <c r="G128" s="62"/>
    </row>
    <row r="129" spans="1:7" x14ac:dyDescent="0.2">
      <c r="A129" s="62"/>
      <c r="B129" s="62"/>
      <c r="C129" s="62"/>
      <c r="D129" s="62"/>
      <c r="E129" s="62"/>
      <c r="F129" s="62"/>
      <c r="G129" s="62"/>
    </row>
    <row r="130" spans="1:7" x14ac:dyDescent="0.2">
      <c r="A130" s="62"/>
      <c r="B130" s="62"/>
      <c r="C130" s="62"/>
      <c r="D130" s="62"/>
      <c r="E130" s="62"/>
      <c r="F130" s="62"/>
      <c r="G130" s="62"/>
    </row>
    <row r="131" spans="1:7" x14ac:dyDescent="0.2">
      <c r="A131" s="62"/>
      <c r="B131" s="62"/>
      <c r="C131" s="62"/>
      <c r="D131" s="62"/>
      <c r="E131" s="62"/>
      <c r="F131" s="62"/>
      <c r="G131" s="62"/>
    </row>
    <row r="132" spans="1:7" x14ac:dyDescent="0.2">
      <c r="A132" s="62"/>
      <c r="B132" s="62"/>
      <c r="C132" s="62"/>
      <c r="D132" s="62"/>
      <c r="E132" s="62"/>
      <c r="F132" s="62"/>
      <c r="G132" s="62"/>
    </row>
    <row r="133" spans="1:7" x14ac:dyDescent="0.2">
      <c r="A133" s="62"/>
      <c r="B133" s="62"/>
      <c r="C133" s="62"/>
      <c r="D133" s="62"/>
      <c r="E133" s="62"/>
      <c r="F133" s="62"/>
      <c r="G133" s="62"/>
    </row>
    <row r="134" spans="1:7" x14ac:dyDescent="0.2">
      <c r="A134" s="62"/>
      <c r="B134" s="62"/>
      <c r="C134" s="62"/>
      <c r="D134" s="62"/>
      <c r="E134" s="62"/>
      <c r="F134" s="62"/>
      <c r="G134" s="62"/>
    </row>
    <row r="135" spans="1:7" x14ac:dyDescent="0.2">
      <c r="A135" s="62"/>
      <c r="B135" s="62"/>
      <c r="C135" s="62"/>
      <c r="D135" s="62"/>
      <c r="E135" s="62"/>
      <c r="F135" s="62"/>
      <c r="G135" s="62"/>
    </row>
    <row r="136" spans="1:7" x14ac:dyDescent="0.2">
      <c r="A136" s="62"/>
      <c r="B136" s="62"/>
      <c r="C136" s="62"/>
      <c r="D136" s="62"/>
      <c r="E136" s="62"/>
      <c r="F136" s="62"/>
      <c r="G136" s="62"/>
    </row>
    <row r="137" spans="1:7" x14ac:dyDescent="0.2">
      <c r="A137" s="62"/>
      <c r="B137" s="62"/>
      <c r="C137" s="62"/>
      <c r="D137" s="62"/>
      <c r="E137" s="62"/>
      <c r="F137" s="62"/>
      <c r="G137" s="62"/>
    </row>
    <row r="138" spans="1:7" x14ac:dyDescent="0.2">
      <c r="A138" s="62"/>
      <c r="B138" s="62"/>
      <c r="C138" s="62"/>
      <c r="D138" s="62"/>
      <c r="E138" s="62"/>
      <c r="F138" s="62"/>
      <c r="G138" s="62"/>
    </row>
    <row r="139" spans="1:7" x14ac:dyDescent="0.2">
      <c r="A139" s="62"/>
      <c r="B139" s="62"/>
      <c r="C139" s="62"/>
      <c r="D139" s="62"/>
      <c r="E139" s="62"/>
      <c r="F139" s="62"/>
      <c r="G139" s="62"/>
    </row>
    <row r="140" spans="1:7" x14ac:dyDescent="0.2">
      <c r="A140" s="62"/>
      <c r="B140" s="62"/>
      <c r="C140" s="62"/>
      <c r="D140" s="62"/>
      <c r="E140" s="62"/>
      <c r="F140" s="62"/>
      <c r="G140" s="62"/>
    </row>
    <row r="141" spans="1:7" x14ac:dyDescent="0.2">
      <c r="A141" s="62"/>
      <c r="B141" s="62"/>
      <c r="C141" s="62"/>
      <c r="D141" s="62"/>
      <c r="E141" s="62"/>
      <c r="F141" s="62"/>
      <c r="G141" s="62"/>
    </row>
    <row r="142" spans="1:7" x14ac:dyDescent="0.2">
      <c r="A142" s="62"/>
      <c r="B142" s="62"/>
      <c r="C142" s="62"/>
      <c r="D142" s="62"/>
      <c r="E142" s="62"/>
      <c r="F142" s="62"/>
      <c r="G142" s="62"/>
    </row>
    <row r="143" spans="1:7" x14ac:dyDescent="0.2">
      <c r="A143" s="62"/>
      <c r="B143" s="62"/>
      <c r="C143" s="62"/>
      <c r="D143" s="62"/>
      <c r="E143" s="62"/>
      <c r="F143" s="62"/>
      <c r="G143" s="62"/>
    </row>
    <row r="144" spans="1:7" x14ac:dyDescent="0.2">
      <c r="A144" s="62"/>
      <c r="B144" s="62"/>
      <c r="C144" s="62"/>
      <c r="D144" s="62"/>
      <c r="E144" s="62"/>
      <c r="F144" s="62"/>
      <c r="G144" s="62"/>
    </row>
    <row r="145" spans="1:7" x14ac:dyDescent="0.2">
      <c r="A145" s="62"/>
      <c r="B145" s="62"/>
      <c r="C145" s="62"/>
      <c r="D145" s="62"/>
      <c r="E145" s="62"/>
      <c r="F145" s="62"/>
      <c r="G145" s="62"/>
    </row>
    <row r="146" spans="1:7" x14ac:dyDescent="0.2">
      <c r="A146" s="62"/>
      <c r="B146" s="62"/>
      <c r="C146" s="62"/>
      <c r="D146" s="62"/>
      <c r="E146" s="62"/>
      <c r="F146" s="62"/>
      <c r="G146" s="62"/>
    </row>
    <row r="147" spans="1:7" x14ac:dyDescent="0.2">
      <c r="A147" s="62"/>
      <c r="B147" s="62"/>
      <c r="C147" s="62"/>
      <c r="D147" s="62"/>
      <c r="E147" s="62"/>
      <c r="F147" s="62"/>
      <c r="G147" s="62"/>
    </row>
    <row r="148" spans="1:7" x14ac:dyDescent="0.2">
      <c r="A148" s="62"/>
      <c r="B148" s="62"/>
      <c r="C148" s="62"/>
      <c r="D148" s="62"/>
      <c r="E148" s="62"/>
      <c r="F148" s="62"/>
      <c r="G148" s="62"/>
    </row>
    <row r="149" spans="1:7" x14ac:dyDescent="0.2">
      <c r="A149" s="62"/>
      <c r="B149" s="62"/>
      <c r="C149" s="62"/>
      <c r="D149" s="62"/>
      <c r="E149" s="62"/>
      <c r="F149" s="62"/>
      <c r="G149" s="62"/>
    </row>
    <row r="150" spans="1:7" x14ac:dyDescent="0.2">
      <c r="A150" s="62"/>
      <c r="B150" s="62"/>
      <c r="C150" s="62"/>
      <c r="D150" s="62"/>
      <c r="E150" s="62"/>
      <c r="F150" s="62"/>
      <c r="G150" s="62"/>
    </row>
    <row r="151" spans="1:7" x14ac:dyDescent="0.2">
      <c r="A151" s="62"/>
      <c r="B151" s="62"/>
      <c r="C151" s="62"/>
      <c r="D151" s="62"/>
      <c r="E151" s="62"/>
      <c r="F151" s="62"/>
      <c r="G151" s="62"/>
    </row>
    <row r="152" spans="1:7" x14ac:dyDescent="0.2">
      <c r="A152" s="62"/>
      <c r="B152" s="62"/>
      <c r="C152" s="62"/>
      <c r="D152" s="62"/>
      <c r="E152" s="62"/>
      <c r="F152" s="62"/>
      <c r="G152" s="62"/>
    </row>
    <row r="153" spans="1:7" x14ac:dyDescent="0.2">
      <c r="A153" s="62"/>
      <c r="B153" s="62"/>
      <c r="C153" s="62"/>
      <c r="D153" s="62"/>
      <c r="E153" s="62"/>
      <c r="F153" s="62"/>
      <c r="G153" s="62"/>
    </row>
    <row r="154" spans="1:7" x14ac:dyDescent="0.2">
      <c r="A154" s="62"/>
      <c r="B154" s="62"/>
      <c r="C154" s="62"/>
      <c r="D154" s="62"/>
      <c r="E154" s="62"/>
      <c r="F154" s="62"/>
      <c r="G154" s="62"/>
    </row>
    <row r="155" spans="1:7" x14ac:dyDescent="0.2">
      <c r="A155" s="62"/>
      <c r="B155" s="62"/>
      <c r="C155" s="62"/>
      <c r="D155" s="62"/>
      <c r="E155" s="62"/>
      <c r="F155" s="62"/>
      <c r="G155" s="62"/>
    </row>
    <row r="156" spans="1:7" x14ac:dyDescent="0.2">
      <c r="A156" s="62"/>
      <c r="B156" s="62"/>
      <c r="C156" s="62"/>
      <c r="D156" s="62"/>
      <c r="E156" s="62"/>
      <c r="F156" s="62"/>
      <c r="G156" s="62"/>
    </row>
    <row r="157" spans="1:7" x14ac:dyDescent="0.2">
      <c r="A157" s="62"/>
      <c r="B157" s="62"/>
      <c r="C157" s="62"/>
      <c r="D157" s="62"/>
      <c r="E157" s="62"/>
      <c r="F157" s="62"/>
      <c r="G157" s="62"/>
    </row>
    <row r="158" spans="1:7" x14ac:dyDescent="0.2">
      <c r="A158" s="62"/>
      <c r="B158" s="62"/>
      <c r="C158" s="62"/>
      <c r="D158" s="62"/>
      <c r="E158" s="62"/>
      <c r="F158" s="62"/>
      <c r="G158" s="62"/>
    </row>
    <row r="159" spans="1:7" x14ac:dyDescent="0.2">
      <c r="A159" s="62"/>
      <c r="B159" s="62"/>
      <c r="C159" s="62"/>
      <c r="D159" s="62"/>
      <c r="E159" s="62"/>
      <c r="F159" s="62"/>
      <c r="G159" s="62"/>
    </row>
    <row r="160" spans="1:7" x14ac:dyDescent="0.2">
      <c r="A160" s="62"/>
      <c r="B160" s="62"/>
      <c r="C160" s="62"/>
      <c r="D160" s="62"/>
      <c r="E160" s="62"/>
      <c r="F160" s="62"/>
      <c r="G160" s="62"/>
    </row>
    <row r="161" spans="1:7" x14ac:dyDescent="0.2">
      <c r="A161" s="62"/>
      <c r="B161" s="62"/>
      <c r="C161" s="62"/>
      <c r="D161" s="62"/>
      <c r="E161" s="62"/>
      <c r="F161" s="62"/>
      <c r="G161" s="62"/>
    </row>
    <row r="162" spans="1:7" x14ac:dyDescent="0.2">
      <c r="A162" s="62"/>
      <c r="B162" s="62"/>
      <c r="C162" s="62"/>
      <c r="D162" s="62"/>
      <c r="E162" s="62"/>
      <c r="F162" s="62"/>
      <c r="G162" s="62"/>
    </row>
    <row r="163" spans="1:7" x14ac:dyDescent="0.2">
      <c r="A163" s="62"/>
      <c r="B163" s="62"/>
      <c r="C163" s="62"/>
      <c r="D163" s="62"/>
      <c r="E163" s="62"/>
      <c r="F163" s="62"/>
      <c r="G163" s="62"/>
    </row>
    <row r="164" spans="1:7" x14ac:dyDescent="0.2">
      <c r="A164" s="62"/>
      <c r="B164" s="62"/>
      <c r="C164" s="62"/>
      <c r="D164" s="62"/>
      <c r="E164" s="62"/>
      <c r="F164" s="62"/>
      <c r="G164" s="62"/>
    </row>
    <row r="165" spans="1:7" x14ac:dyDescent="0.2">
      <c r="A165" s="62"/>
      <c r="B165" s="62"/>
      <c r="C165" s="62"/>
      <c r="D165" s="62"/>
      <c r="E165" s="62"/>
      <c r="F165" s="62"/>
      <c r="G165" s="62"/>
    </row>
    <row r="166" spans="1:7" x14ac:dyDescent="0.2">
      <c r="A166" s="62"/>
      <c r="B166" s="62"/>
      <c r="C166" s="62"/>
      <c r="D166" s="62"/>
      <c r="E166" s="62"/>
      <c r="F166" s="62"/>
      <c r="G166" s="62"/>
    </row>
    <row r="167" spans="1:7" x14ac:dyDescent="0.2">
      <c r="A167" s="62"/>
      <c r="B167" s="62"/>
      <c r="C167" s="62"/>
      <c r="D167" s="62"/>
      <c r="E167" s="62"/>
      <c r="F167" s="62"/>
      <c r="G167" s="62"/>
    </row>
    <row r="168" spans="1:7" x14ac:dyDescent="0.2">
      <c r="A168" s="62"/>
      <c r="B168" s="62"/>
      <c r="C168" s="62"/>
      <c r="D168" s="62"/>
      <c r="E168" s="62"/>
      <c r="F168" s="62"/>
      <c r="G168" s="62"/>
    </row>
    <row r="169" spans="1:7" x14ac:dyDescent="0.2">
      <c r="A169" s="62"/>
      <c r="B169" s="62"/>
      <c r="C169" s="62"/>
      <c r="D169" s="62"/>
      <c r="E169" s="62"/>
      <c r="F169" s="62"/>
      <c r="G169" s="62"/>
    </row>
    <row r="170" spans="1:7" x14ac:dyDescent="0.2">
      <c r="A170" s="62"/>
      <c r="B170" s="62"/>
      <c r="C170" s="62"/>
      <c r="D170" s="62"/>
      <c r="E170" s="62"/>
      <c r="F170" s="62"/>
      <c r="G170" s="62"/>
    </row>
    <row r="171" spans="1:7" x14ac:dyDescent="0.2">
      <c r="A171" s="62"/>
      <c r="B171" s="62"/>
      <c r="C171" s="62"/>
      <c r="D171" s="62"/>
      <c r="E171" s="62"/>
      <c r="F171" s="62"/>
      <c r="G171" s="62"/>
    </row>
    <row r="172" spans="1:7" x14ac:dyDescent="0.2">
      <c r="A172" s="62"/>
      <c r="B172" s="62"/>
      <c r="C172" s="62"/>
      <c r="D172" s="62"/>
      <c r="E172" s="62"/>
      <c r="F172" s="62"/>
      <c r="G172" s="62"/>
    </row>
    <row r="173" spans="1:7" x14ac:dyDescent="0.2">
      <c r="A173" s="62"/>
      <c r="B173" s="62"/>
      <c r="C173" s="62"/>
      <c r="D173" s="62"/>
      <c r="E173" s="62"/>
      <c r="F173" s="62"/>
      <c r="G173" s="62"/>
    </row>
  </sheetData>
  <mergeCells count="18">
    <mergeCell ref="B23:C23"/>
    <mergeCell ref="B24:C24"/>
    <mergeCell ref="B25:C25"/>
    <mergeCell ref="A29:G29"/>
    <mergeCell ref="A30:G30"/>
    <mergeCell ref="A39:B39"/>
    <mergeCell ref="A12:G12"/>
    <mergeCell ref="A15:C15"/>
    <mergeCell ref="A17:C17"/>
    <mergeCell ref="B18:C18"/>
    <mergeCell ref="B19:D19"/>
    <mergeCell ref="A21:B21"/>
    <mergeCell ref="A1:G1"/>
    <mergeCell ref="A3:G3"/>
    <mergeCell ref="A5:G5"/>
    <mergeCell ref="A8:G8"/>
    <mergeCell ref="A9:G9"/>
    <mergeCell ref="A11:G11"/>
  </mergeCells>
  <hyperlinks>
    <hyperlink ref="B19" r:id="rId1" xr:uid="{D153F27B-2C08-4C44-80AA-72C315C4CBCC}"/>
    <hyperlink ref="B26" r:id="rId2" display="www.statistik-nord.de" xr:uid="{383624D2-72D4-4197-979D-4C99BCD29A73}"/>
    <hyperlink ref="B27" r:id="rId3" xr:uid="{88532CF5-572F-4FE3-9A7A-283208B49940}"/>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7"/>
  <sheetViews>
    <sheetView zoomScaleNormal="100" zoomScaleSheetLayoutView="100" workbookViewId="0">
      <pane ySplit="5" topLeftCell="A6" activePane="bottomLeft" state="frozen"/>
      <selection pane="bottomLeft" sqref="A1:G1"/>
    </sheetView>
  </sheetViews>
  <sheetFormatPr baseColWidth="10" defaultRowHeight="14.25" x14ac:dyDescent="0.2"/>
  <cols>
    <col min="1" max="1" width="21.5" customWidth="1"/>
    <col min="2" max="3" width="9.5" customWidth="1"/>
    <col min="4" max="4" width="10.625" customWidth="1"/>
    <col min="5" max="6" width="9.5" customWidth="1"/>
    <col min="7" max="7" width="11.125" customWidth="1"/>
  </cols>
  <sheetData>
    <row r="1" spans="1:7" x14ac:dyDescent="0.2">
      <c r="A1" s="71" t="s">
        <v>285</v>
      </c>
      <c r="B1" s="72"/>
      <c r="C1" s="72"/>
      <c r="D1" s="72"/>
      <c r="E1" s="72"/>
      <c r="F1" s="72"/>
      <c r="G1" s="72"/>
    </row>
    <row r="2" spans="1:7" ht="8.1" customHeight="1" x14ac:dyDescent="0.2">
      <c r="A2" s="26"/>
      <c r="B2" s="27"/>
      <c r="C2" s="27"/>
      <c r="D2" s="27"/>
      <c r="E2" s="27"/>
      <c r="F2" s="27"/>
      <c r="G2" s="27"/>
    </row>
    <row r="3" spans="1:7" x14ac:dyDescent="0.2">
      <c r="A3" s="73" t="s">
        <v>251</v>
      </c>
      <c r="B3" s="75" t="s">
        <v>282</v>
      </c>
      <c r="C3" s="75"/>
      <c r="D3" s="76"/>
      <c r="E3" s="75" t="s">
        <v>283</v>
      </c>
      <c r="F3" s="75"/>
      <c r="G3" s="76"/>
    </row>
    <row r="4" spans="1:7" ht="24" customHeight="1" x14ac:dyDescent="0.2">
      <c r="A4" s="74"/>
      <c r="B4" s="44" t="s">
        <v>291</v>
      </c>
      <c r="C4" s="44" t="s">
        <v>292</v>
      </c>
      <c r="D4" s="81" t="s">
        <v>293</v>
      </c>
      <c r="E4" s="44" t="s">
        <v>291</v>
      </c>
      <c r="F4" s="44" t="s">
        <v>292</v>
      </c>
      <c r="G4" s="77" t="s">
        <v>293</v>
      </c>
    </row>
    <row r="5" spans="1:7" ht="17.25" customHeight="1" x14ac:dyDescent="0.2">
      <c r="A5" s="74"/>
      <c r="B5" s="79" t="s">
        <v>249</v>
      </c>
      <c r="C5" s="80"/>
      <c r="D5" s="82"/>
      <c r="E5" s="79" t="s">
        <v>249</v>
      </c>
      <c r="F5" s="80"/>
      <c r="G5" s="78"/>
    </row>
    <row r="6" spans="1:7" ht="9.9499999999999993" customHeight="1" x14ac:dyDescent="0.2">
      <c r="A6" s="33"/>
      <c r="B6" s="34"/>
      <c r="C6" s="34"/>
      <c r="D6" s="34"/>
      <c r="E6" s="34"/>
      <c r="F6" s="34"/>
      <c r="G6" s="34"/>
    </row>
    <row r="7" spans="1:7" ht="12.95" customHeight="1" x14ac:dyDescent="0.2">
      <c r="A7" s="35" t="s">
        <v>24</v>
      </c>
      <c r="B7" s="45">
        <v>36020632.903999999</v>
      </c>
      <c r="C7" s="45">
        <v>29270532.239999998</v>
      </c>
      <c r="D7" s="46">
        <v>23.061079343051944</v>
      </c>
      <c r="E7" s="45">
        <v>28715081.338</v>
      </c>
      <c r="F7" s="45">
        <v>23274014.546999998</v>
      </c>
      <c r="G7" s="46">
        <v>23.378290754318314</v>
      </c>
    </row>
    <row r="8" spans="1:7" ht="12.95" customHeight="1" x14ac:dyDescent="0.2">
      <c r="A8" s="36" t="s">
        <v>22</v>
      </c>
      <c r="B8" s="43"/>
      <c r="C8" s="43"/>
      <c r="D8" s="43"/>
      <c r="E8" s="43"/>
      <c r="F8" s="43"/>
      <c r="G8" s="43"/>
    </row>
    <row r="9" spans="1:7" ht="12.95" customHeight="1" x14ac:dyDescent="0.2">
      <c r="A9" s="36" t="s">
        <v>284</v>
      </c>
      <c r="B9" s="45">
        <v>25778416.075999998</v>
      </c>
      <c r="C9" s="45">
        <v>21304204.467999998</v>
      </c>
      <c r="D9" s="46">
        <v>21.001542745801626</v>
      </c>
      <c r="E9" s="45">
        <v>22962829.682999998</v>
      </c>
      <c r="F9" s="45">
        <v>18946788.566</v>
      </c>
      <c r="G9" s="46">
        <v>21.19642124579773</v>
      </c>
    </row>
    <row r="10" spans="1:7" ht="12.95" customHeight="1" x14ac:dyDescent="0.2">
      <c r="A10" s="37" t="s">
        <v>22</v>
      </c>
      <c r="B10" s="43"/>
      <c r="C10" s="43"/>
      <c r="D10" s="43"/>
      <c r="E10" s="43"/>
      <c r="F10" s="43"/>
      <c r="G10" s="43"/>
    </row>
    <row r="11" spans="1:7" ht="12.95" customHeight="1" x14ac:dyDescent="0.2">
      <c r="A11" s="37" t="s">
        <v>25</v>
      </c>
      <c r="B11" s="45">
        <v>2337857.4479999999</v>
      </c>
      <c r="C11" s="45">
        <v>1890009.358</v>
      </c>
      <c r="D11" s="46">
        <v>23.695548813256181</v>
      </c>
      <c r="E11" s="45">
        <v>1180320.3060000001</v>
      </c>
      <c r="F11" s="45">
        <v>1301753.412</v>
      </c>
      <c r="G11" s="46">
        <v>-9.328426173543221</v>
      </c>
    </row>
    <row r="12" spans="1:7" ht="12.95" customHeight="1" x14ac:dyDescent="0.2">
      <c r="A12" s="37" t="s">
        <v>49</v>
      </c>
      <c r="B12" s="45">
        <v>1402478.895</v>
      </c>
      <c r="C12" s="45">
        <v>865931.90599999996</v>
      </c>
      <c r="D12" s="46">
        <v>61.9617992225823</v>
      </c>
      <c r="E12" s="45">
        <v>48581.521999999997</v>
      </c>
      <c r="F12" s="45">
        <v>48852.103000000003</v>
      </c>
      <c r="G12" s="46">
        <v>-0.55387789549205024</v>
      </c>
    </row>
    <row r="13" spans="1:7" ht="12.95" customHeight="1" x14ac:dyDescent="0.2">
      <c r="A13" s="37" t="s">
        <v>40</v>
      </c>
      <c r="B13" s="45">
        <v>807743.31400000001</v>
      </c>
      <c r="C13" s="45">
        <v>552055.65700000001</v>
      </c>
      <c r="D13" s="46">
        <v>46.315557817026416</v>
      </c>
      <c r="E13" s="45">
        <v>1126493.4169999999</v>
      </c>
      <c r="F13" s="45">
        <v>1020960.0110000001</v>
      </c>
      <c r="G13" s="46">
        <v>10.336683598080683</v>
      </c>
    </row>
    <row r="14" spans="1:7" ht="12.95" customHeight="1" x14ac:dyDescent="0.2">
      <c r="A14" s="37" t="s">
        <v>43</v>
      </c>
      <c r="B14" s="45">
        <v>64016.084999999999</v>
      </c>
      <c r="C14" s="45">
        <v>49372.794000000002</v>
      </c>
      <c r="D14" s="46">
        <v>29.658623330087408</v>
      </c>
      <c r="E14" s="45">
        <v>66973.385999999999</v>
      </c>
      <c r="F14" s="45">
        <v>58116.536999999997</v>
      </c>
      <c r="G14" s="46">
        <v>15.239808593550592</v>
      </c>
    </row>
    <row r="15" spans="1:7" ht="12.95" customHeight="1" x14ac:dyDescent="0.2">
      <c r="A15" s="37" t="s">
        <v>33</v>
      </c>
      <c r="B15" s="45">
        <v>291155.04399999999</v>
      </c>
      <c r="C15" s="45">
        <v>246567.35200000001</v>
      </c>
      <c r="D15" s="46">
        <v>18.083372205741156</v>
      </c>
      <c r="E15" s="45">
        <v>413284.89199999999</v>
      </c>
      <c r="F15" s="45">
        <v>420627.63500000001</v>
      </c>
      <c r="G15" s="46">
        <v>-1.7456634773889732</v>
      </c>
    </row>
    <row r="16" spans="1:7" ht="12.95" customHeight="1" x14ac:dyDescent="0.2">
      <c r="A16" s="37" t="s">
        <v>86</v>
      </c>
      <c r="B16" s="45">
        <v>4326223.9670000002</v>
      </c>
      <c r="C16" s="45">
        <v>4148280.017</v>
      </c>
      <c r="D16" s="46">
        <v>4.2895838581477364</v>
      </c>
      <c r="E16" s="45">
        <v>3097562.7629999998</v>
      </c>
      <c r="F16" s="45">
        <v>3018386.0869999998</v>
      </c>
      <c r="G16" s="46">
        <v>2.6231460693848589</v>
      </c>
    </row>
    <row r="17" spans="1:7" ht="12.95" customHeight="1" x14ac:dyDescent="0.2">
      <c r="A17" s="37" t="s">
        <v>31</v>
      </c>
      <c r="B17" s="45">
        <v>139686.54500000001</v>
      </c>
      <c r="C17" s="45">
        <v>139743.11799999999</v>
      </c>
      <c r="D17" s="46">
        <v>-4.0483567856256286E-2</v>
      </c>
      <c r="E17" s="45">
        <v>803374.87199999997</v>
      </c>
      <c r="F17" s="45">
        <v>164250.02900000001</v>
      </c>
      <c r="G17" s="46">
        <v>389.11703510262384</v>
      </c>
    </row>
    <row r="18" spans="1:7" ht="12.95" customHeight="1" x14ac:dyDescent="0.2">
      <c r="A18" s="37" t="s">
        <v>29</v>
      </c>
      <c r="B18" s="45">
        <v>438008.217</v>
      </c>
      <c r="C18" s="45">
        <v>406926.87300000002</v>
      </c>
      <c r="D18" s="46">
        <v>7.638066213434854</v>
      </c>
      <c r="E18" s="45">
        <v>161209.902</v>
      </c>
      <c r="F18" s="45">
        <v>337661.30699999997</v>
      </c>
      <c r="G18" s="46">
        <v>-52.256921756214133</v>
      </c>
    </row>
    <row r="19" spans="1:7" ht="12.95" customHeight="1" x14ac:dyDescent="0.2">
      <c r="A19" s="37" t="s">
        <v>28</v>
      </c>
      <c r="B19" s="45">
        <v>1937437.656</v>
      </c>
      <c r="C19" s="45">
        <v>1791759.2339999999</v>
      </c>
      <c r="D19" s="46">
        <v>8.1304686051362722</v>
      </c>
      <c r="E19" s="45">
        <v>1427056.2050000001</v>
      </c>
      <c r="F19" s="45">
        <v>1211678.1410000001</v>
      </c>
      <c r="G19" s="46">
        <v>17.77518770968733</v>
      </c>
    </row>
    <row r="20" spans="1:7" ht="12.95" customHeight="1" x14ac:dyDescent="0.2">
      <c r="A20" s="37" t="s">
        <v>100</v>
      </c>
      <c r="B20" s="45">
        <v>32215.969000000001</v>
      </c>
      <c r="C20" s="45">
        <v>26343.928</v>
      </c>
      <c r="D20" s="46">
        <v>22.289921988854516</v>
      </c>
      <c r="E20" s="45">
        <v>98421.004000000001</v>
      </c>
      <c r="F20" s="45">
        <v>97435.001999999993</v>
      </c>
      <c r="G20" s="46">
        <v>1.0119587209532739</v>
      </c>
    </row>
    <row r="21" spans="1:7" ht="12.95" customHeight="1" x14ac:dyDescent="0.2">
      <c r="A21" s="37" t="s">
        <v>44</v>
      </c>
      <c r="B21" s="45">
        <v>61061.366999999998</v>
      </c>
      <c r="C21" s="45">
        <v>67431.303</v>
      </c>
      <c r="D21" s="46">
        <v>-9.4465562974513517</v>
      </c>
      <c r="E21" s="45">
        <v>32095.958999999999</v>
      </c>
      <c r="F21" s="45">
        <v>45601.133999999998</v>
      </c>
      <c r="G21" s="46">
        <v>-29.615875342047417</v>
      </c>
    </row>
    <row r="22" spans="1:7" ht="12.95" customHeight="1" x14ac:dyDescent="0.2">
      <c r="A22" s="37" t="s">
        <v>45</v>
      </c>
      <c r="B22" s="45">
        <v>132683.61900000001</v>
      </c>
      <c r="C22" s="45">
        <v>136718.95800000001</v>
      </c>
      <c r="D22" s="46">
        <v>-2.9515577495843814</v>
      </c>
      <c r="E22" s="45">
        <v>180383.742</v>
      </c>
      <c r="F22" s="45">
        <v>94223.035000000003</v>
      </c>
      <c r="G22" s="46">
        <v>91.443357773393728</v>
      </c>
    </row>
    <row r="23" spans="1:7" ht="12.95" customHeight="1" x14ac:dyDescent="0.2">
      <c r="A23" s="37" t="s">
        <v>26</v>
      </c>
      <c r="B23" s="45">
        <v>101125.68399999999</v>
      </c>
      <c r="C23" s="45">
        <v>104258.601</v>
      </c>
      <c r="D23" s="46">
        <v>-3.0049482440302455</v>
      </c>
      <c r="E23" s="45">
        <v>79644.387000000002</v>
      </c>
      <c r="F23" s="45">
        <v>113766.303</v>
      </c>
      <c r="G23" s="46">
        <v>-29.992990103581022</v>
      </c>
    </row>
    <row r="24" spans="1:7" ht="12.95" customHeight="1" x14ac:dyDescent="0.2">
      <c r="A24" s="37" t="s">
        <v>35</v>
      </c>
      <c r="B24" s="45">
        <v>25699.119999999999</v>
      </c>
      <c r="C24" s="45">
        <v>3152.8679999999999</v>
      </c>
      <c r="D24" s="46">
        <v>715.10294753855862</v>
      </c>
      <c r="E24" s="45">
        <v>87416.254000000001</v>
      </c>
      <c r="F24" s="45">
        <v>65975.870999999999</v>
      </c>
      <c r="G24" s="46">
        <v>32.497309508805131</v>
      </c>
    </row>
    <row r="25" spans="1:7" ht="12.95" customHeight="1" x14ac:dyDescent="0.2">
      <c r="A25" s="37" t="s">
        <v>27</v>
      </c>
      <c r="B25" s="45">
        <v>5225055.8329999996</v>
      </c>
      <c r="C25" s="45">
        <v>4129856.3709999998</v>
      </c>
      <c r="D25" s="46">
        <v>26.519069033260578</v>
      </c>
      <c r="E25" s="45">
        <v>2686484.8509999998</v>
      </c>
      <c r="F25" s="45">
        <v>1885531.274</v>
      </c>
      <c r="G25" s="46">
        <v>42.478933552814652</v>
      </c>
    </row>
    <row r="26" spans="1:7" ht="12.95" customHeight="1" x14ac:dyDescent="0.2">
      <c r="A26" s="37" t="s">
        <v>34</v>
      </c>
      <c r="B26" s="45">
        <v>871780.14500000002</v>
      </c>
      <c r="C26" s="45">
        <v>720469.02099999995</v>
      </c>
      <c r="D26" s="46">
        <v>21.001752967807349</v>
      </c>
      <c r="E26" s="45">
        <v>2200818.3470000001</v>
      </c>
      <c r="F26" s="45">
        <v>2303748.6460000002</v>
      </c>
      <c r="G26" s="46">
        <v>-4.4679483232130366</v>
      </c>
    </row>
    <row r="27" spans="1:7" ht="12.95" customHeight="1" x14ac:dyDescent="0.2">
      <c r="A27" s="37" t="s">
        <v>41</v>
      </c>
      <c r="B27" s="45">
        <v>2827469.2910000002</v>
      </c>
      <c r="C27" s="45">
        <v>2160261.5950000002</v>
      </c>
      <c r="D27" s="46">
        <v>30.885504678890499</v>
      </c>
      <c r="E27" s="45">
        <v>2388793.9350000001</v>
      </c>
      <c r="F27" s="45">
        <v>1953742.42</v>
      </c>
      <c r="G27" s="46">
        <v>22.26759835618455</v>
      </c>
    </row>
    <row r="28" spans="1:7" ht="12.95" customHeight="1" x14ac:dyDescent="0.2">
      <c r="A28" s="37" t="s">
        <v>30</v>
      </c>
      <c r="B28" s="45">
        <v>173744.71599999999</v>
      </c>
      <c r="C28" s="45">
        <v>185196.72099999999</v>
      </c>
      <c r="D28" s="46">
        <v>-6.1836974964583646</v>
      </c>
      <c r="E28" s="45">
        <v>435812.90700000001</v>
      </c>
      <c r="F28" s="45">
        <v>342342.36700000003</v>
      </c>
      <c r="G28" s="46">
        <v>27.303234717659123</v>
      </c>
    </row>
    <row r="29" spans="1:7" ht="12.95" customHeight="1" x14ac:dyDescent="0.2">
      <c r="A29" s="37" t="s">
        <v>48</v>
      </c>
      <c r="B29" s="45">
        <v>199919.25</v>
      </c>
      <c r="C29" s="45">
        <v>141061.948</v>
      </c>
      <c r="D29" s="46">
        <v>41.724435848567737</v>
      </c>
      <c r="E29" s="45">
        <v>363733.36499999999</v>
      </c>
      <c r="F29" s="45">
        <v>210845.76</v>
      </c>
      <c r="G29" s="46">
        <v>72.511586194571777</v>
      </c>
    </row>
    <row r="30" spans="1:7" ht="12.95" customHeight="1" x14ac:dyDescent="0.2">
      <c r="A30" s="37" t="s">
        <v>42</v>
      </c>
      <c r="B30" s="45">
        <v>1028365.799</v>
      </c>
      <c r="C30" s="45">
        <v>796757.66299999994</v>
      </c>
      <c r="D30" s="46">
        <v>29.068830681582057</v>
      </c>
      <c r="E30" s="45">
        <v>807221.73600000003</v>
      </c>
      <c r="F30" s="45">
        <v>529294.60800000001</v>
      </c>
      <c r="G30" s="46">
        <v>52.508966424233819</v>
      </c>
    </row>
    <row r="31" spans="1:7" ht="12.95" customHeight="1" x14ac:dyDescent="0.2">
      <c r="A31" s="37" t="s">
        <v>38</v>
      </c>
      <c r="B31" s="45">
        <v>201474.101</v>
      </c>
      <c r="C31" s="45">
        <v>137719.96</v>
      </c>
      <c r="D31" s="46">
        <v>46.292593317628047</v>
      </c>
      <c r="E31" s="45">
        <v>378690.94199999998</v>
      </c>
      <c r="F31" s="45">
        <v>214218.448</v>
      </c>
      <c r="G31" s="46">
        <v>76.777931842732784</v>
      </c>
    </row>
    <row r="32" spans="1:7" ht="12.95" customHeight="1" x14ac:dyDescent="0.2">
      <c r="A32" s="37" t="s">
        <v>37</v>
      </c>
      <c r="B32" s="45">
        <v>53422.235999999997</v>
      </c>
      <c r="C32" s="45">
        <v>62063.764999999999</v>
      </c>
      <c r="D32" s="46">
        <v>-13.923629995698789</v>
      </c>
      <c r="E32" s="45">
        <v>65239.589</v>
      </c>
      <c r="F32" s="45">
        <v>124824.712</v>
      </c>
      <c r="G32" s="46">
        <v>-47.735037433933755</v>
      </c>
    </row>
    <row r="33" spans="1:7" ht="12.95" customHeight="1" x14ac:dyDescent="0.2">
      <c r="A33" s="37" t="s">
        <v>32</v>
      </c>
      <c r="B33" s="45">
        <v>1353021.1</v>
      </c>
      <c r="C33" s="45">
        <v>1210143.067</v>
      </c>
      <c r="D33" s="46">
        <v>11.806705909095626</v>
      </c>
      <c r="E33" s="45">
        <v>846770.37</v>
      </c>
      <c r="F33" s="45">
        <v>687923.61399999994</v>
      </c>
      <c r="G33" s="46">
        <v>23.090754956988604</v>
      </c>
    </row>
    <row r="34" spans="1:7" ht="12.95" customHeight="1" x14ac:dyDescent="0.2">
      <c r="A34" s="37" t="s">
        <v>46</v>
      </c>
      <c r="B34" s="45">
        <v>1266349.7120000001</v>
      </c>
      <c r="C34" s="45">
        <v>924362.32200000004</v>
      </c>
      <c r="D34" s="46">
        <v>36.997114860767766</v>
      </c>
      <c r="E34" s="45">
        <v>1787738.6240000001</v>
      </c>
      <c r="F34" s="45">
        <v>1092372.0630000001</v>
      </c>
      <c r="G34" s="46">
        <v>63.656567624981449</v>
      </c>
    </row>
    <row r="35" spans="1:7" ht="12.95" customHeight="1" x14ac:dyDescent="0.2">
      <c r="A35" s="37" t="s">
        <v>47</v>
      </c>
      <c r="B35" s="45">
        <v>433615.283</v>
      </c>
      <c r="C35" s="45">
        <v>368127.11599999998</v>
      </c>
      <c r="D35" s="46">
        <v>17.789552617471415</v>
      </c>
      <c r="E35" s="45">
        <v>2189489.8909999998</v>
      </c>
      <c r="F35" s="45">
        <v>1567251.754</v>
      </c>
      <c r="G35" s="46">
        <v>39.702500597743779</v>
      </c>
    </row>
    <row r="36" spans="1:7" ht="12.95" customHeight="1" x14ac:dyDescent="0.2">
      <c r="A36" s="37" t="s">
        <v>36</v>
      </c>
      <c r="B36" s="45">
        <v>46805.68</v>
      </c>
      <c r="C36" s="45">
        <v>39632.951999999997</v>
      </c>
      <c r="D36" s="46">
        <v>18.097889856904928</v>
      </c>
      <c r="E36" s="45">
        <v>9216.5149999999994</v>
      </c>
      <c r="F36" s="45">
        <v>35406.292999999998</v>
      </c>
      <c r="G36" s="46">
        <v>-73.969274332108142</v>
      </c>
    </row>
    <row r="37" spans="1:7" ht="9.9499999999999993" customHeight="1" x14ac:dyDescent="0.2">
      <c r="A37" s="37"/>
      <c r="B37" s="43"/>
      <c r="C37" s="43"/>
      <c r="D37" s="43"/>
      <c r="E37" s="43"/>
      <c r="F37" s="43"/>
      <c r="G37" s="43"/>
    </row>
    <row r="38" spans="1:7" ht="12.95" customHeight="1" x14ac:dyDescent="0.2">
      <c r="A38" s="36" t="s">
        <v>92</v>
      </c>
      <c r="B38" s="45">
        <v>10242216.828</v>
      </c>
      <c r="C38" s="45">
        <v>7966327.7719999989</v>
      </c>
      <c r="D38" s="46">
        <v>28.568860347414805</v>
      </c>
      <c r="E38" s="45">
        <v>5752251.6550000003</v>
      </c>
      <c r="F38" s="45">
        <v>4327225.9810000006</v>
      </c>
      <c r="G38" s="46">
        <v>32.931621326388026</v>
      </c>
    </row>
    <row r="39" spans="1:7" ht="12.95" customHeight="1" x14ac:dyDescent="0.2">
      <c r="A39" s="37" t="s">
        <v>22</v>
      </c>
      <c r="B39" s="43"/>
      <c r="C39" s="43"/>
      <c r="D39" s="43"/>
      <c r="E39" s="43"/>
      <c r="F39" s="43"/>
      <c r="G39" s="43"/>
    </row>
    <row r="40" spans="1:7" ht="12.95" customHeight="1" x14ac:dyDescent="0.2">
      <c r="A40" s="37" t="s">
        <v>87</v>
      </c>
      <c r="B40" s="45">
        <v>5658.9780000000001</v>
      </c>
      <c r="C40" s="45">
        <v>7435.9849999999997</v>
      </c>
      <c r="D40" s="46">
        <v>-23.897398932353951</v>
      </c>
      <c r="E40" s="45">
        <v>2841.8020000000001</v>
      </c>
      <c r="F40" s="45">
        <v>795.399</v>
      </c>
      <c r="G40" s="46">
        <v>257.28005692740373</v>
      </c>
    </row>
    <row r="41" spans="1:7" ht="12.95" customHeight="1" x14ac:dyDescent="0.2">
      <c r="A41" s="37" t="s">
        <v>96</v>
      </c>
      <c r="B41" s="45">
        <v>20.7</v>
      </c>
      <c r="C41" s="45">
        <v>129.30799999999999</v>
      </c>
      <c r="D41" s="46">
        <v>-83.991709716336189</v>
      </c>
      <c r="E41" s="45">
        <v>133.66300000000001</v>
      </c>
      <c r="F41" s="45">
        <v>223.083</v>
      </c>
      <c r="G41" s="46">
        <v>-40.083735649959877</v>
      </c>
    </row>
    <row r="42" spans="1:7" ht="12.95" customHeight="1" x14ac:dyDescent="0.2">
      <c r="A42" s="37" t="s">
        <v>89</v>
      </c>
      <c r="B42" s="45">
        <v>4835.4579999999996</v>
      </c>
      <c r="C42" s="45">
        <v>25106.560000000001</v>
      </c>
      <c r="D42" s="46">
        <v>-80.740260712738035</v>
      </c>
      <c r="E42" s="45">
        <v>15646.581</v>
      </c>
      <c r="F42" s="45">
        <v>12187.48</v>
      </c>
      <c r="G42" s="46">
        <v>28.38241375575592</v>
      </c>
    </row>
    <row r="43" spans="1:7" ht="12.95" customHeight="1" x14ac:dyDescent="0.2">
      <c r="A43" s="37" t="s">
        <v>101</v>
      </c>
      <c r="B43" s="45">
        <v>24573.877</v>
      </c>
      <c r="C43" s="45">
        <v>20494.23</v>
      </c>
      <c r="D43" s="46">
        <v>19.906319973963406</v>
      </c>
      <c r="E43" s="45">
        <v>17638.236000000001</v>
      </c>
      <c r="F43" s="45">
        <v>15636.016</v>
      </c>
      <c r="G43" s="46">
        <v>12.805180040746947</v>
      </c>
    </row>
    <row r="44" spans="1:7" ht="12.95" customHeight="1" x14ac:dyDescent="0.2">
      <c r="A44" s="37" t="s">
        <v>95</v>
      </c>
      <c r="B44" s="45">
        <v>2476.0070000000001</v>
      </c>
      <c r="C44" s="45">
        <v>2284.48</v>
      </c>
      <c r="D44" s="46">
        <v>8.3838335201008647</v>
      </c>
      <c r="E44" s="45">
        <v>37342.688000000002</v>
      </c>
      <c r="F44" s="45">
        <v>17041.552</v>
      </c>
      <c r="G44" s="46">
        <v>119.12727197616746</v>
      </c>
    </row>
    <row r="45" spans="1:7" ht="12.95" customHeight="1" x14ac:dyDescent="0.2">
      <c r="A45" s="37" t="s">
        <v>97</v>
      </c>
      <c r="B45" s="45">
        <v>77.48</v>
      </c>
      <c r="C45" s="45">
        <v>9.4540000000000006</v>
      </c>
      <c r="D45" s="46">
        <v>719.54728157393686</v>
      </c>
      <c r="E45" s="45">
        <v>338.39600000000002</v>
      </c>
      <c r="F45" s="45">
        <v>3940.9059999999999</v>
      </c>
      <c r="G45" s="46">
        <v>-91.413243553639688</v>
      </c>
    </row>
    <row r="46" spans="1:7" ht="12.95" customHeight="1" x14ac:dyDescent="0.2">
      <c r="A46" s="37" t="s">
        <v>93</v>
      </c>
      <c r="B46" s="45">
        <v>23541.947</v>
      </c>
      <c r="C46" s="45">
        <v>16402.311000000002</v>
      </c>
      <c r="D46" s="46">
        <v>43.528232088758699</v>
      </c>
      <c r="E46" s="45">
        <v>9617.44</v>
      </c>
      <c r="F46" s="45">
        <v>15645.648999999999</v>
      </c>
      <c r="G46" s="46">
        <v>-38.529619321001</v>
      </c>
    </row>
    <row r="47" spans="1:7" ht="12.95" customHeight="1" x14ac:dyDescent="0.2">
      <c r="A47" s="37" t="s">
        <v>102</v>
      </c>
      <c r="B47" s="45">
        <v>2066.5230000000001</v>
      </c>
      <c r="C47" s="45">
        <v>1793.684</v>
      </c>
      <c r="D47" s="46">
        <v>15.211096268908022</v>
      </c>
      <c r="E47" s="45">
        <v>1134.0889999999999</v>
      </c>
      <c r="F47" s="45">
        <v>848.01700000000005</v>
      </c>
      <c r="G47" s="46">
        <v>33.734229384552407</v>
      </c>
    </row>
    <row r="48" spans="1:7" ht="12.95" customHeight="1" x14ac:dyDescent="0.2">
      <c r="A48" s="37" t="s">
        <v>94</v>
      </c>
      <c r="B48" s="45">
        <v>3972.0889999999999</v>
      </c>
      <c r="C48" s="45">
        <v>4305.1670000000004</v>
      </c>
      <c r="D48" s="46">
        <v>-7.7367033613330278</v>
      </c>
      <c r="E48" s="45">
        <v>2001.894</v>
      </c>
      <c r="F48" s="45">
        <v>1881.239</v>
      </c>
      <c r="G48" s="46">
        <v>6.4135923186793349</v>
      </c>
    </row>
    <row r="49" spans="1:7" ht="12.95" customHeight="1" x14ac:dyDescent="0.2">
      <c r="A49" s="37" t="s">
        <v>103</v>
      </c>
      <c r="B49" s="45">
        <v>9545.4680000000008</v>
      </c>
      <c r="C49" s="45">
        <v>12192.147999999999</v>
      </c>
      <c r="D49" s="46">
        <v>-21.708069816737776</v>
      </c>
      <c r="E49" s="45">
        <v>2390.0010000000002</v>
      </c>
      <c r="F49" s="45">
        <v>3616.0949999999998</v>
      </c>
      <c r="G49" s="46">
        <v>-33.906576016393373</v>
      </c>
    </row>
    <row r="50" spans="1:7" ht="12.95" customHeight="1" x14ac:dyDescent="0.2">
      <c r="A50" s="37" t="s">
        <v>90</v>
      </c>
      <c r="B50" s="45">
        <v>14393.539000000001</v>
      </c>
      <c r="C50" s="45">
        <v>12927.962</v>
      </c>
      <c r="D50" s="46">
        <v>11.336489076932637</v>
      </c>
      <c r="E50" s="45">
        <v>6497.2120000000004</v>
      </c>
      <c r="F50" s="45">
        <v>5675.4089999999997</v>
      </c>
      <c r="G50" s="46">
        <v>14.480066546745803</v>
      </c>
    </row>
    <row r="51" spans="1:7" ht="12.95" customHeight="1" x14ac:dyDescent="0.2">
      <c r="A51" s="37" t="s">
        <v>104</v>
      </c>
      <c r="B51" s="45">
        <v>910.654</v>
      </c>
      <c r="C51" s="45">
        <v>367.35700000000003</v>
      </c>
      <c r="D51" s="46">
        <v>147.89346602895819</v>
      </c>
      <c r="E51" s="45">
        <v>436.40899999999999</v>
      </c>
      <c r="F51" s="45">
        <v>292.166</v>
      </c>
      <c r="G51" s="46">
        <v>49.370221038724537</v>
      </c>
    </row>
    <row r="52" spans="1:7" ht="12.95" customHeight="1" x14ac:dyDescent="0.2">
      <c r="A52" s="37" t="s">
        <v>50</v>
      </c>
      <c r="B52" s="45">
        <v>1037309.5379999999</v>
      </c>
      <c r="C52" s="45">
        <v>793751.84100000001</v>
      </c>
      <c r="D52" s="46">
        <v>30.684363099322866</v>
      </c>
      <c r="E52" s="45">
        <v>223553.83199999999</v>
      </c>
      <c r="F52" s="45">
        <v>150530.44699999999</v>
      </c>
      <c r="G52" s="46">
        <v>48.51070760455525</v>
      </c>
    </row>
    <row r="53" spans="1:7" ht="12.95" customHeight="1" x14ac:dyDescent="0.2">
      <c r="A53" s="37" t="s">
        <v>91</v>
      </c>
      <c r="B53" s="45">
        <v>4296277.5010000002</v>
      </c>
      <c r="C53" s="45">
        <v>2846415.4879999999</v>
      </c>
      <c r="D53" s="46">
        <v>50.936415260258741</v>
      </c>
      <c r="E53" s="45">
        <v>340028.24200000003</v>
      </c>
      <c r="F53" s="45">
        <v>1064724.814</v>
      </c>
      <c r="G53" s="46">
        <v>-68.064213632575303</v>
      </c>
    </row>
    <row r="54" spans="1:7" ht="12.95" customHeight="1" x14ac:dyDescent="0.2">
      <c r="A54" s="37" t="s">
        <v>99</v>
      </c>
      <c r="B54" s="45">
        <v>0.98799999999999999</v>
      </c>
      <c r="C54" s="45">
        <v>9.6210000000000004</v>
      </c>
      <c r="D54" s="46">
        <v>-89.730797214426772</v>
      </c>
      <c r="E54" s="45">
        <v>38.103000000000002</v>
      </c>
      <c r="F54" s="45">
        <v>69.078999999999994</v>
      </c>
      <c r="G54" s="46">
        <v>-44.84141345416117</v>
      </c>
    </row>
    <row r="55" spans="1:7" ht="12.95" customHeight="1" x14ac:dyDescent="0.2">
      <c r="A55" s="37" t="s">
        <v>51</v>
      </c>
      <c r="B55" s="45">
        <v>695123.65500000003</v>
      </c>
      <c r="C55" s="45">
        <v>535004.92200000002</v>
      </c>
      <c r="D55" s="46">
        <v>29.928459798356783</v>
      </c>
      <c r="E55" s="45">
        <v>579012.56099999999</v>
      </c>
      <c r="F55" s="45">
        <v>590416.33700000006</v>
      </c>
      <c r="G55" s="46">
        <v>-1.9314804292077099</v>
      </c>
    </row>
    <row r="56" spans="1:7" ht="12.95" customHeight="1" x14ac:dyDescent="0.2">
      <c r="A56" s="37" t="s">
        <v>105</v>
      </c>
      <c r="B56" s="45">
        <v>38608.713000000003</v>
      </c>
      <c r="C56" s="45">
        <v>23542.719000000001</v>
      </c>
      <c r="D56" s="46">
        <v>63.994282053827362</v>
      </c>
      <c r="E56" s="45">
        <v>176465.83300000001</v>
      </c>
      <c r="F56" s="45">
        <v>132709.19099999999</v>
      </c>
      <c r="G56" s="46">
        <v>32.971824837663291</v>
      </c>
    </row>
    <row r="57" spans="1:7" ht="12.95" customHeight="1" x14ac:dyDescent="0.2">
      <c r="A57" s="37" t="s">
        <v>52</v>
      </c>
      <c r="B57" s="45">
        <v>1434799.6910000001</v>
      </c>
      <c r="C57" s="45">
        <v>1268127.8489999999</v>
      </c>
      <c r="D57" s="46">
        <v>13.143141847364333</v>
      </c>
      <c r="E57" s="45">
        <v>2714050.9139999999</v>
      </c>
      <c r="F57" s="45">
        <v>823529.52399999998</v>
      </c>
      <c r="G57" s="46">
        <v>229.56328035666149</v>
      </c>
    </row>
    <row r="58" spans="1:7" ht="12.95" customHeight="1" x14ac:dyDescent="0.2">
      <c r="A58" s="37" t="s">
        <v>88</v>
      </c>
      <c r="B58" s="45">
        <v>126879.666</v>
      </c>
      <c r="C58" s="45">
        <v>219579.8</v>
      </c>
      <c r="D58" s="46">
        <v>-42.217059128389764</v>
      </c>
      <c r="E58" s="45">
        <v>46680.249000000003</v>
      </c>
      <c r="F58" s="45">
        <v>52158.165999999997</v>
      </c>
      <c r="G58" s="46">
        <v>-10.502510766962146</v>
      </c>
    </row>
    <row r="59" spans="1:7" ht="12.95" customHeight="1" x14ac:dyDescent="0.2">
      <c r="A59" s="37" t="s">
        <v>98</v>
      </c>
      <c r="B59" s="45">
        <v>14.499000000000001</v>
      </c>
      <c r="C59" s="45">
        <v>8.6929999999999996</v>
      </c>
      <c r="D59" s="46">
        <v>66.789370758081247</v>
      </c>
      <c r="E59" s="45">
        <v>0</v>
      </c>
      <c r="F59" s="45">
        <v>0</v>
      </c>
      <c r="G59" s="46" t="s">
        <v>294</v>
      </c>
    </row>
    <row r="60" spans="1:7" ht="12.95" customHeight="1" x14ac:dyDescent="0.2">
      <c r="A60" s="37" t="s">
        <v>39</v>
      </c>
      <c r="B60" s="45">
        <v>2521129.8569999998</v>
      </c>
      <c r="C60" s="45">
        <v>2176438.193</v>
      </c>
      <c r="D60" s="46">
        <v>15.837420291034192</v>
      </c>
      <c r="E60" s="45">
        <v>1576403.51</v>
      </c>
      <c r="F60" s="45">
        <v>1435305.412</v>
      </c>
      <c r="G60" s="46">
        <v>9.8305278319399179</v>
      </c>
    </row>
    <row r="61" spans="1:7" ht="12.95" customHeight="1" x14ac:dyDescent="0.2">
      <c r="A61" s="35" t="s">
        <v>53</v>
      </c>
      <c r="B61" s="45">
        <v>2516231.9509999999</v>
      </c>
      <c r="C61" s="45">
        <v>2217824.8020000001</v>
      </c>
      <c r="D61" s="46">
        <v>13.4549468799745</v>
      </c>
      <c r="E61" s="45">
        <v>1099743.058</v>
      </c>
      <c r="F61" s="45">
        <v>984605.71499999997</v>
      </c>
      <c r="G61" s="46">
        <v>11.69375123929683</v>
      </c>
    </row>
    <row r="62" spans="1:7" ht="12.95" customHeight="1" x14ac:dyDescent="0.2">
      <c r="A62" s="36" t="s">
        <v>22</v>
      </c>
      <c r="B62" s="45"/>
      <c r="C62" s="45"/>
      <c r="D62" s="46"/>
      <c r="E62" s="45"/>
      <c r="F62" s="45"/>
      <c r="G62" s="46"/>
    </row>
    <row r="63" spans="1:7" ht="12.95" customHeight="1" x14ac:dyDescent="0.2">
      <c r="A63" s="36" t="s">
        <v>54</v>
      </c>
      <c r="B63" s="45">
        <v>194405.954</v>
      </c>
      <c r="C63" s="45">
        <v>148439.584</v>
      </c>
      <c r="D63" s="46">
        <v>30.966382929232651</v>
      </c>
      <c r="E63" s="45">
        <v>59012.593999999997</v>
      </c>
      <c r="F63" s="45">
        <v>121069.52499999999</v>
      </c>
      <c r="G63" s="46">
        <v>-51.257268086250441</v>
      </c>
    </row>
    <row r="64" spans="1:7" ht="12.95" customHeight="1" x14ac:dyDescent="0.2">
      <c r="A64" s="36" t="s">
        <v>108</v>
      </c>
      <c r="B64" s="45">
        <v>273103.02500000002</v>
      </c>
      <c r="C64" s="45">
        <v>43892.601999999999</v>
      </c>
      <c r="D64" s="46">
        <v>522.20741663936906</v>
      </c>
      <c r="E64" s="45">
        <v>40229.983</v>
      </c>
      <c r="F64" s="45">
        <v>65827.485000000001</v>
      </c>
      <c r="G64" s="46">
        <v>-38.885735950568368</v>
      </c>
    </row>
    <row r="65" spans="1:7" ht="12.95" customHeight="1" x14ac:dyDescent="0.2">
      <c r="A65" s="36" t="s">
        <v>136</v>
      </c>
      <c r="B65" s="45">
        <v>44.161000000000001</v>
      </c>
      <c r="C65" s="45">
        <v>28.465</v>
      </c>
      <c r="D65" s="46">
        <v>55.141401721412251</v>
      </c>
      <c r="E65" s="45">
        <v>7323.1490000000003</v>
      </c>
      <c r="F65" s="45">
        <v>4721.0370000000003</v>
      </c>
      <c r="G65" s="46">
        <v>55.117382049748812</v>
      </c>
    </row>
    <row r="66" spans="1:7" ht="12.95" customHeight="1" x14ac:dyDescent="0.2">
      <c r="A66" s="36" t="s">
        <v>131</v>
      </c>
      <c r="B66" s="45">
        <v>3.6110000000000002</v>
      </c>
      <c r="C66" s="45">
        <v>14.695</v>
      </c>
      <c r="D66" s="46">
        <v>-75.427015991833954</v>
      </c>
      <c r="E66" s="45">
        <v>8.8610000000000007</v>
      </c>
      <c r="F66" s="45">
        <v>18.994</v>
      </c>
      <c r="G66" s="46">
        <v>-53.34842581867958</v>
      </c>
    </row>
    <row r="67" spans="1:7" ht="12.95" customHeight="1" x14ac:dyDescent="0.2">
      <c r="A67" s="36" t="s">
        <v>137</v>
      </c>
      <c r="B67" s="45">
        <v>64510.360999999997</v>
      </c>
      <c r="C67" s="45">
        <v>61176.065999999999</v>
      </c>
      <c r="D67" s="46">
        <v>5.4503259493671834</v>
      </c>
      <c r="E67" s="45">
        <v>2766.6329999999998</v>
      </c>
      <c r="F67" s="45">
        <v>2181.3069999999998</v>
      </c>
      <c r="G67" s="46">
        <v>26.833728585659898</v>
      </c>
    </row>
    <row r="68" spans="1:7" ht="12.95" customHeight="1" x14ac:dyDescent="0.2">
      <c r="A68" s="36" t="s">
        <v>127</v>
      </c>
      <c r="B68" s="45">
        <v>459.63600000000002</v>
      </c>
      <c r="C68" s="45">
        <v>332.78699999999998</v>
      </c>
      <c r="D68" s="46">
        <v>38.117174048265127</v>
      </c>
      <c r="E68" s="45">
        <v>499.65199999999999</v>
      </c>
      <c r="F68" s="45">
        <v>140.678</v>
      </c>
      <c r="G68" s="46">
        <v>255.17422766886079</v>
      </c>
    </row>
    <row r="69" spans="1:7" ht="12.95" customHeight="1" x14ac:dyDescent="0.2">
      <c r="A69" s="36" t="s">
        <v>151</v>
      </c>
      <c r="B69" s="45">
        <v>0.60599999999999998</v>
      </c>
      <c r="C69" s="45">
        <v>0</v>
      </c>
      <c r="D69" s="46" t="s">
        <v>294</v>
      </c>
      <c r="E69" s="45">
        <v>17.635000000000002</v>
      </c>
      <c r="F69" s="45">
        <v>226.35499999999999</v>
      </c>
      <c r="G69" s="46">
        <v>-92.209140509376866</v>
      </c>
    </row>
    <row r="70" spans="1:7" ht="12.95" customHeight="1" x14ac:dyDescent="0.2">
      <c r="A70" s="36" t="s">
        <v>114</v>
      </c>
      <c r="B70" s="45">
        <v>7493.4650000000001</v>
      </c>
      <c r="C70" s="45">
        <v>6055.5739999999996</v>
      </c>
      <c r="D70" s="46">
        <v>23.744916666859339</v>
      </c>
      <c r="E70" s="45">
        <v>5497.2950000000001</v>
      </c>
      <c r="F70" s="45">
        <v>2964.8960000000002</v>
      </c>
      <c r="G70" s="46">
        <v>85.412742976482122</v>
      </c>
    </row>
    <row r="71" spans="1:7" ht="12.95" customHeight="1" x14ac:dyDescent="0.2">
      <c r="A71" s="36" t="s">
        <v>135</v>
      </c>
      <c r="B71" s="45">
        <v>1700.28</v>
      </c>
      <c r="C71" s="45">
        <v>1407.8889999999999</v>
      </c>
      <c r="D71" s="46">
        <v>20.76804350342961</v>
      </c>
      <c r="E71" s="45">
        <v>40.366</v>
      </c>
      <c r="F71" s="45">
        <v>58.445</v>
      </c>
      <c r="G71" s="46">
        <v>-30.933356146804698</v>
      </c>
    </row>
    <row r="72" spans="1:7" ht="12.95" customHeight="1" x14ac:dyDescent="0.2">
      <c r="A72" s="36" t="s">
        <v>106</v>
      </c>
      <c r="B72" s="45">
        <v>31.916</v>
      </c>
      <c r="C72" s="45">
        <v>49.186999999999998</v>
      </c>
      <c r="D72" s="46">
        <v>-35.112936344969199</v>
      </c>
      <c r="E72" s="45">
        <v>4.4459999999999997</v>
      </c>
      <c r="F72" s="45">
        <v>0.09</v>
      </c>
      <c r="G72" s="46">
        <v>4840</v>
      </c>
    </row>
    <row r="73" spans="1:7" ht="12.95" customHeight="1" x14ac:dyDescent="0.2">
      <c r="A73" s="36" t="s">
        <v>124</v>
      </c>
      <c r="B73" s="45">
        <v>108040.838</v>
      </c>
      <c r="C73" s="45">
        <v>64848.631999999998</v>
      </c>
      <c r="D73" s="46">
        <v>66.604652508321237</v>
      </c>
      <c r="E73" s="45">
        <v>18038.851999999999</v>
      </c>
      <c r="F73" s="45">
        <v>21838.737000000001</v>
      </c>
      <c r="G73" s="46">
        <v>-17.399747064127382</v>
      </c>
    </row>
    <row r="74" spans="1:7" ht="12.95" customHeight="1" x14ac:dyDescent="0.2">
      <c r="A74" s="36" t="s">
        <v>139</v>
      </c>
      <c r="B74" s="45">
        <v>189.12200000000001</v>
      </c>
      <c r="C74" s="45">
        <v>992.63900000000001</v>
      </c>
      <c r="D74" s="46">
        <v>-80.947554952001681</v>
      </c>
      <c r="E74" s="45">
        <v>2048.6770000000001</v>
      </c>
      <c r="F74" s="45">
        <v>1911.258</v>
      </c>
      <c r="G74" s="46">
        <v>7.189976444833718</v>
      </c>
    </row>
    <row r="75" spans="1:7" ht="12.95" customHeight="1" x14ac:dyDescent="0.2">
      <c r="A75" s="36" t="s">
        <v>138</v>
      </c>
      <c r="B75" s="45">
        <v>5.1109999999999998</v>
      </c>
      <c r="C75" s="45">
        <v>5.5250000000000004</v>
      </c>
      <c r="D75" s="46">
        <v>-7.4932126696832597</v>
      </c>
      <c r="E75" s="45">
        <v>0</v>
      </c>
      <c r="F75" s="45">
        <v>3.0219999999999998</v>
      </c>
      <c r="G75" s="46" t="s">
        <v>294</v>
      </c>
    </row>
    <row r="76" spans="1:7" ht="12.95" customHeight="1" x14ac:dyDescent="0.2">
      <c r="A76" s="36" t="s">
        <v>132</v>
      </c>
      <c r="B76" s="45">
        <v>133293.215</v>
      </c>
      <c r="C76" s="45">
        <v>54850.457000000002</v>
      </c>
      <c r="D76" s="46">
        <v>143.01204090241214</v>
      </c>
      <c r="E76" s="45">
        <v>1750.607</v>
      </c>
      <c r="F76" s="45">
        <v>1414.085</v>
      </c>
      <c r="G76" s="46">
        <v>23.797862221860768</v>
      </c>
    </row>
    <row r="77" spans="1:7" ht="12.95" customHeight="1" x14ac:dyDescent="0.2">
      <c r="A77" s="36" t="s">
        <v>119</v>
      </c>
      <c r="B77" s="45">
        <v>26.963000000000001</v>
      </c>
      <c r="C77" s="45">
        <v>3.7650000000000001</v>
      </c>
      <c r="D77" s="46">
        <v>616.14873837981406</v>
      </c>
      <c r="E77" s="45">
        <v>1405.953</v>
      </c>
      <c r="F77" s="45">
        <v>1685.104</v>
      </c>
      <c r="G77" s="46">
        <v>-16.565802466791368</v>
      </c>
    </row>
    <row r="78" spans="1:7" ht="12.95" customHeight="1" x14ac:dyDescent="0.2">
      <c r="A78" s="36" t="s">
        <v>125</v>
      </c>
      <c r="B78" s="45">
        <v>96515.22</v>
      </c>
      <c r="C78" s="45">
        <v>81986.520999999993</v>
      </c>
      <c r="D78" s="46">
        <v>17.720838526615864</v>
      </c>
      <c r="E78" s="45">
        <v>6990.576</v>
      </c>
      <c r="F78" s="45">
        <v>7900.39</v>
      </c>
      <c r="G78" s="46">
        <v>-11.516064396820923</v>
      </c>
    </row>
    <row r="79" spans="1:7" ht="12.95" customHeight="1" x14ac:dyDescent="0.2">
      <c r="A79" s="36" t="s">
        <v>121</v>
      </c>
      <c r="B79" s="45">
        <v>176.18</v>
      </c>
      <c r="C79" s="45">
        <v>173.911</v>
      </c>
      <c r="D79" s="46">
        <v>1.3046903301113844</v>
      </c>
      <c r="E79" s="45">
        <v>978.55</v>
      </c>
      <c r="F79" s="45">
        <v>1165.7170000000001</v>
      </c>
      <c r="G79" s="46">
        <v>-16.055955261868888</v>
      </c>
    </row>
    <row r="80" spans="1:7" ht="12.95" customHeight="1" x14ac:dyDescent="0.2">
      <c r="A80" s="36" t="s">
        <v>120</v>
      </c>
      <c r="B80" s="45">
        <v>0</v>
      </c>
      <c r="C80" s="45">
        <v>0</v>
      </c>
      <c r="D80" s="46" t="s">
        <v>294</v>
      </c>
      <c r="E80" s="45">
        <v>2.8</v>
      </c>
      <c r="F80" s="45">
        <v>24.693999999999999</v>
      </c>
      <c r="G80" s="46">
        <v>-88.661213250182229</v>
      </c>
    </row>
    <row r="81" spans="1:7" ht="12.95" customHeight="1" x14ac:dyDescent="0.2">
      <c r="A81" s="36" t="s">
        <v>129</v>
      </c>
      <c r="B81" s="45">
        <v>41711.447999999997</v>
      </c>
      <c r="C81" s="45">
        <v>25204.62</v>
      </c>
      <c r="D81" s="46">
        <v>65.491278979806083</v>
      </c>
      <c r="E81" s="45">
        <v>9795.1489999999994</v>
      </c>
      <c r="F81" s="45">
        <v>1946.558</v>
      </c>
      <c r="G81" s="46">
        <v>403.20355211609416</v>
      </c>
    </row>
    <row r="82" spans="1:7" ht="12.95" customHeight="1" x14ac:dyDescent="0.2">
      <c r="A82" s="36" t="s">
        <v>117</v>
      </c>
      <c r="B82" s="45">
        <v>1.53</v>
      </c>
      <c r="C82" s="45">
        <v>19.05</v>
      </c>
      <c r="D82" s="46">
        <v>-91.968503937007881</v>
      </c>
      <c r="E82" s="45">
        <v>202.25</v>
      </c>
      <c r="F82" s="45">
        <v>133.714</v>
      </c>
      <c r="G82" s="46">
        <v>51.255665076207436</v>
      </c>
    </row>
    <row r="83" spans="1:7" ht="12.95" customHeight="1" x14ac:dyDescent="0.2">
      <c r="A83" s="36" t="s">
        <v>141</v>
      </c>
      <c r="B83" s="45">
        <v>42736.597000000002</v>
      </c>
      <c r="C83" s="45">
        <v>34642.392</v>
      </c>
      <c r="D83" s="46">
        <v>23.365029181587687</v>
      </c>
      <c r="E83" s="45">
        <v>7565.0649999999996</v>
      </c>
      <c r="F83" s="45">
        <v>6960.01</v>
      </c>
      <c r="G83" s="46">
        <v>8.6933064751343778</v>
      </c>
    </row>
    <row r="84" spans="1:7" ht="12.95" customHeight="1" x14ac:dyDescent="0.2">
      <c r="A84" s="36" t="s">
        <v>263</v>
      </c>
      <c r="B84" s="45">
        <v>710.51</v>
      </c>
      <c r="C84" s="45">
        <v>290.48200000000003</v>
      </c>
      <c r="D84" s="46">
        <v>144.59691134046167</v>
      </c>
      <c r="E84" s="45">
        <v>3.8010000000000002</v>
      </c>
      <c r="F84" s="45">
        <v>7.5469999999999997</v>
      </c>
      <c r="G84" s="46">
        <v>-49.635616801378028</v>
      </c>
    </row>
    <row r="85" spans="1:7" ht="12.95" customHeight="1" x14ac:dyDescent="0.2">
      <c r="A85" s="36" t="s">
        <v>248</v>
      </c>
      <c r="B85" s="45">
        <v>12906.087</v>
      </c>
      <c r="C85" s="45">
        <v>1037.6389999999999</v>
      </c>
      <c r="D85" s="46">
        <v>1143.7935544057232</v>
      </c>
      <c r="E85" s="45">
        <v>3423.9870000000001</v>
      </c>
      <c r="F85" s="45">
        <v>3481.761</v>
      </c>
      <c r="G85" s="46">
        <v>-1.659332734211219</v>
      </c>
    </row>
    <row r="86" spans="1:7" ht="12.95" customHeight="1" x14ac:dyDescent="0.2">
      <c r="A86" s="36" t="s">
        <v>133</v>
      </c>
      <c r="B86" s="45">
        <v>1320.1579999999999</v>
      </c>
      <c r="C86" s="45">
        <v>16718.829000000002</v>
      </c>
      <c r="D86" s="46">
        <v>-92.103765162021816</v>
      </c>
      <c r="E86" s="45">
        <v>3151.674</v>
      </c>
      <c r="F86" s="45">
        <v>1862.405</v>
      </c>
      <c r="G86" s="46">
        <v>69.22602763630897</v>
      </c>
    </row>
    <row r="87" spans="1:7" ht="12.95" customHeight="1" x14ac:dyDescent="0.2">
      <c r="A87" s="36" t="s">
        <v>152</v>
      </c>
      <c r="B87" s="45">
        <v>193.34100000000001</v>
      </c>
      <c r="C87" s="45">
        <v>0.35099999999999998</v>
      </c>
      <c r="D87" s="46">
        <v>54982.905982905992</v>
      </c>
      <c r="E87" s="45">
        <v>0</v>
      </c>
      <c r="F87" s="45">
        <v>25.69</v>
      </c>
      <c r="G87" s="46" t="s">
        <v>294</v>
      </c>
    </row>
    <row r="88" spans="1:7" ht="12.95" customHeight="1" x14ac:dyDescent="0.2">
      <c r="A88" s="36" t="s">
        <v>123</v>
      </c>
      <c r="B88" s="45">
        <v>24312.496999999999</v>
      </c>
      <c r="C88" s="45">
        <v>13339.168</v>
      </c>
      <c r="D88" s="46">
        <v>82.263968787258676</v>
      </c>
      <c r="E88" s="45">
        <v>482336.696</v>
      </c>
      <c r="F88" s="45">
        <v>430090.84100000001</v>
      </c>
      <c r="G88" s="46">
        <v>12.147632550956828</v>
      </c>
    </row>
    <row r="89" spans="1:7" ht="12.95" customHeight="1" x14ac:dyDescent="0.2">
      <c r="A89" s="36" t="s">
        <v>110</v>
      </c>
      <c r="B89" s="45">
        <v>121320.659</v>
      </c>
      <c r="C89" s="45">
        <v>48835.758000000002</v>
      </c>
      <c r="D89" s="46">
        <v>148.42587474530444</v>
      </c>
      <c r="E89" s="45">
        <v>6999.5969999999998</v>
      </c>
      <c r="F89" s="45">
        <v>10912.581</v>
      </c>
      <c r="G89" s="46">
        <v>-35.857548273868488</v>
      </c>
    </row>
    <row r="90" spans="1:7" ht="12.95" customHeight="1" x14ac:dyDescent="0.2">
      <c r="A90" s="36" t="s">
        <v>146</v>
      </c>
      <c r="B90" s="45">
        <v>27153.032999999999</v>
      </c>
      <c r="C90" s="45">
        <v>14620.651</v>
      </c>
      <c r="D90" s="46">
        <v>85.716990303646526</v>
      </c>
      <c r="E90" s="45">
        <v>492.65600000000001</v>
      </c>
      <c r="F90" s="45">
        <v>305.80099999999999</v>
      </c>
      <c r="G90" s="46">
        <v>61.103462709409058</v>
      </c>
    </row>
    <row r="91" spans="1:7" ht="12.95" customHeight="1" x14ac:dyDescent="0.2">
      <c r="A91" s="36" t="s">
        <v>150</v>
      </c>
      <c r="B91" s="45">
        <v>11683.115</v>
      </c>
      <c r="C91" s="45">
        <v>11178.134</v>
      </c>
      <c r="D91" s="46">
        <v>4.5175786942614877</v>
      </c>
      <c r="E91" s="45">
        <v>1671.231</v>
      </c>
      <c r="F91" s="45">
        <v>120.30500000000001</v>
      </c>
      <c r="G91" s="46">
        <v>1289.1617139769751</v>
      </c>
    </row>
    <row r="92" spans="1:7" ht="12.95" customHeight="1" x14ac:dyDescent="0.2">
      <c r="A92" s="36" t="s">
        <v>113</v>
      </c>
      <c r="B92" s="45">
        <v>1350.529</v>
      </c>
      <c r="C92" s="45">
        <v>887.8</v>
      </c>
      <c r="D92" s="46">
        <v>52.120860554178876</v>
      </c>
      <c r="E92" s="45">
        <v>17020.075000000001</v>
      </c>
      <c r="F92" s="45">
        <v>1633.1849999999999</v>
      </c>
      <c r="G92" s="46">
        <v>942.14005149447257</v>
      </c>
    </row>
    <row r="93" spans="1:7" ht="12.95" customHeight="1" x14ac:dyDescent="0.2">
      <c r="A93" s="36" t="s">
        <v>68</v>
      </c>
      <c r="B93" s="45">
        <v>318445.67800000001</v>
      </c>
      <c r="C93" s="45">
        <v>273332.288</v>
      </c>
      <c r="D93" s="46">
        <v>16.504961901903073</v>
      </c>
      <c r="E93" s="45">
        <v>33237.472000000002</v>
      </c>
      <c r="F93" s="45">
        <v>46445.216999999997</v>
      </c>
      <c r="G93" s="46">
        <v>-28.437255444408834</v>
      </c>
    </row>
    <row r="94" spans="1:7" ht="12.95" customHeight="1" x14ac:dyDescent="0.2">
      <c r="A94" s="36" t="s">
        <v>112</v>
      </c>
      <c r="B94" s="45">
        <v>180.3</v>
      </c>
      <c r="C94" s="45">
        <v>29.263000000000002</v>
      </c>
      <c r="D94" s="46">
        <v>516.13641800225548</v>
      </c>
      <c r="E94" s="45">
        <v>568.95500000000004</v>
      </c>
      <c r="F94" s="45">
        <v>397.36799999999999</v>
      </c>
      <c r="G94" s="46">
        <v>43.180880191661146</v>
      </c>
    </row>
    <row r="95" spans="1:7" ht="12.95" customHeight="1" x14ac:dyDescent="0.2">
      <c r="A95" s="36" t="s">
        <v>147</v>
      </c>
      <c r="B95" s="45">
        <v>5535.3890000000001</v>
      </c>
      <c r="C95" s="45">
        <v>3748.9670000000001</v>
      </c>
      <c r="D95" s="46">
        <v>47.651046274880514</v>
      </c>
      <c r="E95" s="45">
        <v>3045.7660000000001</v>
      </c>
      <c r="F95" s="45">
        <v>4066.9160000000002</v>
      </c>
      <c r="G95" s="46">
        <v>-25.108706449801275</v>
      </c>
    </row>
    <row r="96" spans="1:7" ht="12.95" customHeight="1" x14ac:dyDescent="0.2">
      <c r="A96" s="36" t="s">
        <v>107</v>
      </c>
      <c r="B96" s="45">
        <v>0</v>
      </c>
      <c r="C96" s="45">
        <v>0</v>
      </c>
      <c r="D96" s="46" t="s">
        <v>294</v>
      </c>
      <c r="E96" s="45">
        <v>12.124000000000001</v>
      </c>
      <c r="F96" s="45">
        <v>624.76599999999996</v>
      </c>
      <c r="G96" s="46">
        <v>-98.059433451884388</v>
      </c>
    </row>
    <row r="97" spans="1:7" ht="12.95" customHeight="1" x14ac:dyDescent="0.2">
      <c r="A97" s="36" t="s">
        <v>145</v>
      </c>
      <c r="B97" s="45">
        <v>51832.499000000003</v>
      </c>
      <c r="C97" s="45">
        <v>9578.7450000000008</v>
      </c>
      <c r="D97" s="46">
        <v>441.11993794594173</v>
      </c>
      <c r="E97" s="45">
        <v>5189.902</v>
      </c>
      <c r="F97" s="45">
        <v>6691.451</v>
      </c>
      <c r="G97" s="46">
        <v>-22.439811634277831</v>
      </c>
    </row>
    <row r="98" spans="1:7" ht="12.95" customHeight="1" x14ac:dyDescent="0.2">
      <c r="A98" s="36" t="s">
        <v>260</v>
      </c>
      <c r="B98" s="45">
        <v>7259.9539999999997</v>
      </c>
      <c r="C98" s="45">
        <v>218562.42300000001</v>
      </c>
      <c r="D98" s="46">
        <v>-96.678315558388547</v>
      </c>
      <c r="E98" s="45">
        <v>1880.7660000000001</v>
      </c>
      <c r="F98" s="45">
        <v>1129.8389999999999</v>
      </c>
      <c r="G98" s="46">
        <v>66.463186347789389</v>
      </c>
    </row>
    <row r="99" spans="1:7" ht="12.95" customHeight="1" x14ac:dyDescent="0.2">
      <c r="A99" s="36" t="s">
        <v>115</v>
      </c>
      <c r="B99" s="45">
        <v>4.8760000000000003</v>
      </c>
      <c r="C99" s="45">
        <v>2.9380000000000002</v>
      </c>
      <c r="D99" s="46">
        <v>65.963240299523477</v>
      </c>
      <c r="E99" s="45">
        <v>243.54599999999999</v>
      </c>
      <c r="F99" s="45">
        <v>520.79399999999998</v>
      </c>
      <c r="G99" s="46">
        <v>-53.235636355257547</v>
      </c>
    </row>
    <row r="100" spans="1:7" ht="12.95" customHeight="1" x14ac:dyDescent="0.2">
      <c r="A100" s="36" t="s">
        <v>128</v>
      </c>
      <c r="B100" s="45">
        <v>488941.76299999998</v>
      </c>
      <c r="C100" s="45">
        <v>754215.96200000006</v>
      </c>
      <c r="D100" s="46">
        <v>-35.172180431789911</v>
      </c>
      <c r="E100" s="45">
        <v>18116.302</v>
      </c>
      <c r="F100" s="45">
        <v>34751.133000000002</v>
      </c>
      <c r="G100" s="46">
        <v>-47.868456547877166</v>
      </c>
    </row>
    <row r="101" spans="1:7" ht="12.95" customHeight="1" x14ac:dyDescent="0.2">
      <c r="A101" s="36" t="s">
        <v>134</v>
      </c>
      <c r="B101" s="45">
        <v>4601.4059999999999</v>
      </c>
      <c r="C101" s="45">
        <v>2198.8939999999998</v>
      </c>
      <c r="D101" s="46">
        <v>109.26001890041084</v>
      </c>
      <c r="E101" s="45">
        <v>1748.3710000000001</v>
      </c>
      <c r="F101" s="45">
        <v>582.27599999999995</v>
      </c>
      <c r="G101" s="46">
        <v>200.26499460736835</v>
      </c>
    </row>
    <row r="102" spans="1:7" ht="12.95" customHeight="1" x14ac:dyDescent="0.2">
      <c r="A102" s="36" t="s">
        <v>148</v>
      </c>
      <c r="B102" s="45">
        <v>21157.157999999999</v>
      </c>
      <c r="C102" s="45">
        <v>28900.585999999999</v>
      </c>
      <c r="D102" s="46">
        <v>-26.793325228768722</v>
      </c>
      <c r="E102" s="45">
        <v>1786.9</v>
      </c>
      <c r="F102" s="45">
        <v>1813.693</v>
      </c>
      <c r="G102" s="46">
        <v>-1.4772621386309481</v>
      </c>
    </row>
    <row r="103" spans="1:7" ht="12.95" customHeight="1" x14ac:dyDescent="0.2">
      <c r="A103" s="36" t="s">
        <v>264</v>
      </c>
      <c r="B103" s="45">
        <v>0</v>
      </c>
      <c r="C103" s="45">
        <v>0</v>
      </c>
      <c r="D103" s="46" t="s">
        <v>294</v>
      </c>
      <c r="E103" s="45">
        <v>32.764000000000003</v>
      </c>
      <c r="F103" s="45">
        <v>147.47200000000001</v>
      </c>
      <c r="G103" s="46">
        <v>-77.782901160898334</v>
      </c>
    </row>
    <row r="104" spans="1:7" ht="12.95" customHeight="1" x14ac:dyDescent="0.2">
      <c r="A104" s="36" t="s">
        <v>118</v>
      </c>
      <c r="B104" s="45">
        <v>1628.1369999999999</v>
      </c>
      <c r="C104" s="45">
        <v>1793.213</v>
      </c>
      <c r="D104" s="46">
        <v>-9.2055991117619698</v>
      </c>
      <c r="E104" s="45">
        <v>3634.442</v>
      </c>
      <c r="F104" s="45">
        <v>13479.986000000001</v>
      </c>
      <c r="G104" s="46">
        <v>-73.038236093123544</v>
      </c>
    </row>
    <row r="105" spans="1:7" ht="12.95" customHeight="1" x14ac:dyDescent="0.2">
      <c r="A105" s="36" t="s">
        <v>144</v>
      </c>
      <c r="B105" s="45">
        <v>125.255</v>
      </c>
      <c r="C105" s="45">
        <v>281.90899999999999</v>
      </c>
      <c r="D105" s="46">
        <v>-55.56899566881512</v>
      </c>
      <c r="E105" s="45">
        <v>296.976</v>
      </c>
      <c r="F105" s="45">
        <v>201.548</v>
      </c>
      <c r="G105" s="46">
        <v>47.347530116895229</v>
      </c>
    </row>
    <row r="106" spans="1:7" ht="12.95" customHeight="1" x14ac:dyDescent="0.2">
      <c r="A106" s="36" t="s">
        <v>122</v>
      </c>
      <c r="B106" s="45">
        <v>75.555999999999997</v>
      </c>
      <c r="C106" s="45">
        <v>119.687</v>
      </c>
      <c r="D106" s="46">
        <v>-36.872007820398203</v>
      </c>
      <c r="E106" s="45">
        <v>45.956000000000003</v>
      </c>
      <c r="F106" s="45">
        <v>306.54899999999998</v>
      </c>
      <c r="G106" s="46">
        <v>-85.008595689433008</v>
      </c>
    </row>
    <row r="107" spans="1:7" ht="12.95" customHeight="1" x14ac:dyDescent="0.2">
      <c r="A107" s="36" t="s">
        <v>149</v>
      </c>
      <c r="B107" s="45">
        <v>994.59199999999998</v>
      </c>
      <c r="C107" s="45">
        <v>781.36699999999996</v>
      </c>
      <c r="D107" s="46">
        <v>27.288713242304837</v>
      </c>
      <c r="E107" s="45">
        <v>2390.5129999999999</v>
      </c>
      <c r="F107" s="45">
        <v>1015.2140000000001</v>
      </c>
      <c r="G107" s="46">
        <v>135.46887651273522</v>
      </c>
    </row>
    <row r="108" spans="1:7" ht="12.95" customHeight="1" x14ac:dyDescent="0.2">
      <c r="A108" s="36" t="s">
        <v>140</v>
      </c>
      <c r="B108" s="45">
        <v>7633.8739999999998</v>
      </c>
      <c r="C108" s="45">
        <v>2117.1570000000002</v>
      </c>
      <c r="D108" s="46">
        <v>260.57193680015223</v>
      </c>
      <c r="E108" s="45">
        <v>52.776000000000003</v>
      </c>
      <c r="F108" s="45">
        <v>68.066000000000003</v>
      </c>
      <c r="G108" s="46">
        <v>-22.463491317250899</v>
      </c>
    </row>
    <row r="109" spans="1:7" ht="12.95" customHeight="1" x14ac:dyDescent="0.2">
      <c r="A109" s="36" t="s">
        <v>55</v>
      </c>
      <c r="B109" s="45">
        <v>254875.32500000001</v>
      </c>
      <c r="C109" s="45">
        <v>198258.23499999999</v>
      </c>
      <c r="D109" s="46">
        <v>28.557245049619269</v>
      </c>
      <c r="E109" s="45">
        <v>317273.77500000002</v>
      </c>
      <c r="F109" s="45">
        <v>159297.049</v>
      </c>
      <c r="G109" s="46">
        <v>99.171156648357027</v>
      </c>
    </row>
    <row r="110" spans="1:7" ht="12.95" customHeight="1" x14ac:dyDescent="0.2">
      <c r="A110" s="36" t="s">
        <v>265</v>
      </c>
      <c r="B110" s="45">
        <v>1.1439999999999999</v>
      </c>
      <c r="C110" s="45">
        <v>0</v>
      </c>
      <c r="D110" s="46" t="s">
        <v>294</v>
      </c>
      <c r="E110" s="45">
        <v>17.585000000000001</v>
      </c>
      <c r="F110" s="45">
        <v>23.024000000000001</v>
      </c>
      <c r="G110" s="46">
        <v>-23.623175816539259</v>
      </c>
    </row>
    <row r="111" spans="1:7" ht="12.95" customHeight="1" x14ac:dyDescent="0.2">
      <c r="A111" s="36" t="s">
        <v>111</v>
      </c>
      <c r="B111" s="45">
        <v>13031.811</v>
      </c>
      <c r="C111" s="45">
        <v>10389.512000000001</v>
      </c>
      <c r="D111" s="46">
        <v>25.432368719531766</v>
      </c>
      <c r="E111" s="45">
        <v>5093.4970000000003</v>
      </c>
      <c r="F111" s="45">
        <v>2577.498</v>
      </c>
      <c r="G111" s="46">
        <v>97.614003968189309</v>
      </c>
    </row>
    <row r="112" spans="1:7" ht="12.95" customHeight="1" x14ac:dyDescent="0.2">
      <c r="A112" s="36" t="s">
        <v>281</v>
      </c>
      <c r="B112" s="45">
        <v>1593.845</v>
      </c>
      <c r="C112" s="45">
        <v>1428.2460000000001</v>
      </c>
      <c r="D112" s="46">
        <v>11.594571243329227</v>
      </c>
      <c r="E112" s="45">
        <v>3.1320000000000001</v>
      </c>
      <c r="F112" s="45">
        <v>0</v>
      </c>
      <c r="G112" s="46" t="s">
        <v>294</v>
      </c>
    </row>
    <row r="113" spans="1:7" ht="12.95" customHeight="1" x14ac:dyDescent="0.2">
      <c r="A113" s="36" t="s">
        <v>143</v>
      </c>
      <c r="B113" s="45">
        <v>73515.070999999996</v>
      </c>
      <c r="C113" s="45">
        <v>23689.224999999999</v>
      </c>
      <c r="D113" s="46">
        <v>210.33126241993989</v>
      </c>
      <c r="E113" s="45">
        <v>7489.6760000000004</v>
      </c>
      <c r="F113" s="45">
        <v>2079.1819999999998</v>
      </c>
      <c r="G113" s="46">
        <v>260.22224124679809</v>
      </c>
    </row>
    <row r="114" spans="1:7" ht="12.95" customHeight="1" x14ac:dyDescent="0.2">
      <c r="A114" s="36" t="s">
        <v>126</v>
      </c>
      <c r="B114" s="45">
        <v>161.51599999999999</v>
      </c>
      <c r="C114" s="45">
        <v>170.02099999999999</v>
      </c>
      <c r="D114" s="46">
        <v>-5.0023232424229889</v>
      </c>
      <c r="E114" s="45">
        <v>2746.1950000000002</v>
      </c>
      <c r="F114" s="45">
        <v>2686.8939999999998</v>
      </c>
      <c r="G114" s="46">
        <v>2.2070465005318596</v>
      </c>
    </row>
    <row r="115" spans="1:7" ht="12.95" customHeight="1" x14ac:dyDescent="0.2">
      <c r="A115" s="36" t="s">
        <v>116</v>
      </c>
      <c r="B115" s="45">
        <v>1553.865</v>
      </c>
      <c r="C115" s="45">
        <v>2554.261</v>
      </c>
      <c r="D115" s="46">
        <v>-39.165770451805827</v>
      </c>
      <c r="E115" s="45">
        <v>0.72499999999999998</v>
      </c>
      <c r="F115" s="45">
        <v>29.56</v>
      </c>
      <c r="G115" s="46">
        <v>-97.547361299052767</v>
      </c>
    </row>
    <row r="116" spans="1:7" ht="12.95" customHeight="1" x14ac:dyDescent="0.2">
      <c r="A116" s="36" t="s">
        <v>109</v>
      </c>
      <c r="B116" s="45">
        <v>59207.269</v>
      </c>
      <c r="C116" s="45">
        <v>18721.715</v>
      </c>
      <c r="D116" s="46">
        <v>216.24917375357973</v>
      </c>
      <c r="E116" s="45">
        <v>8613.2739999999994</v>
      </c>
      <c r="F116" s="45">
        <v>12057.824000000001</v>
      </c>
      <c r="G116" s="46">
        <v>-28.566928825632232</v>
      </c>
    </row>
    <row r="117" spans="1:7" ht="12.95" customHeight="1" x14ac:dyDescent="0.2">
      <c r="A117" s="36" t="s">
        <v>142</v>
      </c>
      <c r="B117" s="45">
        <v>37891.955999999998</v>
      </c>
      <c r="C117" s="45">
        <v>35305.531999999999</v>
      </c>
      <c r="D117" s="46">
        <v>7.3258321103899533</v>
      </c>
      <c r="E117" s="45">
        <v>6911.5889999999999</v>
      </c>
      <c r="F117" s="45">
        <v>2936.6819999999998</v>
      </c>
      <c r="G117" s="46">
        <v>135.35367465731736</v>
      </c>
    </row>
    <row r="118" spans="1:7" ht="12.95" customHeight="1" x14ac:dyDescent="0.2">
      <c r="A118" s="36" t="s">
        <v>266</v>
      </c>
      <c r="B118" s="45">
        <v>0</v>
      </c>
      <c r="C118" s="45">
        <v>9.6000000000000002E-2</v>
      </c>
      <c r="D118" s="46" t="s">
        <v>294</v>
      </c>
      <c r="E118" s="45">
        <v>0</v>
      </c>
      <c r="F118" s="45">
        <v>0</v>
      </c>
      <c r="G118" s="46" t="s">
        <v>294</v>
      </c>
    </row>
    <row r="119" spans="1:7" ht="12.95" customHeight="1" x14ac:dyDescent="0.2">
      <c r="A119" s="36" t="s">
        <v>130</v>
      </c>
      <c r="B119" s="45">
        <v>584.54399999999998</v>
      </c>
      <c r="C119" s="45">
        <v>611.38699999999994</v>
      </c>
      <c r="D119" s="46">
        <v>-4.3905087939390199</v>
      </c>
      <c r="E119" s="45">
        <v>31.268999999999998</v>
      </c>
      <c r="F119" s="45">
        <v>39.762</v>
      </c>
      <c r="G119" s="46">
        <v>-21.359589557869327</v>
      </c>
    </row>
    <row r="120" spans="1:7" ht="9.9499999999999993" customHeight="1" x14ac:dyDescent="0.2">
      <c r="A120" s="36"/>
      <c r="B120" s="45"/>
      <c r="C120" s="45"/>
      <c r="D120" s="46"/>
      <c r="E120" s="45"/>
      <c r="F120" s="45"/>
      <c r="G120" s="46"/>
    </row>
    <row r="121" spans="1:7" ht="12.95" customHeight="1" x14ac:dyDescent="0.2">
      <c r="A121" s="35" t="s">
        <v>56</v>
      </c>
      <c r="B121" s="45">
        <v>16957980.498</v>
      </c>
      <c r="C121" s="45">
        <v>13696417.743000001</v>
      </c>
      <c r="D121" s="46">
        <v>23.813254065406454</v>
      </c>
      <c r="E121" s="45">
        <v>6413639.676</v>
      </c>
      <c r="F121" s="45">
        <v>4111510.906</v>
      </c>
      <c r="G121" s="46">
        <v>55.992281733716482</v>
      </c>
    </row>
    <row r="122" spans="1:7" ht="12.95" customHeight="1" x14ac:dyDescent="0.2">
      <c r="A122" s="36" t="s">
        <v>22</v>
      </c>
      <c r="B122" s="45"/>
      <c r="C122" s="45"/>
      <c r="D122" s="46"/>
      <c r="E122" s="45"/>
      <c r="F122" s="45"/>
      <c r="G122" s="46"/>
    </row>
    <row r="123" spans="1:7" ht="12.95" customHeight="1" x14ac:dyDescent="0.2">
      <c r="A123" s="36" t="s">
        <v>254</v>
      </c>
      <c r="B123" s="45">
        <v>1.2529999999999999</v>
      </c>
      <c r="C123" s="45">
        <v>1.387</v>
      </c>
      <c r="D123" s="46">
        <v>-9.6611391492429846</v>
      </c>
      <c r="E123" s="45">
        <v>14.378</v>
      </c>
      <c r="F123" s="45">
        <v>4.7160000000000002</v>
      </c>
      <c r="G123" s="46">
        <v>204.87701441899912</v>
      </c>
    </row>
    <row r="124" spans="1:7" ht="12.95" customHeight="1" x14ac:dyDescent="0.2">
      <c r="A124" s="36" t="s">
        <v>163</v>
      </c>
      <c r="B124" s="45">
        <v>60.658999999999999</v>
      </c>
      <c r="C124" s="45">
        <v>0</v>
      </c>
      <c r="D124" s="46" t="s">
        <v>294</v>
      </c>
      <c r="E124" s="45">
        <v>0</v>
      </c>
      <c r="F124" s="45">
        <v>0</v>
      </c>
      <c r="G124" s="46" t="s">
        <v>294</v>
      </c>
    </row>
    <row r="125" spans="1:7" ht="12.95" customHeight="1" x14ac:dyDescent="0.2">
      <c r="A125" s="36" t="s">
        <v>169</v>
      </c>
      <c r="B125" s="45">
        <v>80.525999999999996</v>
      </c>
      <c r="C125" s="45">
        <v>73.665999999999997</v>
      </c>
      <c r="D125" s="46">
        <v>9.3123014687915742</v>
      </c>
      <c r="E125" s="45">
        <v>618.524</v>
      </c>
      <c r="F125" s="45">
        <v>3443.9490000000001</v>
      </c>
      <c r="G125" s="46">
        <v>-82.040268308270527</v>
      </c>
    </row>
    <row r="126" spans="1:7" ht="12.95" customHeight="1" x14ac:dyDescent="0.2">
      <c r="A126" s="36" t="s">
        <v>189</v>
      </c>
      <c r="B126" s="45">
        <v>371919.70799999998</v>
      </c>
      <c r="C126" s="45">
        <v>365820.29800000001</v>
      </c>
      <c r="D126" s="46">
        <v>1.6673241023930245</v>
      </c>
      <c r="E126" s="45">
        <v>17441.116999999998</v>
      </c>
      <c r="F126" s="45">
        <v>19979.737000000001</v>
      </c>
      <c r="G126" s="46">
        <v>-12.705973056602303</v>
      </c>
    </row>
    <row r="127" spans="1:7" ht="12.95" customHeight="1" x14ac:dyDescent="0.2">
      <c r="A127" s="36" t="s">
        <v>178</v>
      </c>
      <c r="B127" s="45">
        <v>1.456</v>
      </c>
      <c r="C127" s="45">
        <v>6.06</v>
      </c>
      <c r="D127" s="46">
        <v>-75.973597359735976</v>
      </c>
      <c r="E127" s="45">
        <v>132.74799999999999</v>
      </c>
      <c r="F127" s="45">
        <v>402.36700000000002</v>
      </c>
      <c r="G127" s="46">
        <v>-67.00822880604025</v>
      </c>
    </row>
    <row r="128" spans="1:7" ht="12.95" customHeight="1" x14ac:dyDescent="0.2">
      <c r="A128" s="36" t="s">
        <v>167</v>
      </c>
      <c r="B128" s="45">
        <v>773.14</v>
      </c>
      <c r="C128" s="45">
        <v>911.17</v>
      </c>
      <c r="D128" s="46">
        <v>-15.148655025955634</v>
      </c>
      <c r="E128" s="45">
        <v>573.37900000000002</v>
      </c>
      <c r="F128" s="45">
        <v>954.19299999999998</v>
      </c>
      <c r="G128" s="46">
        <v>-39.909536121099194</v>
      </c>
    </row>
    <row r="129" spans="1:7" ht="12.95" customHeight="1" x14ac:dyDescent="0.2">
      <c r="A129" s="36" t="s">
        <v>175</v>
      </c>
      <c r="B129" s="45">
        <v>437.84100000000001</v>
      </c>
      <c r="C129" s="45">
        <v>57.503999999999998</v>
      </c>
      <c r="D129" s="46">
        <v>661.4096410684474</v>
      </c>
      <c r="E129" s="45">
        <v>1300.944</v>
      </c>
      <c r="F129" s="45">
        <v>485.65</v>
      </c>
      <c r="G129" s="46">
        <v>167.87686605580154</v>
      </c>
    </row>
    <row r="130" spans="1:7" ht="12.95" customHeight="1" x14ac:dyDescent="0.2">
      <c r="A130" s="36" t="s">
        <v>157</v>
      </c>
      <c r="B130" s="45">
        <v>2217.1149999999998</v>
      </c>
      <c r="C130" s="45">
        <v>1011.547</v>
      </c>
      <c r="D130" s="46">
        <v>119.18062136509721</v>
      </c>
      <c r="E130" s="45">
        <v>1.452</v>
      </c>
      <c r="F130" s="45">
        <v>0.68200000000000005</v>
      </c>
      <c r="G130" s="46">
        <v>112.90322580645159</v>
      </c>
    </row>
    <row r="131" spans="1:7" ht="12.95" customHeight="1" x14ac:dyDescent="0.2">
      <c r="A131" s="36" t="s">
        <v>155</v>
      </c>
      <c r="B131" s="45">
        <v>25.27</v>
      </c>
      <c r="C131" s="45">
        <v>89.346999999999994</v>
      </c>
      <c r="D131" s="46">
        <v>-71.717013441973421</v>
      </c>
      <c r="E131" s="45">
        <v>3694.4670000000001</v>
      </c>
      <c r="F131" s="45">
        <v>195.05699999999999</v>
      </c>
      <c r="G131" s="46">
        <v>1794.0448176686816</v>
      </c>
    </row>
    <row r="132" spans="1:7" ht="12.95" customHeight="1" x14ac:dyDescent="0.2">
      <c r="A132" s="36" t="s">
        <v>186</v>
      </c>
      <c r="B132" s="45">
        <v>16869.833999999999</v>
      </c>
      <c r="C132" s="45">
        <v>17526.649000000001</v>
      </c>
      <c r="D132" s="46">
        <v>-3.7475218451627654</v>
      </c>
      <c r="E132" s="45">
        <v>1355.366</v>
      </c>
      <c r="F132" s="45">
        <v>1256.4939999999999</v>
      </c>
      <c r="G132" s="46">
        <v>7.8688795967191254</v>
      </c>
    </row>
    <row r="133" spans="1:7" ht="12.95" customHeight="1" x14ac:dyDescent="0.2">
      <c r="A133" s="36" t="s">
        <v>267</v>
      </c>
      <c r="B133" s="45">
        <v>0</v>
      </c>
      <c r="C133" s="45">
        <v>0</v>
      </c>
      <c r="D133" s="46" t="s">
        <v>294</v>
      </c>
      <c r="E133" s="45">
        <v>0.121</v>
      </c>
      <c r="F133" s="45">
        <v>147.39099999999999</v>
      </c>
      <c r="G133" s="46">
        <v>-99.917905435202968</v>
      </c>
    </row>
    <row r="134" spans="1:7" ht="12.95" customHeight="1" x14ac:dyDescent="0.2">
      <c r="A134" s="36" t="s">
        <v>58</v>
      </c>
      <c r="B134" s="45">
        <v>1917280.389</v>
      </c>
      <c r="C134" s="45">
        <v>1822960.7560000001</v>
      </c>
      <c r="D134" s="46">
        <v>5.1739804430545746</v>
      </c>
      <c r="E134" s="45">
        <v>885206.84400000004</v>
      </c>
      <c r="F134" s="45">
        <v>640178.21699999995</v>
      </c>
      <c r="G134" s="46">
        <v>38.275064738730407</v>
      </c>
    </row>
    <row r="135" spans="1:7" ht="12.95" customHeight="1" x14ac:dyDescent="0.2">
      <c r="A135" s="36" t="s">
        <v>174</v>
      </c>
      <c r="B135" s="45">
        <v>0</v>
      </c>
      <c r="C135" s="45">
        <v>11307.33</v>
      </c>
      <c r="D135" s="46" t="s">
        <v>294</v>
      </c>
      <c r="E135" s="45">
        <v>67.813000000000002</v>
      </c>
      <c r="F135" s="45">
        <v>2.5459999999999998</v>
      </c>
      <c r="G135" s="46">
        <v>2563.51139041634</v>
      </c>
    </row>
    <row r="136" spans="1:7" ht="12.95" customHeight="1" x14ac:dyDescent="0.2">
      <c r="A136" s="36" t="s">
        <v>185</v>
      </c>
      <c r="B136" s="45">
        <v>568320.70400000003</v>
      </c>
      <c r="C136" s="45">
        <v>522595.696</v>
      </c>
      <c r="D136" s="46">
        <v>8.7495952128928565</v>
      </c>
      <c r="E136" s="45">
        <v>378112.51500000001</v>
      </c>
      <c r="F136" s="45">
        <v>416323.016</v>
      </c>
      <c r="G136" s="46">
        <v>-9.1780899761736947</v>
      </c>
    </row>
    <row r="137" spans="1:7" ht="12.95" customHeight="1" x14ac:dyDescent="0.2">
      <c r="A137" s="36" t="s">
        <v>161</v>
      </c>
      <c r="B137" s="45">
        <v>166662.25599999999</v>
      </c>
      <c r="C137" s="45">
        <v>156959.804</v>
      </c>
      <c r="D137" s="46">
        <v>6.1814883509920691</v>
      </c>
      <c r="E137" s="45">
        <v>35825.936000000002</v>
      </c>
      <c r="F137" s="45">
        <v>17876.463</v>
      </c>
      <c r="G137" s="46">
        <v>100.40841412532222</v>
      </c>
    </row>
    <row r="138" spans="1:7" ht="12.95" customHeight="1" x14ac:dyDescent="0.2">
      <c r="A138" s="36" t="s">
        <v>268</v>
      </c>
      <c r="B138" s="45">
        <v>0.48199999999999998</v>
      </c>
      <c r="C138" s="45">
        <v>19.056999999999999</v>
      </c>
      <c r="D138" s="46">
        <v>-97.470745657763558</v>
      </c>
      <c r="E138" s="45">
        <v>279.94799999999998</v>
      </c>
      <c r="F138" s="45">
        <v>2799.596</v>
      </c>
      <c r="G138" s="46">
        <v>-90.000414345498427</v>
      </c>
    </row>
    <row r="139" spans="1:7" ht="12.95" customHeight="1" x14ac:dyDescent="0.2">
      <c r="A139" s="36" t="s">
        <v>170</v>
      </c>
      <c r="B139" s="45">
        <v>165.649</v>
      </c>
      <c r="C139" s="45">
        <v>0.39700000000000002</v>
      </c>
      <c r="D139" s="46">
        <v>41625.18891687657</v>
      </c>
      <c r="E139" s="45">
        <v>22.748999999999999</v>
      </c>
      <c r="F139" s="45">
        <v>15.787000000000001</v>
      </c>
      <c r="G139" s="46">
        <v>44.099575600177332</v>
      </c>
    </row>
    <row r="140" spans="1:7" ht="12.95" customHeight="1" x14ac:dyDescent="0.2">
      <c r="A140" s="36" t="s">
        <v>168</v>
      </c>
      <c r="B140" s="45">
        <v>54978.118000000002</v>
      </c>
      <c r="C140" s="45">
        <v>47528.798000000003</v>
      </c>
      <c r="D140" s="46">
        <v>15.673276652188846</v>
      </c>
      <c r="E140" s="45">
        <v>6328.384</v>
      </c>
      <c r="F140" s="45">
        <v>7378.0039999999999</v>
      </c>
      <c r="G140" s="46">
        <v>-14.226340891113637</v>
      </c>
    </row>
    <row r="141" spans="1:7" ht="12.95" customHeight="1" x14ac:dyDescent="0.2">
      <c r="A141" s="36" t="s">
        <v>183</v>
      </c>
      <c r="B141" s="45">
        <v>200312.33</v>
      </c>
      <c r="C141" s="45">
        <v>212280.32500000001</v>
      </c>
      <c r="D141" s="46">
        <v>-5.6378258324222941</v>
      </c>
      <c r="E141" s="45">
        <v>23136.159</v>
      </c>
      <c r="F141" s="45">
        <v>10619.502</v>
      </c>
      <c r="G141" s="46">
        <v>117.86482077973147</v>
      </c>
    </row>
    <row r="142" spans="1:7" ht="12.95" customHeight="1" x14ac:dyDescent="0.2">
      <c r="A142" s="36" t="s">
        <v>159</v>
      </c>
      <c r="B142" s="45">
        <v>12965.066000000001</v>
      </c>
      <c r="C142" s="45">
        <v>8750.2389999999996</v>
      </c>
      <c r="D142" s="46">
        <v>48.168135750349251</v>
      </c>
      <c r="E142" s="45">
        <v>9814.6299999999992</v>
      </c>
      <c r="F142" s="45">
        <v>18313.525000000001</v>
      </c>
      <c r="G142" s="46">
        <v>-46.40775055594159</v>
      </c>
    </row>
    <row r="143" spans="1:7" ht="12.95" customHeight="1" x14ac:dyDescent="0.2">
      <c r="A143" s="36" t="s">
        <v>190</v>
      </c>
      <c r="B143" s="45">
        <v>586.09299999999996</v>
      </c>
      <c r="C143" s="45">
        <v>257.01100000000002</v>
      </c>
      <c r="D143" s="46">
        <v>128.04199042064346</v>
      </c>
      <c r="E143" s="45">
        <v>0</v>
      </c>
      <c r="F143" s="45">
        <v>6.7359999999999998</v>
      </c>
      <c r="G143" s="46" t="s">
        <v>294</v>
      </c>
    </row>
    <row r="144" spans="1:7" ht="12.95" customHeight="1" x14ac:dyDescent="0.2">
      <c r="A144" s="36" t="s">
        <v>261</v>
      </c>
      <c r="B144" s="45">
        <v>494.91899999999998</v>
      </c>
      <c r="C144" s="45">
        <v>506.85899999999998</v>
      </c>
      <c r="D144" s="46">
        <v>-2.3556847170514743</v>
      </c>
      <c r="E144" s="45">
        <v>76.846000000000004</v>
      </c>
      <c r="F144" s="45">
        <v>57.981000000000002</v>
      </c>
      <c r="G144" s="46">
        <v>32.536520584329338</v>
      </c>
    </row>
    <row r="145" spans="1:7" ht="12.95" customHeight="1" x14ac:dyDescent="0.2">
      <c r="A145" s="36" t="s">
        <v>154</v>
      </c>
      <c r="B145" s="45">
        <v>853.18600000000004</v>
      </c>
      <c r="C145" s="45">
        <v>1430.1369999999999</v>
      </c>
      <c r="D145" s="46">
        <v>-40.342358808981231</v>
      </c>
      <c r="E145" s="45">
        <v>17.928999999999998</v>
      </c>
      <c r="F145" s="45">
        <v>8.75</v>
      </c>
      <c r="G145" s="46">
        <v>104.90285714285713</v>
      </c>
    </row>
    <row r="146" spans="1:7" ht="12.95" customHeight="1" x14ac:dyDescent="0.2">
      <c r="A146" s="36" t="s">
        <v>156</v>
      </c>
      <c r="B146" s="45">
        <v>78045.192999999999</v>
      </c>
      <c r="C146" s="45">
        <v>75928.422000000006</v>
      </c>
      <c r="D146" s="46">
        <v>2.7878506417530957</v>
      </c>
      <c r="E146" s="45">
        <v>8688.8619999999992</v>
      </c>
      <c r="F146" s="45">
        <v>5985.12</v>
      </c>
      <c r="G146" s="46">
        <v>45.174399176624689</v>
      </c>
    </row>
    <row r="147" spans="1:7" ht="12.95" customHeight="1" x14ac:dyDescent="0.2">
      <c r="A147" s="36" t="s">
        <v>181</v>
      </c>
      <c r="B147" s="45">
        <v>56.774000000000001</v>
      </c>
      <c r="C147" s="45">
        <v>1.7070000000000001</v>
      </c>
      <c r="D147" s="46">
        <v>3225.9519625073226</v>
      </c>
      <c r="E147" s="45">
        <v>3576.0520000000001</v>
      </c>
      <c r="F147" s="45">
        <v>2423.424</v>
      </c>
      <c r="G147" s="46">
        <v>47.561961918343627</v>
      </c>
    </row>
    <row r="148" spans="1:7" ht="12.95" customHeight="1" x14ac:dyDescent="0.2">
      <c r="A148" s="36" t="s">
        <v>166</v>
      </c>
      <c r="B148" s="45">
        <v>281.29000000000002</v>
      </c>
      <c r="C148" s="45">
        <v>279.22199999999998</v>
      </c>
      <c r="D148" s="46">
        <v>0.74062932003926107</v>
      </c>
      <c r="E148" s="45">
        <v>130.02799999999999</v>
      </c>
      <c r="F148" s="45">
        <v>49.311</v>
      </c>
      <c r="G148" s="46">
        <v>163.68964328445986</v>
      </c>
    </row>
    <row r="149" spans="1:7" ht="12.95" customHeight="1" x14ac:dyDescent="0.2">
      <c r="A149" s="36" t="s">
        <v>158</v>
      </c>
      <c r="B149" s="45">
        <v>184394.02900000001</v>
      </c>
      <c r="C149" s="45">
        <v>126788.87300000001</v>
      </c>
      <c r="D149" s="46">
        <v>45.433920687977093</v>
      </c>
      <c r="E149" s="45">
        <v>6712.6220000000003</v>
      </c>
      <c r="F149" s="45">
        <v>28823.017</v>
      </c>
      <c r="G149" s="46">
        <v>-76.710897405361834</v>
      </c>
    </row>
    <row r="150" spans="1:7" ht="12.95" customHeight="1" x14ac:dyDescent="0.2">
      <c r="A150" s="36" t="s">
        <v>172</v>
      </c>
      <c r="B150" s="45">
        <v>2036.2639999999999</v>
      </c>
      <c r="C150" s="45">
        <v>2121.6889999999999</v>
      </c>
      <c r="D150" s="46">
        <v>-4.0262734076483468</v>
      </c>
      <c r="E150" s="45">
        <v>2195.614</v>
      </c>
      <c r="F150" s="45">
        <v>806.46</v>
      </c>
      <c r="G150" s="46">
        <v>172.2533045656325</v>
      </c>
    </row>
    <row r="151" spans="1:7" ht="12.95" customHeight="1" x14ac:dyDescent="0.2">
      <c r="A151" s="36" t="s">
        <v>171</v>
      </c>
      <c r="B151" s="45">
        <v>210.31399999999999</v>
      </c>
      <c r="C151" s="45">
        <v>9.859</v>
      </c>
      <c r="D151" s="46">
        <v>2033.2183791459579</v>
      </c>
      <c r="E151" s="45">
        <v>207.35300000000001</v>
      </c>
      <c r="F151" s="45">
        <v>13660.442999999999</v>
      </c>
      <c r="G151" s="46">
        <v>-98.482091686192021</v>
      </c>
    </row>
    <row r="152" spans="1:7" ht="12.95" customHeight="1" x14ac:dyDescent="0.2">
      <c r="A152" s="36" t="s">
        <v>57</v>
      </c>
      <c r="B152" s="45">
        <v>445493.18300000002</v>
      </c>
      <c r="C152" s="45">
        <v>527221.56200000003</v>
      </c>
      <c r="D152" s="46">
        <v>-15.5017140592592</v>
      </c>
      <c r="E152" s="45">
        <v>253467.095</v>
      </c>
      <c r="F152" s="45">
        <v>260033.28400000001</v>
      </c>
      <c r="G152" s="46">
        <v>-2.5251340516854697</v>
      </c>
    </row>
    <row r="153" spans="1:7" ht="12.95" customHeight="1" x14ac:dyDescent="0.2">
      <c r="A153" s="36" t="s">
        <v>179</v>
      </c>
      <c r="B153" s="45">
        <v>367789.28</v>
      </c>
      <c r="C153" s="45">
        <v>446322.66700000002</v>
      </c>
      <c r="D153" s="46">
        <v>-17.595652832931293</v>
      </c>
      <c r="E153" s="45">
        <v>129090.08199999999</v>
      </c>
      <c r="F153" s="45">
        <v>65727.307000000001</v>
      </c>
      <c r="G153" s="46">
        <v>96.402511972687392</v>
      </c>
    </row>
    <row r="154" spans="1:7" ht="12.95" customHeight="1" x14ac:dyDescent="0.2">
      <c r="A154" s="36" t="s">
        <v>164</v>
      </c>
      <c r="B154" s="45">
        <v>6259.0649999999996</v>
      </c>
      <c r="C154" s="45">
        <v>7099.509</v>
      </c>
      <c r="D154" s="46">
        <v>-11.838058096693743</v>
      </c>
      <c r="E154" s="45">
        <v>2212.33</v>
      </c>
      <c r="F154" s="45">
        <v>2449.259</v>
      </c>
      <c r="G154" s="46">
        <v>-9.6734971679189528</v>
      </c>
    </row>
    <row r="155" spans="1:7" ht="12.95" customHeight="1" x14ac:dyDescent="0.2">
      <c r="A155" s="36" t="s">
        <v>262</v>
      </c>
      <c r="B155" s="45">
        <v>430632.31900000002</v>
      </c>
      <c r="C155" s="45">
        <v>338808.27899999998</v>
      </c>
      <c r="D155" s="46">
        <v>27.102065000011422</v>
      </c>
      <c r="E155" s="45">
        <v>1573004.2439999999</v>
      </c>
      <c r="F155" s="45">
        <v>470570.83899999998</v>
      </c>
      <c r="G155" s="46">
        <v>234.27575906376978</v>
      </c>
    </row>
    <row r="156" spans="1:7" ht="12.95" customHeight="1" x14ac:dyDescent="0.2">
      <c r="A156" s="36" t="s">
        <v>176</v>
      </c>
      <c r="B156" s="45">
        <v>0</v>
      </c>
      <c r="C156" s="45">
        <v>0</v>
      </c>
      <c r="D156" s="46" t="s">
        <v>294</v>
      </c>
      <c r="E156" s="45">
        <v>17.934999999999999</v>
      </c>
      <c r="F156" s="45">
        <v>0</v>
      </c>
      <c r="G156" s="46" t="s">
        <v>294</v>
      </c>
    </row>
    <row r="157" spans="1:7" ht="12.95" customHeight="1" x14ac:dyDescent="0.2">
      <c r="A157" s="36" t="s">
        <v>160</v>
      </c>
      <c r="B157" s="45">
        <v>44657.286</v>
      </c>
      <c r="C157" s="45">
        <v>35208.025000000001</v>
      </c>
      <c r="D157" s="46">
        <v>26.838372785749826</v>
      </c>
      <c r="E157" s="45">
        <v>1125.5740000000001</v>
      </c>
      <c r="F157" s="45">
        <v>249.47399999999999</v>
      </c>
      <c r="G157" s="46">
        <v>351.17888036428656</v>
      </c>
    </row>
    <row r="158" spans="1:7" ht="12.95" customHeight="1" x14ac:dyDescent="0.2">
      <c r="A158" s="36" t="s">
        <v>162</v>
      </c>
      <c r="B158" s="45">
        <v>171774.56400000001</v>
      </c>
      <c r="C158" s="45">
        <v>209920.484</v>
      </c>
      <c r="D158" s="46">
        <v>-18.171604444280902</v>
      </c>
      <c r="E158" s="45">
        <v>3438.1660000000002</v>
      </c>
      <c r="F158" s="45">
        <v>5515.78</v>
      </c>
      <c r="G158" s="46">
        <v>-37.666730725300852</v>
      </c>
    </row>
    <row r="159" spans="1:7" ht="12.95" customHeight="1" x14ac:dyDescent="0.2">
      <c r="A159" s="36" t="s">
        <v>187</v>
      </c>
      <c r="B159" s="45">
        <v>29799.165000000001</v>
      </c>
      <c r="C159" s="45">
        <v>20988.173999999999</v>
      </c>
      <c r="D159" s="46">
        <v>41.980741154518739</v>
      </c>
      <c r="E159" s="45">
        <v>6093.1660000000002</v>
      </c>
      <c r="F159" s="45">
        <v>1161.4390000000001</v>
      </c>
      <c r="G159" s="46">
        <v>424.62212823919299</v>
      </c>
    </row>
    <row r="160" spans="1:7" ht="12.95" customHeight="1" x14ac:dyDescent="0.2">
      <c r="A160" s="36" t="s">
        <v>184</v>
      </c>
      <c r="B160" s="45">
        <v>707369.41</v>
      </c>
      <c r="C160" s="45">
        <v>702820.73</v>
      </c>
      <c r="D160" s="46">
        <v>0.64720344831036414</v>
      </c>
      <c r="E160" s="45">
        <v>13472.413</v>
      </c>
      <c r="F160" s="45">
        <v>11991.186</v>
      </c>
      <c r="G160" s="46">
        <v>12.352631341053353</v>
      </c>
    </row>
    <row r="161" spans="1:7" ht="12.95" customHeight="1" x14ac:dyDescent="0.2">
      <c r="A161" s="36" t="s">
        <v>269</v>
      </c>
      <c r="B161" s="45">
        <v>2.0840000000000001</v>
      </c>
      <c r="C161" s="45">
        <v>0</v>
      </c>
      <c r="D161" s="46" t="s">
        <v>294</v>
      </c>
      <c r="E161" s="45">
        <v>6.49</v>
      </c>
      <c r="F161" s="45">
        <v>0</v>
      </c>
      <c r="G161" s="46" t="s">
        <v>294</v>
      </c>
    </row>
    <row r="162" spans="1:7" ht="12.95" customHeight="1" x14ac:dyDescent="0.2">
      <c r="A162" s="36" t="s">
        <v>165</v>
      </c>
      <c r="B162" s="45">
        <v>1.109</v>
      </c>
      <c r="C162" s="45">
        <v>0</v>
      </c>
      <c r="D162" s="46" t="s">
        <v>294</v>
      </c>
      <c r="E162" s="45">
        <v>37.005000000000003</v>
      </c>
      <c r="F162" s="45">
        <v>7066.9650000000001</v>
      </c>
      <c r="G162" s="46">
        <v>-99.476366445850516</v>
      </c>
    </row>
    <row r="163" spans="1:7" ht="12.95" customHeight="1" x14ac:dyDescent="0.2">
      <c r="A163" s="36" t="s">
        <v>270</v>
      </c>
      <c r="B163" s="45">
        <v>1.792</v>
      </c>
      <c r="C163" s="45">
        <v>0</v>
      </c>
      <c r="D163" s="46" t="s">
        <v>294</v>
      </c>
      <c r="E163" s="45">
        <v>72.483999999999995</v>
      </c>
      <c r="F163" s="45">
        <v>182.69800000000001</v>
      </c>
      <c r="G163" s="46">
        <v>-60.325783533481484</v>
      </c>
    </row>
    <row r="164" spans="1:7" ht="12.95" customHeight="1" x14ac:dyDescent="0.2">
      <c r="A164" s="36" t="s">
        <v>271</v>
      </c>
      <c r="B164" s="45">
        <v>0</v>
      </c>
      <c r="C164" s="45">
        <v>0</v>
      </c>
      <c r="D164" s="46" t="s">
        <v>294</v>
      </c>
      <c r="E164" s="45">
        <v>28.658000000000001</v>
      </c>
      <c r="F164" s="45">
        <v>0</v>
      </c>
      <c r="G164" s="46" t="s">
        <v>294</v>
      </c>
    </row>
    <row r="165" spans="1:7" ht="12.95" customHeight="1" x14ac:dyDescent="0.2">
      <c r="A165" s="36" t="s">
        <v>255</v>
      </c>
      <c r="B165" s="45">
        <v>0</v>
      </c>
      <c r="C165" s="45">
        <v>0</v>
      </c>
      <c r="D165" s="46" t="s">
        <v>294</v>
      </c>
      <c r="E165" s="45">
        <v>17.812000000000001</v>
      </c>
      <c r="F165" s="45">
        <v>16.613</v>
      </c>
      <c r="G165" s="46">
        <v>7.217239511226154</v>
      </c>
    </row>
    <row r="166" spans="1:7" ht="12.95" customHeight="1" x14ac:dyDescent="0.2">
      <c r="A166" s="36" t="s">
        <v>173</v>
      </c>
      <c r="B166" s="45">
        <v>12.792999999999999</v>
      </c>
      <c r="C166" s="45">
        <v>15.92</v>
      </c>
      <c r="D166" s="46">
        <v>-19.641959798994989</v>
      </c>
      <c r="E166" s="45">
        <v>79.989999999999995</v>
      </c>
      <c r="F166" s="45">
        <v>46.347000000000001</v>
      </c>
      <c r="G166" s="46">
        <v>72.589380110902539</v>
      </c>
    </row>
    <row r="167" spans="1:7" ht="12.95" customHeight="1" x14ac:dyDescent="0.2">
      <c r="A167" s="36" t="s">
        <v>182</v>
      </c>
      <c r="B167" s="45">
        <v>166.12799999999999</v>
      </c>
      <c r="C167" s="45">
        <v>87.7</v>
      </c>
      <c r="D167" s="46">
        <v>89.427594070695534</v>
      </c>
      <c r="E167" s="45">
        <v>432.11099999999999</v>
      </c>
      <c r="F167" s="45">
        <v>723.02</v>
      </c>
      <c r="G167" s="46">
        <v>-40.235263201571186</v>
      </c>
    </row>
    <row r="168" spans="1:7" ht="12.95" customHeight="1" x14ac:dyDescent="0.2">
      <c r="A168" s="36" t="s">
        <v>177</v>
      </c>
      <c r="B168" s="45">
        <v>5239.6149999999998</v>
      </c>
      <c r="C168" s="45">
        <v>433.53100000000001</v>
      </c>
      <c r="D168" s="46">
        <v>1108.5906198172679</v>
      </c>
      <c r="E168" s="45">
        <v>1523.4690000000001</v>
      </c>
      <c r="F168" s="45">
        <v>3158.4119999999998</v>
      </c>
      <c r="G168" s="46">
        <v>-51.764715939529104</v>
      </c>
    </row>
    <row r="169" spans="1:7" ht="12.95" customHeight="1" x14ac:dyDescent="0.2">
      <c r="A169" s="36" t="s">
        <v>272</v>
      </c>
      <c r="B169" s="45">
        <v>5.0999999999999997E-2</v>
      </c>
      <c r="C169" s="45">
        <v>0</v>
      </c>
      <c r="D169" s="46" t="s">
        <v>294</v>
      </c>
      <c r="E169" s="45">
        <v>13.206</v>
      </c>
      <c r="F169" s="45">
        <v>4.59</v>
      </c>
      <c r="G169" s="46">
        <v>187.71241830065361</v>
      </c>
    </row>
    <row r="170" spans="1:7" ht="12.95" customHeight="1" x14ac:dyDescent="0.2">
      <c r="A170" s="36" t="s">
        <v>188</v>
      </c>
      <c r="B170" s="45">
        <v>38376.421000000002</v>
      </c>
      <c r="C170" s="45">
        <v>28860.694</v>
      </c>
      <c r="D170" s="46">
        <v>32.971234163669124</v>
      </c>
      <c r="E170" s="45">
        <v>7209.8419999999996</v>
      </c>
      <c r="F170" s="45">
        <v>2384.7800000000002</v>
      </c>
      <c r="G170" s="46">
        <v>202.3273425640939</v>
      </c>
    </row>
    <row r="171" spans="1:7" ht="12.95" customHeight="1" x14ac:dyDescent="0.2">
      <c r="A171" s="36" t="s">
        <v>180</v>
      </c>
      <c r="B171" s="45">
        <v>3883.326</v>
      </c>
      <c r="C171" s="45">
        <v>4781.1229999999996</v>
      </c>
      <c r="D171" s="46">
        <v>-18.777952376460505</v>
      </c>
      <c r="E171" s="45">
        <v>918.94500000000005</v>
      </c>
      <c r="F171" s="45">
        <v>1203.1969999999999</v>
      </c>
      <c r="G171" s="46">
        <v>-23.624726457928332</v>
      </c>
    </row>
    <row r="172" spans="1:7" ht="12.95" customHeight="1" x14ac:dyDescent="0.2">
      <c r="A172" s="36" t="s">
        <v>153</v>
      </c>
      <c r="B172" s="45">
        <v>11126493.049000001</v>
      </c>
      <c r="C172" s="45">
        <v>7998625.5360000003</v>
      </c>
      <c r="D172" s="46">
        <v>39.105062475073709</v>
      </c>
      <c r="E172" s="45">
        <v>3035845.8790000002</v>
      </c>
      <c r="F172" s="45">
        <v>2086827.5819999999</v>
      </c>
      <c r="G172" s="46">
        <v>45.47660310730933</v>
      </c>
    </row>
    <row r="173" spans="1:7" ht="9.9499999999999993" customHeight="1" x14ac:dyDescent="0.2">
      <c r="A173" s="36"/>
      <c r="B173" s="45"/>
      <c r="C173" s="45"/>
      <c r="D173" s="46"/>
      <c r="E173" s="45"/>
      <c r="F173" s="45"/>
      <c r="G173" s="46"/>
    </row>
    <row r="174" spans="1:7" ht="12.95" customHeight="1" x14ac:dyDescent="0.2">
      <c r="A174" s="35" t="s">
        <v>59</v>
      </c>
      <c r="B174" s="45">
        <v>23931777.311999999</v>
      </c>
      <c r="C174" s="45">
        <v>20084491.969000001</v>
      </c>
      <c r="D174" s="46">
        <v>19.155502409213057</v>
      </c>
      <c r="E174" s="45">
        <v>11921993.916999999</v>
      </c>
      <c r="F174" s="45">
        <v>13059321.205</v>
      </c>
      <c r="G174" s="46">
        <v>-8.7089311163014713</v>
      </c>
    </row>
    <row r="175" spans="1:7" ht="12.95" customHeight="1" x14ac:dyDescent="0.2">
      <c r="A175" s="36" t="s">
        <v>22</v>
      </c>
      <c r="B175" s="45"/>
      <c r="C175" s="45"/>
      <c r="D175" s="46"/>
      <c r="E175" s="45"/>
      <c r="F175" s="45"/>
      <c r="G175" s="46"/>
    </row>
    <row r="176" spans="1:7" ht="12.95" customHeight="1" x14ac:dyDescent="0.2">
      <c r="A176" s="36" t="s">
        <v>210</v>
      </c>
      <c r="B176" s="45">
        <v>5315.31</v>
      </c>
      <c r="C176" s="45">
        <v>4751.7340000000004</v>
      </c>
      <c r="D176" s="46">
        <v>11.860428214205598</v>
      </c>
      <c r="E176" s="45">
        <v>632.31399999999996</v>
      </c>
      <c r="F176" s="45">
        <v>679.65</v>
      </c>
      <c r="G176" s="46">
        <v>-6.9647612741852498</v>
      </c>
    </row>
    <row r="177" spans="1:7" ht="12.95" customHeight="1" x14ac:dyDescent="0.2">
      <c r="A177" s="36" t="s">
        <v>192</v>
      </c>
      <c r="B177" s="45">
        <v>2399.777</v>
      </c>
      <c r="C177" s="45">
        <v>717.06799999999998</v>
      </c>
      <c r="D177" s="46">
        <v>234.66519214356242</v>
      </c>
      <c r="E177" s="45">
        <v>10909.124</v>
      </c>
      <c r="F177" s="45">
        <v>1887.2650000000001</v>
      </c>
      <c r="G177" s="46">
        <v>478.03880218199356</v>
      </c>
    </row>
    <row r="178" spans="1:7" ht="12.95" customHeight="1" x14ac:dyDescent="0.2">
      <c r="A178" s="36" t="s">
        <v>193</v>
      </c>
      <c r="B178" s="45">
        <v>53176.847000000002</v>
      </c>
      <c r="C178" s="45">
        <v>579.07899999999995</v>
      </c>
      <c r="D178" s="46">
        <v>9083.0038733920592</v>
      </c>
      <c r="E178" s="45">
        <v>5511.616</v>
      </c>
      <c r="F178" s="45">
        <v>3535.328</v>
      </c>
      <c r="G178" s="46">
        <v>55.901121480100301</v>
      </c>
    </row>
    <row r="179" spans="1:7" ht="12.95" customHeight="1" x14ac:dyDescent="0.2">
      <c r="A179" s="36" t="s">
        <v>205</v>
      </c>
      <c r="B179" s="45">
        <v>553.40700000000004</v>
      </c>
      <c r="C179" s="45">
        <v>536.69899999999996</v>
      </c>
      <c r="D179" s="46">
        <v>3.1131043657618278</v>
      </c>
      <c r="E179" s="45">
        <v>99733.379000000001</v>
      </c>
      <c r="F179" s="45">
        <v>216849.24299999999</v>
      </c>
      <c r="G179" s="46">
        <v>-54.007965340234087</v>
      </c>
    </row>
    <row r="180" spans="1:7" ht="12.95" customHeight="1" x14ac:dyDescent="0.2">
      <c r="A180" s="36" t="s">
        <v>213</v>
      </c>
      <c r="B180" s="45">
        <v>2544121.4730000002</v>
      </c>
      <c r="C180" s="45">
        <v>2076076.247</v>
      </c>
      <c r="D180" s="46">
        <v>22.544703099240266</v>
      </c>
      <c r="E180" s="45">
        <v>19710.612000000001</v>
      </c>
      <c r="F180" s="45">
        <v>35432.684999999998</v>
      </c>
      <c r="G180" s="46">
        <v>-44.371667007453702</v>
      </c>
    </row>
    <row r="181" spans="1:7" ht="12.95" customHeight="1" x14ac:dyDescent="0.2">
      <c r="A181" s="36" t="s">
        <v>247</v>
      </c>
      <c r="B181" s="45">
        <v>1058.088</v>
      </c>
      <c r="C181" s="45">
        <v>2000.0619999999999</v>
      </c>
      <c r="D181" s="46">
        <v>-47.097239985560442</v>
      </c>
      <c r="E181" s="45">
        <v>966.86599999999999</v>
      </c>
      <c r="F181" s="45">
        <v>831.976</v>
      </c>
      <c r="G181" s="46">
        <v>16.213208073309801</v>
      </c>
    </row>
    <row r="182" spans="1:7" ht="12.95" customHeight="1" x14ac:dyDescent="0.2">
      <c r="A182" s="36" t="s">
        <v>217</v>
      </c>
      <c r="B182" s="45">
        <v>16.652999999999999</v>
      </c>
      <c r="C182" s="45">
        <v>25.64</v>
      </c>
      <c r="D182" s="46">
        <v>-35.050702028081133</v>
      </c>
      <c r="E182" s="45">
        <v>76.543999999999997</v>
      </c>
      <c r="F182" s="45">
        <v>2453.6309999999999</v>
      </c>
      <c r="G182" s="46">
        <v>-96.880378508422822</v>
      </c>
    </row>
    <row r="183" spans="1:7" ht="12.95" customHeight="1" x14ac:dyDescent="0.2">
      <c r="A183" s="36" t="s">
        <v>225</v>
      </c>
      <c r="B183" s="45">
        <v>436.37299999999999</v>
      </c>
      <c r="C183" s="45">
        <v>273.30399999999997</v>
      </c>
      <c r="D183" s="46">
        <v>59.665793402218782</v>
      </c>
      <c r="E183" s="45">
        <v>905.87400000000002</v>
      </c>
      <c r="F183" s="45">
        <v>298.834</v>
      </c>
      <c r="G183" s="46">
        <v>203.13618932250012</v>
      </c>
    </row>
    <row r="184" spans="1:7" ht="12.95" customHeight="1" x14ac:dyDescent="0.2">
      <c r="A184" s="36" t="s">
        <v>280</v>
      </c>
      <c r="B184" s="45">
        <v>11355073.622</v>
      </c>
      <c r="C184" s="45">
        <v>10407365.094000001</v>
      </c>
      <c r="D184" s="46">
        <v>9.106133199327914</v>
      </c>
      <c r="E184" s="45">
        <v>3860392.23</v>
      </c>
      <c r="F184" s="45">
        <v>4908209.4000000004</v>
      </c>
      <c r="G184" s="46">
        <v>-21.348257268730222</v>
      </c>
    </row>
    <row r="185" spans="1:7" ht="12.95" customHeight="1" x14ac:dyDescent="0.2">
      <c r="A185" s="36" t="s">
        <v>191</v>
      </c>
      <c r="B185" s="45">
        <v>12882.494000000001</v>
      </c>
      <c r="C185" s="45">
        <v>10449.852999999999</v>
      </c>
      <c r="D185" s="46">
        <v>23.279188712032621</v>
      </c>
      <c r="E185" s="45">
        <v>9761.4740000000002</v>
      </c>
      <c r="F185" s="45">
        <v>7130.8140000000003</v>
      </c>
      <c r="G185" s="46">
        <v>36.891440444246598</v>
      </c>
    </row>
    <row r="186" spans="1:7" ht="12.95" customHeight="1" x14ac:dyDescent="0.2">
      <c r="A186" s="36" t="s">
        <v>230</v>
      </c>
      <c r="B186" s="45">
        <v>55143.678</v>
      </c>
      <c r="C186" s="45">
        <v>94770.112999999998</v>
      </c>
      <c r="D186" s="46">
        <v>-41.813219110543841</v>
      </c>
      <c r="E186" s="45">
        <v>286507.88500000001</v>
      </c>
      <c r="F186" s="45">
        <v>114129.715</v>
      </c>
      <c r="G186" s="46">
        <v>151.03706339755604</v>
      </c>
    </row>
    <row r="187" spans="1:7" ht="12.95" customHeight="1" x14ac:dyDescent="0.2">
      <c r="A187" s="36" t="s">
        <v>212</v>
      </c>
      <c r="B187" s="45">
        <v>1247548.1640000001</v>
      </c>
      <c r="C187" s="45">
        <v>864059.897</v>
      </c>
      <c r="D187" s="46">
        <v>44.382139285883341</v>
      </c>
      <c r="E187" s="45">
        <v>2189637.0699999998</v>
      </c>
      <c r="F187" s="45">
        <v>2023297.96</v>
      </c>
      <c r="G187" s="46">
        <v>8.2211870564036928</v>
      </c>
    </row>
    <row r="188" spans="1:7" ht="12.95" customHeight="1" x14ac:dyDescent="0.2">
      <c r="A188" s="36" t="s">
        <v>223</v>
      </c>
      <c r="B188" s="45">
        <v>914638.78200000001</v>
      </c>
      <c r="C188" s="45">
        <v>812355.09499999997</v>
      </c>
      <c r="D188" s="46">
        <v>12.591007015226509</v>
      </c>
      <c r="E188" s="45">
        <v>84426.364000000001</v>
      </c>
      <c r="F188" s="45">
        <v>136291.40400000001</v>
      </c>
      <c r="G188" s="46">
        <v>-38.054520298286754</v>
      </c>
    </row>
    <row r="189" spans="1:7" ht="12.95" customHeight="1" x14ac:dyDescent="0.2">
      <c r="A189" s="36" t="s">
        <v>200</v>
      </c>
      <c r="B189" s="45">
        <v>228.81399999999999</v>
      </c>
      <c r="C189" s="45">
        <v>169.268</v>
      </c>
      <c r="D189" s="46">
        <v>35.178533449913743</v>
      </c>
      <c r="E189" s="45">
        <v>6348.3860000000004</v>
      </c>
      <c r="F189" s="45">
        <v>19198.444</v>
      </c>
      <c r="G189" s="46">
        <v>-66.932809763124553</v>
      </c>
    </row>
    <row r="190" spans="1:7" ht="12.95" customHeight="1" x14ac:dyDescent="0.2">
      <c r="A190" s="36" t="s">
        <v>201</v>
      </c>
      <c r="B190" s="45">
        <v>89024.762000000002</v>
      </c>
      <c r="C190" s="45">
        <v>93827.459000000003</v>
      </c>
      <c r="D190" s="46">
        <v>-5.1186476231867175</v>
      </c>
      <c r="E190" s="45">
        <v>25655.065999999999</v>
      </c>
      <c r="F190" s="45">
        <v>23291.764999999999</v>
      </c>
      <c r="G190" s="46">
        <v>10.146508862681728</v>
      </c>
    </row>
    <row r="191" spans="1:7" ht="12.95" customHeight="1" x14ac:dyDescent="0.2">
      <c r="A191" s="36" t="s">
        <v>202</v>
      </c>
      <c r="B191" s="45">
        <v>53596.925000000003</v>
      </c>
      <c r="C191" s="45">
        <v>63853.938999999998</v>
      </c>
      <c r="D191" s="46">
        <v>-16.063243960564435</v>
      </c>
      <c r="E191" s="45">
        <v>111870.492</v>
      </c>
      <c r="F191" s="45">
        <v>52507.349000000002</v>
      </c>
      <c r="G191" s="46">
        <v>113.05682753094237</v>
      </c>
    </row>
    <row r="192" spans="1:7" ht="12.95" customHeight="1" x14ac:dyDescent="0.2">
      <c r="A192" s="36" t="s">
        <v>60</v>
      </c>
      <c r="B192" s="45">
        <v>1497410.8230000001</v>
      </c>
      <c r="C192" s="45">
        <v>1275844.4639999999</v>
      </c>
      <c r="D192" s="46">
        <v>17.366251549608961</v>
      </c>
      <c r="E192" s="45">
        <v>528102.38199999998</v>
      </c>
      <c r="F192" s="45">
        <v>713055.66899999999</v>
      </c>
      <c r="G192" s="46">
        <v>-25.938127279652832</v>
      </c>
    </row>
    <row r="193" spans="1:7" ht="12.95" customHeight="1" x14ac:dyDescent="0.2">
      <c r="A193" s="36" t="s">
        <v>209</v>
      </c>
      <c r="B193" s="45">
        <v>215.08799999999999</v>
      </c>
      <c r="C193" s="45">
        <v>664.14200000000005</v>
      </c>
      <c r="D193" s="46">
        <v>-67.614154804243668</v>
      </c>
      <c r="E193" s="45">
        <v>8681.1020000000008</v>
      </c>
      <c r="F193" s="45">
        <v>5790.7889999999998</v>
      </c>
      <c r="G193" s="46">
        <v>49.912248572690203</v>
      </c>
    </row>
    <row r="194" spans="1:7" ht="12.95" customHeight="1" x14ac:dyDescent="0.2">
      <c r="A194" s="36" t="s">
        <v>203</v>
      </c>
      <c r="B194" s="45">
        <v>1723.1559999999999</v>
      </c>
      <c r="C194" s="45">
        <v>1850.422</v>
      </c>
      <c r="D194" s="46">
        <v>-6.8776743899499735</v>
      </c>
      <c r="E194" s="45">
        <v>15481.022999999999</v>
      </c>
      <c r="F194" s="45">
        <v>27071.685000000001</v>
      </c>
      <c r="G194" s="46">
        <v>-42.814704736701842</v>
      </c>
    </row>
    <row r="195" spans="1:7" ht="12.95" customHeight="1" x14ac:dyDescent="0.2">
      <c r="A195" s="36" t="s">
        <v>222</v>
      </c>
      <c r="B195" s="45">
        <v>319466.32400000002</v>
      </c>
      <c r="C195" s="45">
        <v>253354.80799999999</v>
      </c>
      <c r="D195" s="46">
        <v>26.094439068233513</v>
      </c>
      <c r="E195" s="45">
        <v>2280.9969999999998</v>
      </c>
      <c r="F195" s="45">
        <v>2350.1529999999998</v>
      </c>
      <c r="G195" s="46">
        <v>-2.9426169274936598</v>
      </c>
    </row>
    <row r="196" spans="1:7" ht="12.95" customHeight="1" x14ac:dyDescent="0.2">
      <c r="A196" s="36" t="s">
        <v>194</v>
      </c>
      <c r="B196" s="45">
        <v>84138.456999999995</v>
      </c>
      <c r="C196" s="45">
        <v>11365.98</v>
      </c>
      <c r="D196" s="46">
        <v>640.2657491918867</v>
      </c>
      <c r="E196" s="45">
        <v>269016.64899999998</v>
      </c>
      <c r="F196" s="45">
        <v>203624.361</v>
      </c>
      <c r="G196" s="46">
        <v>32.11417714405988</v>
      </c>
    </row>
    <row r="197" spans="1:7" ht="12.95" customHeight="1" x14ac:dyDescent="0.2">
      <c r="A197" s="36" t="s">
        <v>206</v>
      </c>
      <c r="B197" s="45">
        <v>435950.37900000002</v>
      </c>
      <c r="C197" s="45">
        <v>324015.511</v>
      </c>
      <c r="D197" s="46">
        <v>34.546144922055902</v>
      </c>
      <c r="E197" s="45">
        <v>23414.019</v>
      </c>
      <c r="F197" s="45">
        <v>22348.111000000001</v>
      </c>
      <c r="G197" s="46">
        <v>4.7695664300217544</v>
      </c>
    </row>
    <row r="198" spans="1:7" ht="12.95" customHeight="1" x14ac:dyDescent="0.2">
      <c r="A198" s="36" t="s">
        <v>198</v>
      </c>
      <c r="B198" s="45">
        <v>660.94500000000005</v>
      </c>
      <c r="C198" s="45">
        <v>602.03700000000003</v>
      </c>
      <c r="D198" s="46">
        <v>9.7847806696266133</v>
      </c>
      <c r="E198" s="45">
        <v>4849.3649999999998</v>
      </c>
      <c r="F198" s="45">
        <v>637.75800000000004</v>
      </c>
      <c r="G198" s="46">
        <v>660.3769768470172</v>
      </c>
    </row>
    <row r="199" spans="1:7" ht="12.95" customHeight="1" x14ac:dyDescent="0.2">
      <c r="A199" s="36" t="s">
        <v>273</v>
      </c>
      <c r="B199" s="45">
        <v>319896.99400000001</v>
      </c>
      <c r="C199" s="45">
        <v>259610.09</v>
      </c>
      <c r="D199" s="46">
        <v>23.222095874624912</v>
      </c>
      <c r="E199" s="45">
        <v>604064.65099999995</v>
      </c>
      <c r="F199" s="45">
        <v>555864.93000000005</v>
      </c>
      <c r="G199" s="46">
        <v>8.6711210581318454</v>
      </c>
    </row>
    <row r="200" spans="1:7" ht="12.95" customHeight="1" x14ac:dyDescent="0.2">
      <c r="A200" s="36" t="s">
        <v>204</v>
      </c>
      <c r="B200" s="45">
        <v>1256.893</v>
      </c>
      <c r="C200" s="45">
        <v>826.21</v>
      </c>
      <c r="D200" s="46">
        <v>52.127546265477292</v>
      </c>
      <c r="E200" s="45">
        <v>5374.2309999999998</v>
      </c>
      <c r="F200" s="45">
        <v>61002.133999999998</v>
      </c>
      <c r="G200" s="46">
        <v>-91.190093448206255</v>
      </c>
    </row>
    <row r="201" spans="1:7" ht="12.95" customHeight="1" x14ac:dyDescent="0.2">
      <c r="A201" s="36" t="s">
        <v>220</v>
      </c>
      <c r="B201" s="45">
        <v>16515.089</v>
      </c>
      <c r="C201" s="45">
        <v>14409.669</v>
      </c>
      <c r="D201" s="46">
        <v>14.611161436116262</v>
      </c>
      <c r="E201" s="45">
        <v>1474.8489999999999</v>
      </c>
      <c r="F201" s="45">
        <v>78.900000000000006</v>
      </c>
      <c r="G201" s="46">
        <v>1769.2636248415715</v>
      </c>
    </row>
    <row r="202" spans="1:7" ht="12.95" customHeight="1" x14ac:dyDescent="0.2">
      <c r="A202" s="36" t="s">
        <v>199</v>
      </c>
      <c r="B202" s="45">
        <v>10661.225</v>
      </c>
      <c r="C202" s="45">
        <v>5504.5450000000001</v>
      </c>
      <c r="D202" s="46">
        <v>93.680404102428071</v>
      </c>
      <c r="E202" s="45">
        <v>13403.039000000001</v>
      </c>
      <c r="F202" s="45">
        <v>140586.076</v>
      </c>
      <c r="G202" s="46">
        <v>-90.466311187176174</v>
      </c>
    </row>
    <row r="203" spans="1:7" ht="12.95" customHeight="1" x14ac:dyDescent="0.2">
      <c r="A203" s="36" t="s">
        <v>231</v>
      </c>
      <c r="B203" s="45">
        <v>24.216000000000001</v>
      </c>
      <c r="C203" s="45">
        <v>82.628</v>
      </c>
      <c r="D203" s="46">
        <v>-70.69274337996805</v>
      </c>
      <c r="E203" s="45">
        <v>106427.423</v>
      </c>
      <c r="F203" s="45">
        <v>180151.57199999999</v>
      </c>
      <c r="G203" s="46">
        <v>-40.923400324255844</v>
      </c>
    </row>
    <row r="204" spans="1:7" ht="12.95" customHeight="1" x14ac:dyDescent="0.2">
      <c r="A204" s="36" t="s">
        <v>224</v>
      </c>
      <c r="B204" s="45">
        <v>393622.95400000003</v>
      </c>
      <c r="C204" s="45">
        <v>302973.09499999997</v>
      </c>
      <c r="D204" s="46">
        <v>29.920101981332721</v>
      </c>
      <c r="E204" s="45">
        <v>128784.677</v>
      </c>
      <c r="F204" s="45">
        <v>95091.887000000002</v>
      </c>
      <c r="G204" s="46">
        <v>35.431823957810394</v>
      </c>
    </row>
    <row r="205" spans="1:7" ht="12.95" customHeight="1" x14ac:dyDescent="0.2">
      <c r="A205" s="36" t="s">
        <v>214</v>
      </c>
      <c r="B205" s="45">
        <v>3599.7469999999998</v>
      </c>
      <c r="C205" s="45">
        <v>2989.4319999999998</v>
      </c>
      <c r="D205" s="46">
        <v>20.415751219629684</v>
      </c>
      <c r="E205" s="45">
        <v>423.90800000000002</v>
      </c>
      <c r="F205" s="45">
        <v>659.84299999999996</v>
      </c>
      <c r="G205" s="46">
        <v>-35.756232922073877</v>
      </c>
    </row>
    <row r="206" spans="1:7" ht="12.95" customHeight="1" x14ac:dyDescent="0.2">
      <c r="A206" s="36" t="s">
        <v>228</v>
      </c>
      <c r="B206" s="45">
        <v>2824.4409999999998</v>
      </c>
      <c r="C206" s="45">
        <v>738.55799999999999</v>
      </c>
      <c r="D206" s="46">
        <v>282.42643096412195</v>
      </c>
      <c r="E206" s="45">
        <v>1943.338</v>
      </c>
      <c r="F206" s="45">
        <v>835.46299999999997</v>
      </c>
      <c r="G206" s="46">
        <v>132.60611182063118</v>
      </c>
    </row>
    <row r="207" spans="1:7" ht="12.95" customHeight="1" x14ac:dyDescent="0.2">
      <c r="A207" s="36" t="s">
        <v>218</v>
      </c>
      <c r="B207" s="45">
        <v>428871.15500000003</v>
      </c>
      <c r="C207" s="45">
        <v>313339.05200000003</v>
      </c>
      <c r="D207" s="46">
        <v>36.871274825967106</v>
      </c>
      <c r="E207" s="45">
        <v>1186.3140000000001</v>
      </c>
      <c r="F207" s="45">
        <v>1843.471</v>
      </c>
      <c r="G207" s="46">
        <v>-35.647807858111136</v>
      </c>
    </row>
    <row r="208" spans="1:7" ht="12.95" customHeight="1" x14ac:dyDescent="0.2">
      <c r="A208" s="36" t="s">
        <v>216</v>
      </c>
      <c r="B208" s="45">
        <v>4257.3620000000001</v>
      </c>
      <c r="C208" s="45">
        <v>3886.5479999999998</v>
      </c>
      <c r="D208" s="46">
        <v>9.540960255733367</v>
      </c>
      <c r="E208" s="45">
        <v>776.726</v>
      </c>
      <c r="F208" s="45">
        <v>1471.5409999999999</v>
      </c>
      <c r="G208" s="46">
        <v>-47.216829160723343</v>
      </c>
    </row>
    <row r="209" spans="1:7" ht="12.95" customHeight="1" x14ac:dyDescent="0.2">
      <c r="A209" s="36" t="s">
        <v>208</v>
      </c>
      <c r="B209" s="45">
        <v>16611.594000000001</v>
      </c>
      <c r="C209" s="45">
        <v>94548.489000000001</v>
      </c>
      <c r="D209" s="46">
        <v>-82.430608700684786</v>
      </c>
      <c r="E209" s="45">
        <v>78660.225999999995</v>
      </c>
      <c r="F209" s="45">
        <v>74881.73</v>
      </c>
      <c r="G209" s="46">
        <v>5.0459517962525666</v>
      </c>
    </row>
    <row r="210" spans="1:7" ht="12.95" customHeight="1" x14ac:dyDescent="0.2">
      <c r="A210" s="36" t="s">
        <v>211</v>
      </c>
      <c r="B210" s="45">
        <v>318619.11900000001</v>
      </c>
      <c r="C210" s="45">
        <v>280794.234</v>
      </c>
      <c r="D210" s="46">
        <v>13.470677250445249</v>
      </c>
      <c r="E210" s="45">
        <v>31327.569</v>
      </c>
      <c r="F210" s="45">
        <v>159183.87100000001</v>
      </c>
      <c r="G210" s="46">
        <v>-80.319884921004345</v>
      </c>
    </row>
    <row r="211" spans="1:7" ht="12.95" customHeight="1" x14ac:dyDescent="0.2">
      <c r="A211" s="36" t="s">
        <v>227</v>
      </c>
      <c r="B211" s="45">
        <v>138515.867</v>
      </c>
      <c r="C211" s="45">
        <v>139053.64499999999</v>
      </c>
      <c r="D211" s="46">
        <v>-0.38674139034614541</v>
      </c>
      <c r="E211" s="45">
        <v>257438.899</v>
      </c>
      <c r="F211" s="45">
        <v>170108.55799999999</v>
      </c>
      <c r="G211" s="46">
        <v>51.338005581118381</v>
      </c>
    </row>
    <row r="212" spans="1:7" ht="12.95" customHeight="1" x14ac:dyDescent="0.2">
      <c r="A212" s="36" t="s">
        <v>69</v>
      </c>
      <c r="B212" s="45">
        <v>37652.199999999997</v>
      </c>
      <c r="C212" s="45">
        <v>18501.753000000001</v>
      </c>
      <c r="D212" s="46">
        <v>103.50612182532109</v>
      </c>
      <c r="E212" s="45">
        <v>54367.451999999997</v>
      </c>
      <c r="F212" s="45">
        <v>150047.592</v>
      </c>
      <c r="G212" s="46">
        <v>-63.766528155946688</v>
      </c>
    </row>
    <row r="213" spans="1:7" ht="12.95" customHeight="1" x14ac:dyDescent="0.2">
      <c r="A213" s="36" t="s">
        <v>226</v>
      </c>
      <c r="B213" s="45">
        <v>134504.85200000001</v>
      </c>
      <c r="C213" s="45">
        <v>153867.62599999999</v>
      </c>
      <c r="D213" s="46">
        <v>-12.584046757178143</v>
      </c>
      <c r="E213" s="45">
        <v>502342.15399999998</v>
      </c>
      <c r="F213" s="45">
        <v>558117.55900000001</v>
      </c>
      <c r="G213" s="46">
        <v>-9.9934868739723726</v>
      </c>
    </row>
    <row r="214" spans="1:7" ht="12.95" customHeight="1" x14ac:dyDescent="0.2">
      <c r="A214" s="36" t="s">
        <v>215</v>
      </c>
      <c r="B214" s="45">
        <v>135390.36300000001</v>
      </c>
      <c r="C214" s="45">
        <v>120389.302</v>
      </c>
      <c r="D214" s="46">
        <v>12.460460149523925</v>
      </c>
      <c r="E214" s="45">
        <v>4649.5739999999996</v>
      </c>
      <c r="F214" s="45">
        <v>32921.137000000002</v>
      </c>
      <c r="G214" s="46">
        <v>-85.876629959651765</v>
      </c>
    </row>
    <row r="215" spans="1:7" ht="12.95" customHeight="1" x14ac:dyDescent="0.2">
      <c r="A215" s="36" t="s">
        <v>279</v>
      </c>
      <c r="B215" s="45">
        <v>1515.4659999999999</v>
      </c>
      <c r="C215" s="45">
        <v>4625.91</v>
      </c>
      <c r="D215" s="46">
        <v>-67.239613394986065</v>
      </c>
      <c r="E215" s="45">
        <v>4737.9669999999996</v>
      </c>
      <c r="F215" s="45">
        <v>691.68299999999999</v>
      </c>
      <c r="G215" s="46">
        <v>584.99110141495453</v>
      </c>
    </row>
    <row r="216" spans="1:7" ht="12.95" customHeight="1" x14ac:dyDescent="0.2">
      <c r="A216" s="36" t="s">
        <v>197</v>
      </c>
      <c r="B216" s="45">
        <v>12.454000000000001</v>
      </c>
      <c r="C216" s="45">
        <v>26.210999999999999</v>
      </c>
      <c r="D216" s="46">
        <v>-52.485597649841672</v>
      </c>
      <c r="E216" s="45">
        <v>1422.9269999999999</v>
      </c>
      <c r="F216" s="45">
        <v>290.85399999999998</v>
      </c>
      <c r="G216" s="46">
        <v>389.22380300769458</v>
      </c>
    </row>
    <row r="217" spans="1:7" ht="12.95" customHeight="1" x14ac:dyDescent="0.2">
      <c r="A217" s="36" t="s">
        <v>229</v>
      </c>
      <c r="B217" s="45">
        <v>416120.04300000001</v>
      </c>
      <c r="C217" s="45">
        <v>312689.71100000001</v>
      </c>
      <c r="D217" s="46">
        <v>33.077625633802853</v>
      </c>
      <c r="E217" s="45">
        <v>1172569.4839999999</v>
      </c>
      <c r="F217" s="45">
        <v>375219.875</v>
      </c>
      <c r="G217" s="46">
        <v>212.50196541427874</v>
      </c>
    </row>
    <row r="218" spans="1:7" ht="12.95" customHeight="1" x14ac:dyDescent="0.2">
      <c r="A218" s="36" t="s">
        <v>219</v>
      </c>
      <c r="B218" s="45">
        <v>819306.45299999998</v>
      </c>
      <c r="C218" s="45">
        <v>702710.65899999999</v>
      </c>
      <c r="D218" s="46">
        <v>16.592290511990086</v>
      </c>
      <c r="E218" s="45">
        <v>152182.22099999999</v>
      </c>
      <c r="F218" s="45">
        <v>54984.89</v>
      </c>
      <c r="G218" s="46">
        <v>176.77098381027952</v>
      </c>
    </row>
    <row r="219" spans="1:7" ht="12.95" customHeight="1" x14ac:dyDescent="0.2">
      <c r="A219" s="36" t="s">
        <v>274</v>
      </c>
      <c r="B219" s="45">
        <v>1461.1</v>
      </c>
      <c r="C219" s="45">
        <v>604.45100000000002</v>
      </c>
      <c r="D219" s="46">
        <v>141.72348130783141</v>
      </c>
      <c r="E219" s="45">
        <v>0</v>
      </c>
      <c r="F219" s="45">
        <v>85.5</v>
      </c>
      <c r="G219" s="46" t="s">
        <v>294</v>
      </c>
    </row>
    <row r="220" spans="1:7" ht="12.95" customHeight="1" x14ac:dyDescent="0.2">
      <c r="A220" s="36" t="s">
        <v>195</v>
      </c>
      <c r="B220" s="45">
        <v>2959.7979999999998</v>
      </c>
      <c r="C220" s="45">
        <v>0</v>
      </c>
      <c r="D220" s="46" t="s">
        <v>294</v>
      </c>
      <c r="E220" s="45">
        <v>2874.4259999999999</v>
      </c>
      <c r="F220" s="45">
        <v>2577.67</v>
      </c>
      <c r="G220" s="46">
        <v>11.512567551315712</v>
      </c>
    </row>
    <row r="221" spans="1:7" ht="12.95" customHeight="1" x14ac:dyDescent="0.2">
      <c r="A221" s="36" t="s">
        <v>196</v>
      </c>
      <c r="B221" s="45">
        <v>6339.7359999999999</v>
      </c>
      <c r="C221" s="45">
        <v>6616.107</v>
      </c>
      <c r="D221" s="46">
        <v>-4.1772450173493212</v>
      </c>
      <c r="E221" s="45">
        <v>497383.80499999999</v>
      </c>
      <c r="F221" s="45">
        <v>6716.1080000000002</v>
      </c>
      <c r="G221" s="46">
        <v>7305.8339294126899</v>
      </c>
    </row>
    <row r="222" spans="1:7" ht="12.95" customHeight="1" x14ac:dyDescent="0.2">
      <c r="A222" s="36" t="s">
        <v>207</v>
      </c>
      <c r="B222" s="45">
        <v>608373.21200000006</v>
      </c>
      <c r="C222" s="45">
        <v>41365.991999999998</v>
      </c>
      <c r="D222" s="46">
        <v>1370.7086246112508</v>
      </c>
      <c r="E222" s="45">
        <v>535428.5</v>
      </c>
      <c r="F222" s="45">
        <v>1519413.9380000001</v>
      </c>
      <c r="G222" s="46">
        <v>-64.760853733855896</v>
      </c>
    </row>
    <row r="223" spans="1:7" ht="12.95" customHeight="1" x14ac:dyDescent="0.2">
      <c r="A223" s="36" t="s">
        <v>221</v>
      </c>
      <c r="B223" s="45">
        <v>1438084.638</v>
      </c>
      <c r="C223" s="45">
        <v>1004830.137</v>
      </c>
      <c r="D223" s="46">
        <v>43.117188174064495</v>
      </c>
      <c r="E223" s="45">
        <v>197878.72399999999</v>
      </c>
      <c r="F223" s="45">
        <v>395590.43400000001</v>
      </c>
      <c r="G223" s="46">
        <v>-49.978890541119611</v>
      </c>
    </row>
    <row r="224" spans="1:7" ht="9.9499999999999993" customHeight="1" x14ac:dyDescent="0.2">
      <c r="A224" s="36"/>
      <c r="B224" s="45"/>
      <c r="C224" s="45"/>
      <c r="D224" s="46"/>
      <c r="E224" s="45"/>
      <c r="F224" s="45"/>
      <c r="G224" s="46"/>
    </row>
    <row r="225" spans="1:7" ht="12.95" customHeight="1" x14ac:dyDescent="0.2">
      <c r="A225" s="35" t="s">
        <v>232</v>
      </c>
      <c r="B225" s="45">
        <v>1249699.0449999999</v>
      </c>
      <c r="C225" s="45">
        <v>943984.38500000001</v>
      </c>
      <c r="D225" s="46">
        <v>32.38556324212928</v>
      </c>
      <c r="E225" s="45">
        <v>715300.66799999995</v>
      </c>
      <c r="F225" s="45">
        <v>192617.17800000001</v>
      </c>
      <c r="G225" s="46">
        <v>271.35871028076212</v>
      </c>
    </row>
    <row r="226" spans="1:7" ht="12.95" customHeight="1" x14ac:dyDescent="0.2">
      <c r="A226" s="36" t="s">
        <v>22</v>
      </c>
      <c r="B226" s="45"/>
      <c r="C226" s="45"/>
      <c r="D226" s="46"/>
      <c r="E226" s="45"/>
      <c r="F226" s="45"/>
      <c r="G226" s="46"/>
    </row>
    <row r="227" spans="1:7" ht="12.95" customHeight="1" x14ac:dyDescent="0.2">
      <c r="A227" s="36" t="s">
        <v>243</v>
      </c>
      <c r="B227" s="45">
        <v>0</v>
      </c>
      <c r="C227" s="45">
        <v>0</v>
      </c>
      <c r="D227" s="46" t="s">
        <v>294</v>
      </c>
      <c r="E227" s="45">
        <v>0</v>
      </c>
      <c r="F227" s="45">
        <v>86.783000000000001</v>
      </c>
      <c r="G227" s="46" t="s">
        <v>294</v>
      </c>
    </row>
    <row r="228" spans="1:7" ht="12.95" customHeight="1" x14ac:dyDescent="0.2">
      <c r="A228" s="36" t="s">
        <v>245</v>
      </c>
      <c r="B228" s="45">
        <v>1.0409999999999999</v>
      </c>
      <c r="C228" s="45">
        <v>0</v>
      </c>
      <c r="D228" s="46" t="s">
        <v>294</v>
      </c>
      <c r="E228" s="45">
        <v>0</v>
      </c>
      <c r="F228" s="45">
        <v>0</v>
      </c>
      <c r="G228" s="46" t="s">
        <v>294</v>
      </c>
    </row>
    <row r="229" spans="1:7" ht="12.95" customHeight="1" x14ac:dyDescent="0.2">
      <c r="A229" s="36" t="s">
        <v>66</v>
      </c>
      <c r="B229" s="45">
        <v>687446.33200000005</v>
      </c>
      <c r="C229" s="45">
        <v>548374.70499999996</v>
      </c>
      <c r="D229" s="46">
        <v>25.360693287266059</v>
      </c>
      <c r="E229" s="45">
        <v>449245.74800000002</v>
      </c>
      <c r="F229" s="45">
        <v>86005.782000000007</v>
      </c>
      <c r="G229" s="46">
        <v>422.34365824381428</v>
      </c>
    </row>
    <row r="230" spans="1:7" ht="12.95" customHeight="1" x14ac:dyDescent="0.2">
      <c r="A230" s="36" t="s">
        <v>287</v>
      </c>
      <c r="B230" s="45">
        <v>0</v>
      </c>
      <c r="C230" s="45">
        <v>1.375</v>
      </c>
      <c r="D230" s="46" t="s">
        <v>294</v>
      </c>
      <c r="E230" s="45">
        <v>0</v>
      </c>
      <c r="F230" s="45">
        <v>0</v>
      </c>
      <c r="G230" s="46" t="s">
        <v>294</v>
      </c>
    </row>
    <row r="231" spans="1:7" ht="12.95" customHeight="1" x14ac:dyDescent="0.2">
      <c r="A231" s="36" t="s">
        <v>237</v>
      </c>
      <c r="B231" s="45">
        <v>158.59700000000001</v>
      </c>
      <c r="C231" s="45">
        <v>275.24</v>
      </c>
      <c r="D231" s="46">
        <v>-42.378651358814125</v>
      </c>
      <c r="E231" s="45">
        <v>1825.9549999999999</v>
      </c>
      <c r="F231" s="45">
        <v>785.53399999999999</v>
      </c>
      <c r="G231" s="46">
        <v>132.44760888771205</v>
      </c>
    </row>
    <row r="232" spans="1:7" ht="12.95" customHeight="1" x14ac:dyDescent="0.2">
      <c r="A232" s="36" t="s">
        <v>240</v>
      </c>
      <c r="B232" s="45">
        <v>164.703</v>
      </c>
      <c r="C232" s="45">
        <v>108.934</v>
      </c>
      <c r="D232" s="46">
        <v>51.195219123505979</v>
      </c>
      <c r="E232" s="45">
        <v>253.03399999999999</v>
      </c>
      <c r="F232" s="45">
        <v>204.33199999999999</v>
      </c>
      <c r="G232" s="46">
        <v>23.834739541530439</v>
      </c>
    </row>
    <row r="233" spans="1:7" ht="12.95" customHeight="1" x14ac:dyDescent="0.2">
      <c r="A233" s="36" t="s">
        <v>246</v>
      </c>
      <c r="B233" s="45">
        <v>0</v>
      </c>
      <c r="C233" s="45">
        <v>0</v>
      </c>
      <c r="D233" s="46" t="s">
        <v>294</v>
      </c>
      <c r="E233" s="45">
        <v>10.361000000000001</v>
      </c>
      <c r="F233" s="45">
        <v>45.234999999999999</v>
      </c>
      <c r="G233" s="46">
        <v>-77.095169669503704</v>
      </c>
    </row>
    <row r="234" spans="1:7" ht="12.95" customHeight="1" x14ac:dyDescent="0.2">
      <c r="A234" s="36" t="s">
        <v>275</v>
      </c>
      <c r="B234" s="45">
        <v>2.7E-2</v>
      </c>
      <c r="C234" s="45">
        <v>0</v>
      </c>
      <c r="D234" s="46" t="s">
        <v>294</v>
      </c>
      <c r="E234" s="45">
        <v>0</v>
      </c>
      <c r="F234" s="45">
        <v>0</v>
      </c>
      <c r="G234" s="46" t="s">
        <v>294</v>
      </c>
    </row>
    <row r="235" spans="1:7" ht="12.95" customHeight="1" x14ac:dyDescent="0.2">
      <c r="A235" s="36" t="s">
        <v>241</v>
      </c>
      <c r="B235" s="45">
        <v>224837.35200000001</v>
      </c>
      <c r="C235" s="45">
        <v>119990.94899999999</v>
      </c>
      <c r="D235" s="46">
        <v>87.378593030379335</v>
      </c>
      <c r="E235" s="45">
        <v>87272.035000000003</v>
      </c>
      <c r="F235" s="45">
        <v>87595.395999999993</v>
      </c>
      <c r="G235" s="46">
        <v>-0.36915296324477254</v>
      </c>
    </row>
    <row r="236" spans="1:7" ht="12.95" customHeight="1" x14ac:dyDescent="0.2">
      <c r="A236" s="36" t="s">
        <v>276</v>
      </c>
      <c r="B236" s="45">
        <v>3.766</v>
      </c>
      <c r="C236" s="45">
        <v>0.64400000000000002</v>
      </c>
      <c r="D236" s="46">
        <v>484.78260869565213</v>
      </c>
      <c r="E236" s="45">
        <v>0</v>
      </c>
      <c r="F236" s="45">
        <v>0</v>
      </c>
      <c r="G236" s="46" t="s">
        <v>294</v>
      </c>
    </row>
    <row r="237" spans="1:7" ht="12.95" customHeight="1" x14ac:dyDescent="0.2">
      <c r="A237" s="36" t="s">
        <v>236</v>
      </c>
      <c r="B237" s="45">
        <v>232.03100000000001</v>
      </c>
      <c r="C237" s="45">
        <v>454.25</v>
      </c>
      <c r="D237" s="46">
        <v>-48.9199779856907</v>
      </c>
      <c r="E237" s="45">
        <v>515.46299999999997</v>
      </c>
      <c r="F237" s="45">
        <v>429.83800000000002</v>
      </c>
      <c r="G237" s="46">
        <v>19.920295553208419</v>
      </c>
    </row>
    <row r="238" spans="1:7" ht="12.95" customHeight="1" x14ac:dyDescent="0.2">
      <c r="A238" s="36" t="s">
        <v>234</v>
      </c>
      <c r="B238" s="45">
        <v>211204.826</v>
      </c>
      <c r="C238" s="45">
        <v>151123.54500000001</v>
      </c>
      <c r="D238" s="46">
        <v>39.756399970633282</v>
      </c>
      <c r="E238" s="45">
        <v>175112.22399999999</v>
      </c>
      <c r="F238" s="45">
        <v>15444.853999999999</v>
      </c>
      <c r="G238" s="46">
        <v>1033.790089566402</v>
      </c>
    </row>
    <row r="239" spans="1:7" ht="12.95" customHeight="1" x14ac:dyDescent="0.2">
      <c r="A239" s="36" t="s">
        <v>286</v>
      </c>
      <c r="B239" s="45">
        <v>284.42</v>
      </c>
      <c r="C239" s="45">
        <v>799.71</v>
      </c>
      <c r="D239" s="46">
        <v>-64.434607545235139</v>
      </c>
      <c r="E239" s="45">
        <v>0</v>
      </c>
      <c r="F239" s="45">
        <v>0</v>
      </c>
      <c r="G239" s="46" t="s">
        <v>294</v>
      </c>
    </row>
    <row r="240" spans="1:7" ht="12.95" customHeight="1" x14ac:dyDescent="0.2">
      <c r="A240" s="36" t="s">
        <v>242</v>
      </c>
      <c r="B240" s="45">
        <v>0</v>
      </c>
      <c r="C240" s="45">
        <v>8.5839999999999996</v>
      </c>
      <c r="D240" s="46" t="s">
        <v>294</v>
      </c>
      <c r="E240" s="45">
        <v>8.3260000000000005</v>
      </c>
      <c r="F240" s="45">
        <v>57.591000000000001</v>
      </c>
      <c r="G240" s="46">
        <v>-85.542879963883252</v>
      </c>
    </row>
    <row r="241" spans="1:7" ht="12.95" customHeight="1" x14ac:dyDescent="0.2">
      <c r="A241" s="36" t="s">
        <v>233</v>
      </c>
      <c r="B241" s="45">
        <v>125312.851</v>
      </c>
      <c r="C241" s="45">
        <v>122846.28599999999</v>
      </c>
      <c r="D241" s="46">
        <v>2.0078466189852975</v>
      </c>
      <c r="E241" s="45">
        <v>991.11900000000003</v>
      </c>
      <c r="F241" s="45">
        <v>111.762</v>
      </c>
      <c r="G241" s="46">
        <v>786.81215439952757</v>
      </c>
    </row>
    <row r="242" spans="1:7" ht="12.95" customHeight="1" x14ac:dyDescent="0.2">
      <c r="A242" s="36" t="s">
        <v>288</v>
      </c>
      <c r="B242" s="45">
        <v>0</v>
      </c>
      <c r="C242" s="45">
        <v>0</v>
      </c>
      <c r="D242" s="46" t="s">
        <v>294</v>
      </c>
      <c r="E242" s="45">
        <v>0</v>
      </c>
      <c r="F242" s="45">
        <v>2.1520000000000001</v>
      </c>
      <c r="G242" s="46" t="s">
        <v>294</v>
      </c>
    </row>
    <row r="243" spans="1:7" ht="12.95" customHeight="1" x14ac:dyDescent="0.2">
      <c r="A243" s="36" t="s">
        <v>235</v>
      </c>
      <c r="B243" s="45">
        <v>0</v>
      </c>
      <c r="C243" s="45">
        <v>0</v>
      </c>
      <c r="D243" s="46" t="s">
        <v>294</v>
      </c>
      <c r="E243" s="45">
        <v>8.7260000000000009</v>
      </c>
      <c r="F243" s="45">
        <v>0</v>
      </c>
      <c r="G243" s="46" t="s">
        <v>294</v>
      </c>
    </row>
    <row r="244" spans="1:7" ht="12.95" customHeight="1" x14ac:dyDescent="0.2">
      <c r="A244" s="36" t="s">
        <v>278</v>
      </c>
      <c r="B244" s="45">
        <v>48.606000000000002</v>
      </c>
      <c r="C244" s="45">
        <v>0.08</v>
      </c>
      <c r="D244" s="46">
        <v>60657.5</v>
      </c>
      <c r="E244" s="45">
        <v>34.432000000000002</v>
      </c>
      <c r="F244" s="45">
        <v>1746.9159999999999</v>
      </c>
      <c r="G244" s="46">
        <v>-98.028983648898972</v>
      </c>
    </row>
    <row r="245" spans="1:7" ht="12.95" customHeight="1" x14ac:dyDescent="0.2">
      <c r="A245" s="36" t="s">
        <v>244</v>
      </c>
      <c r="B245" s="45">
        <v>0.13700000000000001</v>
      </c>
      <c r="C245" s="45">
        <v>0</v>
      </c>
      <c r="D245" s="46" t="s">
        <v>294</v>
      </c>
      <c r="E245" s="45">
        <v>20.984999999999999</v>
      </c>
      <c r="F245" s="45">
        <v>14.73</v>
      </c>
      <c r="G245" s="46">
        <v>42.46435845213847</v>
      </c>
    </row>
    <row r="246" spans="1:7" ht="12.95" customHeight="1" x14ac:dyDescent="0.2">
      <c r="A246" s="36" t="s">
        <v>239</v>
      </c>
      <c r="B246" s="45">
        <v>0</v>
      </c>
      <c r="C246" s="45">
        <v>8.3000000000000004E-2</v>
      </c>
      <c r="D246" s="46" t="s">
        <v>294</v>
      </c>
      <c r="E246" s="45">
        <v>2.2599999999999998</v>
      </c>
      <c r="F246" s="45">
        <v>0</v>
      </c>
      <c r="G246" s="46" t="s">
        <v>294</v>
      </c>
    </row>
    <row r="247" spans="1:7" ht="12.95" customHeight="1" x14ac:dyDescent="0.2">
      <c r="A247" s="36" t="s">
        <v>277</v>
      </c>
      <c r="B247" s="45">
        <v>0.69</v>
      </c>
      <c r="C247" s="45">
        <v>0</v>
      </c>
      <c r="D247" s="46" t="s">
        <v>294</v>
      </c>
      <c r="E247" s="45">
        <v>0</v>
      </c>
      <c r="F247" s="45">
        <v>0</v>
      </c>
      <c r="G247" s="46" t="s">
        <v>294</v>
      </c>
    </row>
    <row r="248" spans="1:7" ht="12.95" customHeight="1" x14ac:dyDescent="0.2">
      <c r="A248" s="36" t="s">
        <v>238</v>
      </c>
      <c r="B248" s="45">
        <v>0</v>
      </c>
      <c r="C248" s="45">
        <v>0</v>
      </c>
      <c r="D248" s="46" t="s">
        <v>294</v>
      </c>
      <c r="E248" s="45">
        <v>0</v>
      </c>
      <c r="F248" s="45">
        <v>86.272999999999996</v>
      </c>
      <c r="G248" s="46" t="s">
        <v>294</v>
      </c>
    </row>
    <row r="249" spans="1:7" ht="9.9499999999999993" customHeight="1" x14ac:dyDescent="0.2">
      <c r="A249" s="36"/>
      <c r="B249" s="45"/>
      <c r="C249" s="45"/>
      <c r="D249" s="46"/>
      <c r="E249" s="45"/>
      <c r="F249" s="45"/>
      <c r="G249" s="46"/>
    </row>
    <row r="250" spans="1:7" ht="22.5" customHeight="1" x14ac:dyDescent="0.2">
      <c r="A250" s="38" t="s">
        <v>250</v>
      </c>
      <c r="B250" s="45">
        <v>133087.533</v>
      </c>
      <c r="C250" s="45">
        <v>43204.504000000001</v>
      </c>
      <c r="D250" s="46">
        <v>208.040876941904</v>
      </c>
      <c r="E250" s="45">
        <v>2843033.5780000002</v>
      </c>
      <c r="F250" s="45">
        <v>1237651.077</v>
      </c>
      <c r="G250" s="46">
        <v>129.71204330798639</v>
      </c>
    </row>
    <row r="251" spans="1:7" ht="22.5" customHeight="1" x14ac:dyDescent="0.2">
      <c r="A251" s="39" t="s">
        <v>23</v>
      </c>
      <c r="B251" s="47">
        <v>80809409.243000001</v>
      </c>
      <c r="C251" s="48">
        <v>66256455.642999999</v>
      </c>
      <c r="D251" s="49">
        <v>21.964582105649541</v>
      </c>
      <c r="E251" s="48">
        <v>51708792.234999999</v>
      </c>
      <c r="F251" s="48">
        <v>42859720.627999999</v>
      </c>
      <c r="G251" s="49">
        <v>20.646591898732439</v>
      </c>
    </row>
    <row r="252" spans="1:7" ht="9.9499999999999993" customHeight="1" x14ac:dyDescent="0.2">
      <c r="A252" s="102"/>
      <c r="B252" s="45"/>
      <c r="C252" s="45"/>
      <c r="D252" s="46"/>
      <c r="E252" s="45"/>
      <c r="F252" s="45"/>
      <c r="G252" s="46"/>
    </row>
    <row r="253" spans="1:7" ht="30.75" customHeight="1" x14ac:dyDescent="0.2">
      <c r="A253" s="69" t="s">
        <v>307</v>
      </c>
      <c r="B253" s="69"/>
      <c r="C253" s="69"/>
      <c r="D253" s="69"/>
      <c r="E253" s="69"/>
      <c r="F253" s="69"/>
      <c r="G253" s="69"/>
    </row>
    <row r="254" spans="1:7" ht="24.95" customHeight="1" x14ac:dyDescent="0.2">
      <c r="A254" s="69" t="s">
        <v>308</v>
      </c>
      <c r="B254" s="69"/>
      <c r="C254" s="69"/>
      <c r="D254" s="69"/>
      <c r="E254" s="69"/>
      <c r="F254" s="69"/>
      <c r="G254" s="69"/>
    </row>
    <row r="255" spans="1:7" x14ac:dyDescent="0.2">
      <c r="A255" s="40" t="s">
        <v>256</v>
      </c>
      <c r="B255" s="103"/>
      <c r="C255" s="103"/>
      <c r="D255" s="103"/>
      <c r="E255" s="103"/>
      <c r="F255" s="103"/>
      <c r="G255" s="103"/>
    </row>
    <row r="256" spans="1:7" x14ac:dyDescent="0.2">
      <c r="A256" s="61" t="s">
        <v>257</v>
      </c>
      <c r="B256" s="61"/>
      <c r="C256" s="61"/>
      <c r="D256" s="61"/>
      <c r="E256" s="61"/>
      <c r="F256" s="61"/>
      <c r="G256" s="61"/>
    </row>
    <row r="257" spans="1:7" x14ac:dyDescent="0.2">
      <c r="A257" s="70" t="s">
        <v>258</v>
      </c>
      <c r="B257" s="70"/>
      <c r="C257" s="70"/>
      <c r="D257" s="70"/>
      <c r="E257" s="70"/>
      <c r="F257" s="70"/>
      <c r="G257" s="70"/>
    </row>
  </sheetData>
  <sortState ref="A217:G233">
    <sortCondition ref="A217"/>
  </sortState>
  <mergeCells count="11">
    <mergeCell ref="A254:G254"/>
    <mergeCell ref="A257:G257"/>
    <mergeCell ref="A1:G1"/>
    <mergeCell ref="A3:A5"/>
    <mergeCell ref="E3:G3"/>
    <mergeCell ref="G4:G5"/>
    <mergeCell ref="B3:D3"/>
    <mergeCell ref="B5:C5"/>
    <mergeCell ref="D4:D5"/>
    <mergeCell ref="E5:F5"/>
    <mergeCell ref="A253:G253"/>
  </mergeCells>
  <conditionalFormatting sqref="A6:G60 A62:G116 A118:G118 A117 A120:G166 A119 A168:G168 A167 A170:G171 A169 A173:G217 A172 A219:G219 A218 A221:G237 A220">
    <cfRule type="expression" dxfId="15" priority="16">
      <formula>MOD(ROW(),2)=1</formula>
    </cfRule>
  </conditionalFormatting>
  <conditionalFormatting sqref="A61">
    <cfRule type="expression" dxfId="14" priority="15">
      <formula>MOD(ROW(),2)=1</formula>
    </cfRule>
  </conditionalFormatting>
  <conditionalFormatting sqref="A238:A249 A252">
    <cfRule type="expression" dxfId="13" priority="14">
      <formula>MOD(ROW(),2)=1</formula>
    </cfRule>
  </conditionalFormatting>
  <conditionalFormatting sqref="B238:G243 B252:G252 B245:G249">
    <cfRule type="expression" dxfId="12" priority="13">
      <formula>MOD(ROW(),2)=1</formula>
    </cfRule>
  </conditionalFormatting>
  <conditionalFormatting sqref="A250">
    <cfRule type="expression" dxfId="11" priority="12">
      <formula>MOD(ROW(),2)=1</formula>
    </cfRule>
  </conditionalFormatting>
  <conditionalFormatting sqref="A251:G251">
    <cfRule type="expression" dxfId="10" priority="11">
      <formula>MOD(ROW(),2)=1</formula>
    </cfRule>
  </conditionalFormatting>
  <conditionalFormatting sqref="B61:G61">
    <cfRule type="expression" dxfId="9" priority="10">
      <formula>MOD(ROW(),2)=1</formula>
    </cfRule>
  </conditionalFormatting>
  <conditionalFormatting sqref="B117:G117">
    <cfRule type="expression" dxfId="8" priority="9">
      <formula>MOD(ROW(),2)=1</formula>
    </cfRule>
  </conditionalFormatting>
  <conditionalFormatting sqref="B119:G119">
    <cfRule type="expression" dxfId="7" priority="8">
      <formula>MOD(ROW(),2)=1</formula>
    </cfRule>
  </conditionalFormatting>
  <conditionalFormatting sqref="B167:G167">
    <cfRule type="expression" dxfId="6" priority="7">
      <formula>MOD(ROW(),2)=1</formula>
    </cfRule>
  </conditionalFormatting>
  <conditionalFormatting sqref="B169:G169">
    <cfRule type="expression" dxfId="5" priority="6">
      <formula>MOD(ROW(),2)=1</formula>
    </cfRule>
  </conditionalFormatting>
  <conditionalFormatting sqref="B172:G172">
    <cfRule type="expression" dxfId="4" priority="5">
      <formula>MOD(ROW(),2)=1</formula>
    </cfRule>
  </conditionalFormatting>
  <conditionalFormatting sqref="B218:G218">
    <cfRule type="expression" dxfId="3" priority="4">
      <formula>MOD(ROW(),2)=1</formula>
    </cfRule>
  </conditionalFormatting>
  <conditionalFormatting sqref="B220:G220">
    <cfRule type="expression" dxfId="2" priority="3">
      <formula>MOD(ROW(),2)=1</formula>
    </cfRule>
  </conditionalFormatting>
  <conditionalFormatting sqref="B250:G250">
    <cfRule type="expression" dxfId="1" priority="2">
      <formula>MOD(ROW(),2)=1</formula>
    </cfRule>
  </conditionalFormatting>
  <conditionalFormatting sqref="B244:G24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22 HH</oddFooter>
  </headerFooter>
  <rowBreaks count="4" manualBreakCount="4">
    <brk id="60" max="16383" man="1"/>
    <brk id="112" max="16383" man="1"/>
    <brk id="164" max="16383" man="1"/>
    <brk id="2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83" t="s">
        <v>309</v>
      </c>
      <c r="B1" s="84"/>
      <c r="C1" s="84"/>
      <c r="D1" s="84"/>
      <c r="E1" s="84"/>
      <c r="F1" s="84"/>
      <c r="G1" s="84"/>
    </row>
    <row r="2" spans="1:7" x14ac:dyDescent="0.2">
      <c r="A2" s="85"/>
      <c r="B2" s="84"/>
      <c r="C2" s="84"/>
      <c r="D2" s="84"/>
      <c r="E2" s="84"/>
      <c r="F2" s="84"/>
      <c r="G2" s="84"/>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4AAC8"/>
  </sheetPr>
  <dimension ref="A1:Z34"/>
  <sheetViews>
    <sheetView zoomScaleNormal="100" workbookViewId="0">
      <selection activeCell="C15" sqref="C15"/>
    </sheetView>
  </sheetViews>
  <sheetFormatPr baseColWidth="10" defaultRowHeight="14.25" x14ac:dyDescent="0.2"/>
  <cols>
    <col min="1" max="1" width="18.625" customWidth="1"/>
    <col min="2" max="2" width="11" customWidth="1"/>
    <col min="7" max="26" width="2" customWidth="1"/>
  </cols>
  <sheetData>
    <row r="1" spans="1:26" x14ac:dyDescent="0.2">
      <c r="A1" s="25" t="s">
        <v>259</v>
      </c>
      <c r="B1" s="8"/>
      <c r="C1" s="8"/>
      <c r="D1" s="8"/>
      <c r="E1" s="8"/>
      <c r="F1" s="8"/>
      <c r="G1" s="9"/>
      <c r="H1" s="9"/>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86" t="s">
        <v>61</v>
      </c>
      <c r="B3" s="89" t="s">
        <v>295</v>
      </c>
      <c r="C3" s="90"/>
      <c r="D3" s="91"/>
      <c r="E3" s="91"/>
      <c r="F3" s="10"/>
      <c r="G3" s="10"/>
      <c r="H3" s="10"/>
      <c r="I3" s="10"/>
      <c r="J3" s="10"/>
      <c r="K3" s="10"/>
      <c r="L3" s="10"/>
      <c r="M3" s="10"/>
      <c r="N3" s="10"/>
      <c r="O3" s="10"/>
      <c r="P3" s="12"/>
      <c r="Q3" s="12"/>
      <c r="R3" s="13"/>
      <c r="S3" s="13"/>
      <c r="T3" s="13"/>
      <c r="U3" s="13"/>
      <c r="V3" s="13"/>
      <c r="W3" s="13"/>
      <c r="X3" s="13"/>
      <c r="Y3" s="13"/>
      <c r="Z3" s="13"/>
    </row>
    <row r="4" spans="1:26" x14ac:dyDescent="0.2">
      <c r="A4" s="87"/>
      <c r="B4" s="92"/>
      <c r="C4" s="93"/>
      <c r="D4" s="94"/>
      <c r="E4" s="94"/>
      <c r="F4" s="10"/>
      <c r="G4" s="10"/>
      <c r="H4" s="10"/>
      <c r="I4" s="10"/>
      <c r="J4" s="10"/>
      <c r="K4" s="10"/>
      <c r="L4" s="10"/>
      <c r="M4" s="10"/>
      <c r="N4" s="10"/>
      <c r="O4" s="10"/>
      <c r="P4" s="12"/>
      <c r="Q4" s="12"/>
      <c r="R4" s="13"/>
      <c r="S4" s="13"/>
      <c r="T4" s="13"/>
      <c r="U4" s="13"/>
      <c r="V4" s="13"/>
      <c r="W4" s="13"/>
      <c r="X4" s="13"/>
      <c r="Y4" s="13"/>
      <c r="Z4" s="13"/>
    </row>
    <row r="5" spans="1:26" x14ac:dyDescent="0.2">
      <c r="A5" s="87"/>
      <c r="B5" s="89"/>
      <c r="C5" s="95"/>
      <c r="D5" s="91"/>
      <c r="E5" s="91"/>
      <c r="F5" s="10"/>
      <c r="G5" s="10"/>
      <c r="H5" s="10"/>
      <c r="I5" s="10"/>
      <c r="J5" s="10"/>
      <c r="K5" s="10"/>
      <c r="L5" s="10"/>
      <c r="M5" s="10"/>
      <c r="N5" s="10"/>
      <c r="O5" s="10"/>
      <c r="P5" s="10"/>
      <c r="Q5" s="10"/>
      <c r="R5" s="10"/>
      <c r="S5" s="10"/>
      <c r="T5" s="10"/>
      <c r="U5" s="10"/>
      <c r="V5" s="10"/>
      <c r="W5" s="10"/>
      <c r="X5" s="10"/>
      <c r="Y5" s="10"/>
      <c r="Z5" s="13"/>
    </row>
    <row r="6" spans="1:26" x14ac:dyDescent="0.2">
      <c r="A6" s="88"/>
      <c r="B6" s="96"/>
      <c r="C6" s="91"/>
      <c r="D6" s="91"/>
      <c r="E6" s="91"/>
      <c r="F6" s="10"/>
      <c r="G6" s="10"/>
      <c r="H6" s="10"/>
      <c r="I6" s="10"/>
      <c r="J6" s="10"/>
      <c r="K6" s="10"/>
      <c r="L6" s="10"/>
      <c r="M6" s="10"/>
      <c r="N6" s="10"/>
      <c r="O6" s="10"/>
      <c r="P6" s="10"/>
      <c r="Q6" s="10"/>
      <c r="R6" s="10"/>
      <c r="S6" s="10"/>
      <c r="T6" s="10"/>
      <c r="U6" s="10"/>
      <c r="V6" s="10"/>
      <c r="W6" s="10"/>
      <c r="X6" s="10"/>
      <c r="Y6" s="10"/>
      <c r="Z6" s="13"/>
    </row>
    <row r="7" spans="1:26" x14ac:dyDescent="0.2">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x14ac:dyDescent="0.2">
      <c r="A8" s="14"/>
      <c r="B8" s="30" t="s">
        <v>253</v>
      </c>
      <c r="C8" s="30" t="s">
        <v>253</v>
      </c>
      <c r="D8" s="30" t="s">
        <v>252</v>
      </c>
      <c r="E8" s="30" t="s">
        <v>252</v>
      </c>
      <c r="F8" s="10"/>
      <c r="G8" s="10"/>
      <c r="H8" s="10"/>
      <c r="I8" s="10"/>
      <c r="J8" s="10"/>
      <c r="K8" s="10"/>
      <c r="L8" s="10"/>
      <c r="M8" s="10"/>
      <c r="N8" s="10"/>
      <c r="O8" s="10"/>
      <c r="P8" s="10"/>
      <c r="Q8" s="10"/>
      <c r="R8" s="10"/>
      <c r="S8" s="10"/>
      <c r="T8" s="10"/>
      <c r="U8" s="10"/>
      <c r="V8" s="10"/>
      <c r="W8" s="10"/>
      <c r="X8" s="10"/>
      <c r="Y8" s="10"/>
      <c r="Z8" s="13"/>
    </row>
    <row r="9" spans="1:26" x14ac:dyDescent="0.2">
      <c r="A9" s="16" t="s">
        <v>23</v>
      </c>
      <c r="B9" s="51">
        <v>51708.792235000001</v>
      </c>
      <c r="C9" s="31"/>
      <c r="D9" s="51">
        <v>80809.409243000002</v>
      </c>
      <c r="E9" s="31"/>
      <c r="F9" s="10"/>
      <c r="G9" s="10"/>
      <c r="H9" s="10"/>
      <c r="I9" s="10"/>
      <c r="J9" s="10"/>
      <c r="K9" s="10"/>
      <c r="L9" s="10"/>
      <c r="M9" s="10"/>
      <c r="N9" s="10"/>
      <c r="O9" s="10"/>
      <c r="P9" s="10"/>
      <c r="Q9" s="10"/>
      <c r="R9" s="10"/>
      <c r="S9" s="10"/>
      <c r="T9" s="10"/>
      <c r="U9" s="10"/>
      <c r="V9" s="10"/>
      <c r="W9" s="10"/>
      <c r="X9" s="10"/>
      <c r="Y9" s="10"/>
      <c r="Z9" s="13"/>
    </row>
    <row r="10" spans="1:26" x14ac:dyDescent="0.2">
      <c r="A10" s="17"/>
      <c r="B10" s="18">
        <v>2022</v>
      </c>
      <c r="C10" s="18">
        <v>2022</v>
      </c>
      <c r="D10" s="18">
        <v>2022</v>
      </c>
      <c r="E10" s="18">
        <v>2022</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17" t="s">
        <v>296</v>
      </c>
      <c r="B11" s="50">
        <v>4146.9001150000004</v>
      </c>
      <c r="C11" s="52">
        <f t="shared" ref="C11:C30" si="0">IF(B$9&gt;0,B11/B$9*100,0)</f>
        <v>8.0197195404480901</v>
      </c>
      <c r="D11" s="53">
        <v>11410.2173</v>
      </c>
      <c r="E11" s="52">
        <f t="shared" ref="E11:E30" si="1">IF(D$9&gt;0,D11/D$9*100,0)</f>
        <v>14.119911786124575</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86</v>
      </c>
      <c r="B12" s="50">
        <v>3097.5627629999999</v>
      </c>
      <c r="C12" s="54">
        <f t="shared" si="0"/>
        <v>5.9903985939616673</v>
      </c>
      <c r="D12" s="53">
        <v>4326.2239669999999</v>
      </c>
      <c r="E12" s="52">
        <f t="shared" si="1"/>
        <v>5.3536141490537537</v>
      </c>
      <c r="F12" s="10"/>
      <c r="G12" s="10"/>
      <c r="H12" s="10"/>
      <c r="I12" s="10"/>
      <c r="J12" s="10"/>
      <c r="K12" s="10"/>
      <c r="L12" s="10"/>
      <c r="M12" s="10"/>
      <c r="N12" s="10"/>
      <c r="O12" s="10"/>
      <c r="P12" s="10"/>
      <c r="Q12" s="10"/>
      <c r="R12" s="10"/>
      <c r="S12" s="10"/>
      <c r="T12" s="10"/>
      <c r="U12" s="10"/>
      <c r="V12" s="10"/>
      <c r="W12" s="10"/>
      <c r="X12" s="10"/>
      <c r="Y12" s="10"/>
      <c r="Z12" s="13"/>
    </row>
    <row r="13" spans="1:26" x14ac:dyDescent="0.2">
      <c r="A13" s="17" t="s">
        <v>297</v>
      </c>
      <c r="B13" s="50">
        <v>3035.845879</v>
      </c>
      <c r="C13" s="54">
        <f t="shared" si="0"/>
        <v>5.8710438743242097</v>
      </c>
      <c r="D13" s="53">
        <v>11126.493049000001</v>
      </c>
      <c r="E13" s="52">
        <f t="shared" si="1"/>
        <v>13.768808797428273</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298</v>
      </c>
      <c r="B14" s="50">
        <v>2843.028636</v>
      </c>
      <c r="C14" s="54">
        <f t="shared" si="0"/>
        <v>5.4981532407087368</v>
      </c>
      <c r="D14" s="53">
        <v>0</v>
      </c>
      <c r="E14" s="52">
        <f t="shared" si="1"/>
        <v>0</v>
      </c>
      <c r="F14" s="10"/>
      <c r="G14" s="10"/>
      <c r="H14" s="10"/>
      <c r="I14" s="10"/>
      <c r="J14" s="10"/>
      <c r="K14" s="10"/>
      <c r="L14" s="10"/>
      <c r="M14" s="10"/>
      <c r="N14" s="10"/>
      <c r="O14" s="10"/>
      <c r="P14" s="10"/>
      <c r="Q14" s="10"/>
      <c r="R14" s="10"/>
      <c r="S14" s="10"/>
      <c r="T14" s="10"/>
      <c r="U14" s="10"/>
      <c r="V14" s="10"/>
      <c r="W14" s="10"/>
      <c r="X14" s="10"/>
      <c r="Y14" s="10"/>
      <c r="Z14" s="13"/>
    </row>
    <row r="15" spans="1:26" x14ac:dyDescent="0.2">
      <c r="A15" s="17" t="s">
        <v>52</v>
      </c>
      <c r="B15" s="50">
        <v>2714.0509139999999</v>
      </c>
      <c r="C15" s="54">
        <f t="shared" si="0"/>
        <v>5.2487223094778592</v>
      </c>
      <c r="D15" s="53">
        <v>1434.7996909999999</v>
      </c>
      <c r="E15" s="52">
        <f t="shared" si="1"/>
        <v>1.7755354289071077</v>
      </c>
      <c r="F15" s="10"/>
      <c r="G15" s="10"/>
      <c r="H15" s="10"/>
      <c r="I15" s="10"/>
      <c r="J15" s="10"/>
      <c r="K15" s="10"/>
      <c r="L15" s="10"/>
      <c r="M15" s="10"/>
      <c r="N15" s="10"/>
      <c r="O15" s="10"/>
      <c r="P15" s="10"/>
      <c r="Q15" s="10"/>
      <c r="R15" s="10"/>
      <c r="S15" s="10"/>
      <c r="T15" s="10"/>
      <c r="U15" s="10"/>
      <c r="V15" s="10"/>
      <c r="W15" s="10"/>
      <c r="X15" s="10"/>
      <c r="Y15" s="10"/>
      <c r="Z15" s="13"/>
    </row>
    <row r="16" spans="1:26" x14ac:dyDescent="0.2">
      <c r="A16" s="17" t="s">
        <v>27</v>
      </c>
      <c r="B16" s="50">
        <v>2686.4848510000002</v>
      </c>
      <c r="C16" s="54">
        <f t="shared" si="0"/>
        <v>5.1954121047553796</v>
      </c>
      <c r="D16" s="53">
        <v>5225.0558330000003</v>
      </c>
      <c r="E16" s="52">
        <f t="shared" si="1"/>
        <v>6.4659002979317206</v>
      </c>
      <c r="F16" s="10"/>
      <c r="G16" s="10"/>
      <c r="H16" s="10"/>
      <c r="I16" s="10"/>
      <c r="J16" s="10"/>
      <c r="K16" s="10"/>
      <c r="L16" s="10"/>
      <c r="M16" s="10"/>
      <c r="N16" s="10"/>
      <c r="O16" s="10"/>
      <c r="P16" s="10"/>
      <c r="Q16" s="10"/>
      <c r="R16" s="10"/>
      <c r="S16" s="10"/>
      <c r="T16" s="10"/>
      <c r="U16" s="10"/>
      <c r="V16" s="10"/>
      <c r="W16" s="10"/>
      <c r="X16" s="10"/>
      <c r="Y16" s="10"/>
      <c r="Z16" s="13"/>
    </row>
    <row r="17" spans="1:26" x14ac:dyDescent="0.2">
      <c r="A17" s="17" t="s">
        <v>41</v>
      </c>
      <c r="B17" s="50">
        <v>2388.7939350000001</v>
      </c>
      <c r="C17" s="54">
        <f t="shared" si="0"/>
        <v>4.6197055312057804</v>
      </c>
      <c r="D17" s="53">
        <v>2827.4692909999999</v>
      </c>
      <c r="E17" s="52">
        <f t="shared" si="1"/>
        <v>3.4989357272710486</v>
      </c>
      <c r="F17" s="10"/>
      <c r="G17" s="10"/>
      <c r="H17" s="10"/>
      <c r="I17" s="10"/>
      <c r="J17" s="10"/>
      <c r="K17" s="10"/>
      <c r="L17" s="10"/>
      <c r="M17" s="10"/>
      <c r="N17" s="10"/>
      <c r="O17" s="10"/>
      <c r="P17" s="10"/>
      <c r="Q17" s="10"/>
      <c r="R17" s="10"/>
      <c r="S17" s="10"/>
      <c r="T17" s="10"/>
      <c r="U17" s="10"/>
      <c r="V17" s="10"/>
      <c r="W17" s="10"/>
      <c r="X17" s="10"/>
      <c r="Y17" s="10"/>
      <c r="Z17" s="13"/>
    </row>
    <row r="18" spans="1:26" x14ac:dyDescent="0.2">
      <c r="A18" s="17" t="s">
        <v>34</v>
      </c>
      <c r="B18" s="50">
        <v>2200.8183469999999</v>
      </c>
      <c r="C18" s="54">
        <f t="shared" si="0"/>
        <v>4.2561782085297626</v>
      </c>
      <c r="D18" s="53">
        <v>871.78014499999995</v>
      </c>
      <c r="E18" s="52">
        <f t="shared" si="1"/>
        <v>1.0788101944644728</v>
      </c>
      <c r="F18" s="10"/>
      <c r="G18" s="10"/>
      <c r="H18" s="10"/>
      <c r="I18" s="10"/>
      <c r="J18" s="10"/>
      <c r="K18" s="10"/>
      <c r="L18" s="10"/>
      <c r="M18" s="10"/>
      <c r="N18" s="10"/>
      <c r="O18" s="10"/>
      <c r="P18" s="10"/>
      <c r="Q18" s="10"/>
      <c r="R18" s="10"/>
      <c r="S18" s="10"/>
      <c r="T18" s="10"/>
      <c r="U18" s="10"/>
      <c r="V18" s="10"/>
      <c r="W18" s="10"/>
      <c r="X18" s="10"/>
      <c r="Y18" s="10"/>
      <c r="Z18" s="13"/>
    </row>
    <row r="19" spans="1:26" x14ac:dyDescent="0.2">
      <c r="A19" s="17" t="s">
        <v>212</v>
      </c>
      <c r="B19" s="50">
        <v>2189.6370700000002</v>
      </c>
      <c r="C19" s="54">
        <f t="shared" si="0"/>
        <v>4.2345546576466084</v>
      </c>
      <c r="D19" s="53">
        <v>1247.548164</v>
      </c>
      <c r="E19" s="52">
        <f t="shared" si="1"/>
        <v>1.5438154735774994</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47</v>
      </c>
      <c r="B20" s="50">
        <v>2189.4898910000002</v>
      </c>
      <c r="C20" s="54">
        <f t="shared" si="0"/>
        <v>4.2342700271347775</v>
      </c>
      <c r="D20" s="53">
        <v>433.61528299999998</v>
      </c>
      <c r="E20" s="52">
        <f t="shared" si="1"/>
        <v>0.53659009150294124</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299</v>
      </c>
      <c r="B21" s="50">
        <v>1787.7386240000001</v>
      </c>
      <c r="C21" s="54">
        <f t="shared" si="0"/>
        <v>3.4573204028345836</v>
      </c>
      <c r="D21" s="53">
        <v>1266.349712</v>
      </c>
      <c r="E21" s="52">
        <f t="shared" si="1"/>
        <v>1.5670820067400699</v>
      </c>
      <c r="F21" s="10"/>
      <c r="G21" s="10"/>
      <c r="H21" s="10"/>
      <c r="I21" s="10"/>
      <c r="J21" s="10"/>
      <c r="K21" s="10"/>
      <c r="L21" s="10"/>
      <c r="M21" s="10"/>
      <c r="N21" s="10"/>
      <c r="O21" s="10"/>
      <c r="P21" s="10"/>
      <c r="Q21" s="10"/>
      <c r="R21" s="10"/>
      <c r="S21" s="10"/>
      <c r="T21" s="10"/>
      <c r="U21" s="10"/>
      <c r="V21" s="10"/>
      <c r="W21" s="10"/>
      <c r="X21" s="10"/>
      <c r="Y21" s="10"/>
      <c r="Z21" s="13"/>
    </row>
    <row r="22" spans="1:26" x14ac:dyDescent="0.2">
      <c r="A22" s="17" t="s">
        <v>300</v>
      </c>
      <c r="B22" s="50">
        <v>1576.4035100000001</v>
      </c>
      <c r="C22" s="54">
        <f t="shared" si="0"/>
        <v>3.0486179271713558</v>
      </c>
      <c r="D22" s="53">
        <v>2521.1298569999999</v>
      </c>
      <c r="E22" s="52">
        <f t="shared" si="1"/>
        <v>3.1198469096819803</v>
      </c>
      <c r="F22" s="10"/>
      <c r="G22" s="10"/>
      <c r="H22" s="10"/>
      <c r="I22" s="10"/>
      <c r="J22" s="10"/>
      <c r="K22" s="10"/>
      <c r="L22" s="10"/>
      <c r="M22" s="10"/>
      <c r="N22" s="10"/>
      <c r="O22" s="10"/>
      <c r="P22" s="10"/>
      <c r="Q22" s="10"/>
      <c r="R22" s="10"/>
      <c r="S22" s="10"/>
      <c r="T22" s="10"/>
      <c r="U22" s="10"/>
      <c r="V22" s="10"/>
      <c r="W22" s="10"/>
      <c r="X22" s="10"/>
      <c r="Y22" s="10"/>
      <c r="Z22" s="13"/>
    </row>
    <row r="23" spans="1:26" x14ac:dyDescent="0.2">
      <c r="A23" s="17" t="s">
        <v>262</v>
      </c>
      <c r="B23" s="50">
        <v>1573.004244</v>
      </c>
      <c r="C23" s="54">
        <f t="shared" si="0"/>
        <v>3.0420440625478089</v>
      </c>
      <c r="D23" s="53">
        <v>430.632319</v>
      </c>
      <c r="E23" s="52">
        <f t="shared" si="1"/>
        <v>0.53289873423657397</v>
      </c>
      <c r="F23" s="10"/>
      <c r="G23" s="10"/>
      <c r="H23" s="10"/>
      <c r="I23" s="10"/>
      <c r="J23" s="10"/>
      <c r="K23" s="10"/>
      <c r="L23" s="10"/>
      <c r="M23" s="10"/>
      <c r="N23" s="10"/>
      <c r="O23" s="10"/>
      <c r="P23" s="10"/>
      <c r="Q23" s="10"/>
      <c r="R23" s="10"/>
      <c r="S23" s="10"/>
      <c r="T23" s="10"/>
      <c r="U23" s="10"/>
      <c r="V23" s="10"/>
      <c r="W23" s="10"/>
      <c r="X23" s="10"/>
      <c r="Y23" s="10"/>
      <c r="Z23" s="13"/>
    </row>
    <row r="24" spans="1:26" x14ac:dyDescent="0.2">
      <c r="A24" s="17" t="s">
        <v>28</v>
      </c>
      <c r="B24" s="50">
        <v>1427.0562050000001</v>
      </c>
      <c r="C24" s="54">
        <f t="shared" si="0"/>
        <v>2.7597941149243708</v>
      </c>
      <c r="D24" s="53">
        <v>1937.4376560000001</v>
      </c>
      <c r="E24" s="52">
        <f t="shared" si="1"/>
        <v>2.3975396852289546</v>
      </c>
      <c r="F24" s="10"/>
      <c r="G24" s="10"/>
      <c r="H24" s="10"/>
      <c r="I24" s="10"/>
      <c r="J24" s="10"/>
      <c r="K24" s="10"/>
      <c r="L24" s="10"/>
      <c r="M24" s="10"/>
      <c r="N24" s="10"/>
      <c r="O24" s="10"/>
      <c r="P24" s="10"/>
      <c r="Q24" s="10"/>
      <c r="R24" s="10"/>
      <c r="S24" s="10"/>
      <c r="T24" s="10"/>
      <c r="U24" s="10"/>
      <c r="V24" s="10"/>
      <c r="W24" s="10"/>
      <c r="X24" s="10"/>
      <c r="Y24" s="10"/>
      <c r="Z24" s="13"/>
    </row>
    <row r="25" spans="1:26" x14ac:dyDescent="0.2">
      <c r="A25" s="17" t="s">
        <v>25</v>
      </c>
      <c r="B25" s="50">
        <v>1180.3203060000001</v>
      </c>
      <c r="C25" s="54">
        <f t="shared" si="0"/>
        <v>2.2826298101023519</v>
      </c>
      <c r="D25" s="53">
        <v>2337.8574480000002</v>
      </c>
      <c r="E25" s="52">
        <f t="shared" si="1"/>
        <v>2.8930510319285792</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229</v>
      </c>
      <c r="B26" s="50">
        <v>1172.5694840000001</v>
      </c>
      <c r="C26" s="54">
        <f t="shared" si="0"/>
        <v>2.2676404404710229</v>
      </c>
      <c r="D26" s="53">
        <v>416.12004300000001</v>
      </c>
      <c r="E26" s="52">
        <f t="shared" si="1"/>
        <v>0.51494008791562318</v>
      </c>
      <c r="F26" s="10"/>
      <c r="G26" s="10"/>
      <c r="H26" s="10"/>
      <c r="I26" s="10"/>
      <c r="J26" s="10"/>
      <c r="K26" s="10"/>
      <c r="L26" s="10"/>
      <c r="M26" s="10"/>
      <c r="N26" s="10"/>
      <c r="O26" s="10"/>
      <c r="P26" s="10"/>
      <c r="Q26" s="10"/>
      <c r="R26" s="10"/>
      <c r="S26" s="10"/>
      <c r="T26" s="10"/>
      <c r="U26" s="10"/>
      <c r="V26" s="10"/>
      <c r="W26" s="10"/>
      <c r="X26" s="10"/>
      <c r="Y26" s="10"/>
      <c r="Z26" s="13"/>
    </row>
    <row r="27" spans="1:26" x14ac:dyDescent="0.2">
      <c r="A27" s="17" t="s">
        <v>40</v>
      </c>
      <c r="B27" s="50">
        <v>1126.4934169999999</v>
      </c>
      <c r="C27" s="54">
        <f t="shared" si="0"/>
        <v>2.1785336077478776</v>
      </c>
      <c r="D27" s="53">
        <v>807.74331400000005</v>
      </c>
      <c r="E27" s="52">
        <f t="shared" si="1"/>
        <v>0.99956591882890133</v>
      </c>
      <c r="F27" s="10"/>
      <c r="G27" s="10"/>
      <c r="H27" s="10"/>
      <c r="I27" s="10"/>
      <c r="J27" s="10"/>
      <c r="K27" s="10"/>
      <c r="L27" s="10"/>
      <c r="M27" s="10"/>
      <c r="N27" s="10"/>
      <c r="O27" s="10"/>
      <c r="P27" s="10"/>
      <c r="Q27" s="10"/>
      <c r="R27" s="10"/>
      <c r="S27" s="10"/>
      <c r="T27" s="10"/>
      <c r="U27" s="10"/>
      <c r="V27" s="10"/>
      <c r="W27" s="10"/>
      <c r="X27" s="10"/>
      <c r="Y27" s="10"/>
      <c r="Z27" s="13"/>
    </row>
    <row r="28" spans="1:26" x14ac:dyDescent="0.2">
      <c r="A28" s="17" t="s">
        <v>58</v>
      </c>
      <c r="B28" s="50">
        <v>885.20684400000005</v>
      </c>
      <c r="C28" s="54">
        <f t="shared" si="0"/>
        <v>1.7119077931215581</v>
      </c>
      <c r="D28" s="53">
        <v>1917.280389</v>
      </c>
      <c r="E28" s="52">
        <f t="shared" si="1"/>
        <v>2.3725954773838192</v>
      </c>
      <c r="F28" s="10"/>
      <c r="G28" s="10"/>
      <c r="H28" s="10"/>
      <c r="I28" s="10"/>
      <c r="J28" s="10"/>
      <c r="K28" s="10"/>
      <c r="L28" s="10"/>
      <c r="M28" s="10"/>
      <c r="N28" s="10"/>
      <c r="O28" s="10"/>
      <c r="P28" s="10"/>
      <c r="Q28" s="10"/>
      <c r="R28" s="10"/>
      <c r="S28" s="10"/>
      <c r="T28" s="10"/>
      <c r="U28" s="10"/>
      <c r="V28" s="10"/>
      <c r="W28" s="10"/>
      <c r="X28" s="10"/>
      <c r="Y28" s="10"/>
      <c r="Z28" s="13"/>
    </row>
    <row r="29" spans="1:26" x14ac:dyDescent="0.2">
      <c r="A29" s="17" t="s">
        <v>32</v>
      </c>
      <c r="B29" s="50">
        <v>846.77036999999996</v>
      </c>
      <c r="C29" s="54">
        <f t="shared" si="0"/>
        <v>1.6375752234778531</v>
      </c>
      <c r="D29" s="53">
        <v>1353.0210999999999</v>
      </c>
      <c r="E29" s="52">
        <f t="shared" si="1"/>
        <v>1.6743360861992733</v>
      </c>
      <c r="F29" s="10"/>
      <c r="G29" s="10"/>
      <c r="H29" s="10"/>
      <c r="I29" s="10"/>
      <c r="J29" s="10"/>
      <c r="K29" s="10"/>
      <c r="L29" s="10"/>
      <c r="M29" s="10"/>
      <c r="N29" s="10"/>
      <c r="O29" s="10"/>
      <c r="P29" s="10"/>
      <c r="Q29" s="10"/>
      <c r="R29" s="10"/>
      <c r="S29" s="10"/>
      <c r="T29" s="10"/>
      <c r="U29" s="10"/>
      <c r="V29" s="10"/>
      <c r="W29" s="10"/>
      <c r="X29" s="10"/>
      <c r="Y29" s="10"/>
      <c r="Z29" s="13"/>
    </row>
    <row r="30" spans="1:26" x14ac:dyDescent="0.2">
      <c r="A30" s="17" t="s">
        <v>42</v>
      </c>
      <c r="B30" s="50">
        <v>807.22173599999996</v>
      </c>
      <c r="C30" s="54">
        <f t="shared" si="0"/>
        <v>1.561091839723183</v>
      </c>
      <c r="D30" s="53">
        <v>1028.3657989999999</v>
      </c>
      <c r="E30" s="52">
        <f t="shared" si="1"/>
        <v>1.2725817558047308</v>
      </c>
      <c r="F30" s="10"/>
      <c r="G30" s="10"/>
      <c r="H30" s="10"/>
      <c r="I30" s="10"/>
      <c r="J30" s="10"/>
      <c r="K30" s="10"/>
      <c r="L30" s="10"/>
      <c r="M30" s="10"/>
      <c r="N30" s="10"/>
      <c r="O30" s="10"/>
      <c r="P30" s="10"/>
      <c r="Q30" s="10"/>
      <c r="R30" s="10"/>
      <c r="S30" s="10"/>
      <c r="T30" s="10"/>
      <c r="U30" s="10"/>
      <c r="V30" s="10"/>
      <c r="W30" s="10"/>
      <c r="X30" s="10"/>
      <c r="Y30" s="10"/>
      <c r="Z30" s="13"/>
    </row>
    <row r="31" spans="1:26" x14ac:dyDescent="0.2">
      <c r="A31" s="13"/>
      <c r="B31" s="42"/>
      <c r="C31" s="42"/>
      <c r="D31" s="42"/>
      <c r="E31" s="42"/>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62</v>
      </c>
      <c r="B32" s="55">
        <f>B9-(SUM(B11:B30))</f>
        <v>11833.395094</v>
      </c>
      <c r="C32" s="56">
        <f>IF(B$9&gt;0,B32/B$9*100,0)</f>
        <v>22.884686689685161</v>
      </c>
      <c r="D32" s="55">
        <f>D9-(SUM(D11:D30))</f>
        <v>27890.268883000004</v>
      </c>
      <c r="E32" s="56">
        <f>IF(D$9&gt;0,D32/D$9*100,0)</f>
        <v>34.513640359790102</v>
      </c>
      <c r="F32" s="10"/>
      <c r="G32" s="10"/>
      <c r="H32" s="10"/>
      <c r="I32" s="10"/>
      <c r="J32" s="10"/>
      <c r="K32" s="10"/>
      <c r="L32" s="10"/>
      <c r="M32" s="10"/>
      <c r="N32" s="10"/>
      <c r="O32" s="10"/>
      <c r="P32" s="10"/>
      <c r="Q32" s="10"/>
      <c r="R32" s="10"/>
      <c r="S32" s="10"/>
      <c r="T32" s="10"/>
      <c r="U32" s="10"/>
      <c r="V32" s="10"/>
      <c r="W32" s="10"/>
      <c r="X32" s="10"/>
      <c r="Y32" s="10"/>
      <c r="Z32" s="13"/>
    </row>
    <row r="33" spans="2:26" x14ac:dyDescent="0.2">
      <c r="G33" s="10"/>
      <c r="H33" s="10"/>
      <c r="I33" s="10"/>
      <c r="J33" s="10"/>
      <c r="K33" s="10"/>
      <c r="L33" s="10"/>
      <c r="M33" s="10"/>
      <c r="N33" s="10"/>
      <c r="O33" s="10"/>
      <c r="P33" s="10"/>
      <c r="Q33" s="10"/>
      <c r="R33" s="10"/>
      <c r="S33" s="10"/>
      <c r="T33" s="10"/>
      <c r="U33" s="10"/>
      <c r="V33" s="10"/>
      <c r="W33" s="10"/>
      <c r="X33" s="10"/>
      <c r="Y33" s="10"/>
      <c r="Z33" s="13"/>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j/22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T1_1</vt:lpstr>
      <vt:lpstr>TG2_1</vt:lpstr>
      <vt:lpstr>T2_1</vt:lpstr>
      <vt:lpstr>T1_1!Drucktitel</vt:lpstr>
      <vt:lpstr>T1_1!Print_Area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2023-03-13T09:44:26Z</cp:lastPrinted>
  <dcterms:created xsi:type="dcterms:W3CDTF">2012-03-28T07:56:08Z</dcterms:created>
  <dcterms:modified xsi:type="dcterms:W3CDTF">2023-03-13T09:45:57Z</dcterms:modified>
  <cp:category>LIS-Bericht</cp:category>
</cp:coreProperties>
</file>