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<sst xmlns="http://schemas.openxmlformats.org/spreadsheetml/2006/main" count="415" uniqueCount="307">
  <si>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</si>
  <si>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</si>
  <si>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</si>
  <si>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</si>
  <si>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</si>
  <si>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</si>
  <si>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</si>
  <si>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</si>
  <si>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</si>
  <si>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</si>
  <si>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</si>
  <si>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</si>
  <si>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</si>
  <si>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</si>
  <si>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</si>
  <si>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</si>
  <si>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</si>
  <si>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</si>
  <si>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</si>
  <si>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</si>
  <si>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</si>
  <si>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</si>
  <si>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</si>
  <si>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</si>
  <si>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</si>
  <si>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</si>
  <si>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</si>
  <si>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</si>
  <si>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</si>
  <si>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</si>
  <si>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</si>
  <si>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</si>
  <si>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</si>
  <si>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</si>
  <si>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</si>
  <si>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</si>
  <si>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</si>
  <si>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</si>
  <si>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</si>
  <si>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</si>
  <si>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</si>
  <si>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</si>
  <si>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</si>
  <si>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</si>
  <si>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</si>
  <si>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</si>
  <si>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</si>
  <si>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</si>
  <si>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</si>
  <si>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</si>
  <si>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</si>
  <si>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</si>
  <si>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</si>
  <si>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</si>
  <si>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</si>
  <si>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</si>
  <si>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</si>
  <si>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</si>
  <si>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</si>
  <si>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</si>
  <si>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</si>
  <si>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</si>
  <si>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</si>
  <si>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</si>
  <si>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</si>
  <si>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</si>
  <si>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</si>
  <si>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</si>
  <si>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</si>
  <si>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</si>
  <si>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</si>
  <si>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</si>
  <si>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</si>
  <si>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</si>
  <si>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</si>
  <si>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</si>
  <si>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</si>
  <si>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</si>
  <si>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</si>
  <si>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</si>
  <si>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</si>
  <si>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</si>
  <si>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</si>
  <si>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</si>
  <si>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</si>
  <si>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</si>
  <si>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</si>
  <si>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</si>
  <si>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</si>
  <si>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</si>
  <si>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</si>
  <si>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</si>
  <si>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</si>
  <si>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</si>
  <si>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</si>
  <si>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</si>
  <si>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</si>
  <si>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</si>
  <si>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</si>
  <si>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</si>
  <si>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</si>
  <si>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</si>
  <si>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</si>
  <si>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</si>
  <si>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</si>
  <si>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</si>
  <si>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</si>
  <si>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</si>
  <si>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</si>
  <si>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</si>
  <si>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</si>
  <si>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</si>
  <si>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</si>
  <si>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</si>
  <si>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</si>
  <si>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</si>
  <si>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</si>
  <si>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</si>
  <si>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</si>
  <si>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</si>
  <si>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</si>
  <si>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</si>
  <si>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</si>
  <si>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</si>
  <si>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</si>
  <si>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</si>
  <si>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</si>
  <si>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</si>
  <si>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</si>
  <si>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</si>
  <si>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</si>
  <si>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</si>
  <si>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</si>
  <si>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</si>
  <si>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</si>
  <si>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</si>
  <si>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</si>
  <si>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</si>
  <si>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</si>
  <si>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</si>
  <si>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</si>
  <si>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</si>
  <si>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</si>
  <si>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</si>
  <si>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</si>
  <si>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</si>
  <si>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</si>
  <si>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</si>
  <si>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</si>
  <si>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</si>
  <si>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</si>
  <si>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</si>
  <si>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</si>
  <si>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</si>
  <si>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</si>
  <si>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</si>
  <si>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</si>
  <si>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</si>
  <si>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</si>
  <si>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</si>
  <si>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</si>
  <si>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</si>
  <si>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</si>
  <si>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</si>
  <si>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</si>
  <si>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</si>
  <si>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</si>
  <si>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</si>
  <si>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</si>
  <si>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</si>
  <si>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</si>
  <si>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</si>
  <si>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</si>
  <si>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</si>
  <si>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</si>
  <si>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</si>
  <si>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</si>
  <si>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</si>
  <si>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</si>
  <si>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</si>
  <si>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</si>
  <si>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</si>
  <si>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</si>
  <si>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</si>
  <si>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</si>
  <si>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</si>
  <si>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</si>
  <si>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</si>
  <si>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</si>
  <si>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</si>
  <si>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</si>
  <si>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</si>
  <si>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</si>
  <si>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</si>
  <si>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</si>
  <si>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</si>
  <si>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</si>
  <si>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</si>
  <si>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</si>
  <si>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</si>
  <si>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</si>
  <si>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</si>
  <si>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</si>
  <si>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</si>
  <si>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</si>
  <si>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</si>
  <si>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</si>
  <si>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</si>
  <si>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</si>
  <si>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</si>
  <si>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</si>
  <si>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</si>
  <si>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</si>
  <si>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</si>
  <si>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</si>
  <si>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</si>
  <si>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</si>
  <si>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</si>
  <si>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</si>
  <si>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</si>
  <si>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</si>
  <si>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</si>
  <si>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</si>
  <si>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</si>
  <si>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</si>
  <si>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</si>
  <si>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</si>
  <si>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</si>
  <si>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</si>
  <si>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</si>
  <si>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</si>
  <si>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</si>
  <si>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</si>
  <si>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</si>
  <si>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</si>
  <si>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</si>
  <si>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</si>
  <si>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</si>
  <si>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</si>
  <si>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</si>
  <si>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</si>
  <si>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</si>
  <si>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</si>
  <si>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Amerikanisch-Samoa</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</si>
  <si>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</si>
  <si>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</si>
  <si>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</si>
  <si>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</si>
  <si>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</si>
  <si>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</si>
  <si>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</si>
  <si>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</si>
  <si>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</si>
  <si>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</si>
  <si>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</si>
  <si>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</si>
  <si>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</si>
  <si>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</si>
  <si>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</si>
  <si>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</si>
  <si>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</si>
  <si>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</si>
  <si>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</si>
  <si>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</si>
  <si>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</si>
  <si>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040/42831-1820</t>
  </si>
  <si>
    <t>Namibia</t>
  </si>
  <si>
    <t>Grenada</t>
  </si>
  <si>
    <t>Mexiko</t>
  </si>
  <si>
    <t>Komoren</t>
  </si>
  <si>
    <t>Südsudan</t>
  </si>
  <si>
    <t>Bonaire</t>
  </si>
  <si>
    <t>Curacao</t>
  </si>
  <si>
    <t>St. Barthélemy</t>
  </si>
  <si>
    <t>St. Martin</t>
  </si>
  <si>
    <t>Turks- u.Caicosins.</t>
  </si>
  <si>
    <t xml:space="preserve">Korea, Republik </t>
  </si>
  <si>
    <t xml:space="preserve">Korea, Demokr. Volksrepublik </t>
  </si>
  <si>
    <t>Kokosinseln (Keel.i.)</t>
  </si>
  <si>
    <t xml:space="preserve">Mikronesien, Förder. </t>
  </si>
  <si>
    <t>Samoa</t>
  </si>
  <si>
    <t xml:space="preserve">Syrien, Arabische Republik </t>
  </si>
  <si>
    <t xml:space="preserve">China, Volksrepublik </t>
  </si>
  <si>
    <t>Königreich Eswatini</t>
  </si>
  <si>
    <t>Nördliche Mariannen</t>
  </si>
  <si>
    <t>Wallis und Futuna</t>
  </si>
  <si>
    <r>
      <t>Einfuhr</t>
    </r>
    <r>
      <rPr>
        <vertAlign val="superscript"/>
        <sz val="8"/>
        <color theme="1"/>
        <rFont val="Arial"/>
        <family val="2"/>
      </rPr>
      <t>1</t>
    </r>
  </si>
  <si>
    <r>
      <t>Ausfuhr</t>
    </r>
    <r>
      <rPr>
        <vertAlign val="superscript"/>
        <sz val="8"/>
        <color theme="1"/>
        <rFont val="Arial"/>
        <family val="2"/>
      </rPr>
      <t>2</t>
    </r>
  </si>
  <si>
    <t>EU-Länder</t>
  </si>
  <si>
    <t>Landes Schleswig-Holstein 2018</t>
  </si>
  <si>
    <t xml:space="preserve">© Statistisches Amt für Hamburg und Schleswig-Holstein, Hamburg 2019 
Auszugsweise Vervielfältigung und Verbreitung mit Quellenangabe gestattet.        </t>
  </si>
  <si>
    <r>
      <t>2018</t>
    </r>
    <r>
      <rPr>
        <vertAlign val="superscript"/>
        <sz val="8"/>
        <color theme="1"/>
        <rFont val="Arial"/>
        <family val="2"/>
      </rPr>
      <t>a</t>
    </r>
  </si>
  <si>
    <r>
      <t>2017</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</si>
  <si>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2018 zu 2017
in %</t>
    </r>
  </si>
  <si>
    <t xml:space="preserve">x  </t>
  </si>
  <si>
    <t>Ein- und Ausfuhr in 2018</t>
  </si>
  <si>
    <t>Verein.Staaten (USA)</t>
  </si>
  <si>
    <t>Vereinigt.Königreich</t>
  </si>
  <si>
    <t>China, Volksrepublik</t>
  </si>
  <si>
    <t>Tschechische Republ.</t>
  </si>
  <si>
    <t>Korea, Republik</t>
  </si>
  <si>
    <t>Ein- und Ausfuhr nach ausgewählten Ländern in der Reihenfolge ihrer Anteile an der Ausfuhr im Jahresverlauf</t>
  </si>
  <si>
    <t>– nach Ländern –</t>
  </si>
  <si>
    <t>Herausgegeben am: 30. Juli 2019</t>
  </si>
  <si>
    <r>
      <t>Ein- und Ausfuhr des Landes Schleswig-Holstein</t>
    </r>
    <r>
      <rPr>
        <b/>
        <sz val="10"/>
        <color theme="1"/>
        <rFont val="Arial"/>
        <family val="2"/>
      </rPr>
      <t xml:space="preserve"> nach Ländern</t>
    </r>
  </si>
  <si>
    <t xml:space="preserve">Die 20 wichtigsten Partnerländer der Ausfuhr des Landes Schleswig-Holstein  </t>
  </si>
  <si>
    <t>Kennziffer: G III 1 / G III 3 - j 18 SH Teil 2,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</si>
</sst>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29"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23" fillId="0" borderId="0"/>
    <xf numFmtId="0" fontId="23" fillId="0" borderId="0"/>
  </cellStyleXfs>
  <cellXfs count="107">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0" fontId="8" fillId="0" borderId="0" xfId="0" applyFont="1" applyAlignment="1">
      <alignment horizontal="left" vertical="top"/>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167" fontId="28" fillId="0" borderId="17" xfId="0" applyNumberFormat="1" applyFont="1" applyBorder="1" applyAlignment="1">
      <alignment horizontal="right"/>
    </xf>
    <xf numFmtId="167" fontId="28" fillId="0" borderId="4" xfId="0" applyNumberFormat="1" applyFont="1" applyBorder="1" applyAlignment="1">
      <alignment horizontal="right"/>
    </xf>
    <xf numFmtId="168" fontId="28" fillId="0" borderId="4" xfId="0" applyNumberFormat="1" applyFont="1" applyBorder="1" applyAlignment="1">
      <alignment horizontal="right"/>
    </xf>
    <xf numFmtId="0" fontId="18"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wrapText="1"/>
    </xf>
    <xf numFmtId="0" fontId="2" fillId="0" borderId="0" xfId="0" applyFont="1" applyAlignment="1">
      <alignment horizontal="left"/>
    </xf>
    <xf numFmtId="0" fontId="0" fillId="0" borderId="0" xfId="0" applyAlignment="1">
      <alignment vertical="center"/>
    </xf>
    <xf numFmtId="0" fontId="7"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left"/>
    </xf>
    <xf numFmtId="0" fontId="1" fillId="0" borderId="0" xfId="0" applyFont="1" applyAlignment="1">
      <alignment horizontal="left" wrapText="1"/>
    </xf>
    <xf numFmtId="0" fontId="18" fillId="0" borderId="0" xfId="0" applyFont="1" applyAlignment="1">
      <alignment horizontal="left" vertical="center"/>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22" fillId="0" borderId="0" xfId="4"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vertical="center"/>
    </xf>
    <xf numFmtId="0" fontId="0" fillId="0" borderId="0" xfId="0" applyAlignment="1">
      <alignment horizontal="center" vertic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xfId="4" builtinId="8"/>
    <cellStyle name="Hyperlink 2" xfId="9"/>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Dänemark</c:v>
                </c:pt>
                <c:pt idx="1">
                  <c:v>Italien</c:v>
                </c:pt>
                <c:pt idx="2">
                  <c:v>Niederlande</c:v>
                </c:pt>
                <c:pt idx="3">
                  <c:v>Verein.Staaten (USA)</c:v>
                </c:pt>
                <c:pt idx="4">
                  <c:v>Frankreich</c:v>
                </c:pt>
                <c:pt idx="5">
                  <c:v>Polen</c:v>
                </c:pt>
                <c:pt idx="6">
                  <c:v>Vereinigt.Königreich</c:v>
                </c:pt>
                <c:pt idx="7">
                  <c:v>China, Volksrepublik</c:v>
                </c:pt>
                <c:pt idx="8">
                  <c:v>Belgien</c:v>
                </c:pt>
                <c:pt idx="9">
                  <c:v>Spanien</c:v>
                </c:pt>
                <c:pt idx="10">
                  <c:v>Schweden</c:v>
                </c:pt>
                <c:pt idx="11">
                  <c:v>Österreich</c:v>
                </c:pt>
                <c:pt idx="12">
                  <c:v>Schweiz</c:v>
                </c:pt>
                <c:pt idx="13">
                  <c:v>Türkei</c:v>
                </c:pt>
                <c:pt idx="14">
                  <c:v>Tschechische Republ.</c:v>
                </c:pt>
                <c:pt idx="15">
                  <c:v>Russische Föderation</c:v>
                </c:pt>
                <c:pt idx="16">
                  <c:v>Ungarn</c:v>
                </c:pt>
                <c:pt idx="17">
                  <c:v>Finnland</c:v>
                </c:pt>
                <c:pt idx="18">
                  <c:v>Korea, Republik</c:v>
                </c:pt>
                <c:pt idx="19">
                  <c:v>Norwegen</c:v>
                </c:pt>
              </c:strCache>
            </c:strRef>
          </c:cat>
          <c:val>
            <c:numRef>
              <c:f>T2_1!$B$11:$B$30</c:f>
              <c:numCache>
                <c:formatCode>###\ ###\ ##0;0\ \ ;</c:formatCode>
                <c:ptCount val="20"/>
                <c:pt idx="0">
                  <c:v>1824.845634</c:v>
                </c:pt>
                <c:pt idx="1">
                  <c:v>1817.102382</c:v>
                </c:pt>
                <c:pt idx="2">
                  <c:v>1577.836771</c:v>
                </c:pt>
                <c:pt idx="3">
                  <c:v>1563.2346250000001</c:v>
                </c:pt>
                <c:pt idx="4">
                  <c:v>1230.5607399999999</c:v>
                </c:pt>
                <c:pt idx="5">
                  <c:v>1125.9703629999999</c:v>
                </c:pt>
                <c:pt idx="6">
                  <c:v>1100.63714</c:v>
                </c:pt>
                <c:pt idx="7">
                  <c:v>1017.69356</c:v>
                </c:pt>
                <c:pt idx="8">
                  <c:v>996.67314499999998</c:v>
                </c:pt>
                <c:pt idx="9">
                  <c:v>756.88893399999995</c:v>
                </c:pt>
                <c:pt idx="10">
                  <c:v>648.99635699999999</c:v>
                </c:pt>
                <c:pt idx="11">
                  <c:v>573.010942</c:v>
                </c:pt>
                <c:pt idx="12">
                  <c:v>530.86687900000004</c:v>
                </c:pt>
                <c:pt idx="13">
                  <c:v>489.85709000000003</c:v>
                </c:pt>
                <c:pt idx="14">
                  <c:v>415.049375</c:v>
                </c:pt>
                <c:pt idx="15">
                  <c:v>354.782374</c:v>
                </c:pt>
                <c:pt idx="16">
                  <c:v>299.98755699999998</c:v>
                </c:pt>
                <c:pt idx="17">
                  <c:v>266.29008900000002</c:v>
                </c:pt>
                <c:pt idx="18">
                  <c:v>244.740388</c:v>
                </c:pt>
                <c:pt idx="19">
                  <c:v>239.302244</c:v>
                </c:pt>
              </c:numCache>
            </c:numRef>
          </c:val>
        </c:ser>
        <c:ser>
          <c:idx val="1"/>
          <c:order val="1"/>
          <c:tx>
            <c:v>Einfuhr</c:v>
          </c:tx>
          <c:invertIfNegative val="0"/>
          <c:cat>
            <c:strRef>
              <c:f>T2_1!$A$11:$A$30</c:f>
              <c:strCache>
                <c:ptCount val="20"/>
                <c:pt idx="0">
                  <c:v>Dänemark</c:v>
                </c:pt>
                <c:pt idx="1">
                  <c:v>Italien</c:v>
                </c:pt>
                <c:pt idx="2">
                  <c:v>Niederlande</c:v>
                </c:pt>
                <c:pt idx="3">
                  <c:v>Verein.Staaten (USA)</c:v>
                </c:pt>
                <c:pt idx="4">
                  <c:v>Frankreich</c:v>
                </c:pt>
                <c:pt idx="5">
                  <c:v>Polen</c:v>
                </c:pt>
                <c:pt idx="6">
                  <c:v>Vereinigt.Königreich</c:v>
                </c:pt>
                <c:pt idx="7">
                  <c:v>China, Volksrepublik</c:v>
                </c:pt>
                <c:pt idx="8">
                  <c:v>Belgien</c:v>
                </c:pt>
                <c:pt idx="9">
                  <c:v>Spanien</c:v>
                </c:pt>
                <c:pt idx="10">
                  <c:v>Schweden</c:v>
                </c:pt>
                <c:pt idx="11">
                  <c:v>Österreich</c:v>
                </c:pt>
                <c:pt idx="12">
                  <c:v>Schweiz</c:v>
                </c:pt>
                <c:pt idx="13">
                  <c:v>Türkei</c:v>
                </c:pt>
                <c:pt idx="14">
                  <c:v>Tschechische Republ.</c:v>
                </c:pt>
                <c:pt idx="15">
                  <c:v>Russische Föderation</c:v>
                </c:pt>
                <c:pt idx="16">
                  <c:v>Ungarn</c:v>
                </c:pt>
                <c:pt idx="17">
                  <c:v>Finnland</c:v>
                </c:pt>
                <c:pt idx="18">
                  <c:v>Korea, Republik</c:v>
                </c:pt>
                <c:pt idx="19">
                  <c:v>Norwegen</c:v>
                </c:pt>
              </c:strCache>
            </c:strRef>
          </c:cat>
          <c:val>
            <c:numRef>
              <c:f>T2_1!$D$11:$D$30</c:f>
              <c:numCache>
                <c:formatCode>###\ ###\ ##0;0\ \ ;</c:formatCode>
                <c:ptCount val="20"/>
                <c:pt idx="0">
                  <c:v>2287.5608769999999</c:v>
                </c:pt>
                <c:pt idx="1">
                  <c:v>839.65376000000003</c:v>
                </c:pt>
                <c:pt idx="2">
                  <c:v>1285.8302120000001</c:v>
                </c:pt>
                <c:pt idx="3">
                  <c:v>1372.1325790000001</c:v>
                </c:pt>
                <c:pt idx="4">
                  <c:v>791.72996499999999</c:v>
                </c:pt>
                <c:pt idx="5">
                  <c:v>1087.609543</c:v>
                </c:pt>
                <c:pt idx="6">
                  <c:v>941.12933099999998</c:v>
                </c:pt>
                <c:pt idx="7">
                  <c:v>2867.313013</c:v>
                </c:pt>
                <c:pt idx="8">
                  <c:v>727.43081700000005</c:v>
                </c:pt>
                <c:pt idx="9">
                  <c:v>344.938986</c:v>
                </c:pt>
                <c:pt idx="10">
                  <c:v>1385.0528300000001</c:v>
                </c:pt>
                <c:pt idx="11">
                  <c:v>396.92450700000001</c:v>
                </c:pt>
                <c:pt idx="12">
                  <c:v>551.35045500000001</c:v>
                </c:pt>
                <c:pt idx="13">
                  <c:v>189.157355</c:v>
                </c:pt>
                <c:pt idx="14">
                  <c:v>446.87094200000001</c:v>
                </c:pt>
                <c:pt idx="15">
                  <c:v>220.81238300000001</c:v>
                </c:pt>
                <c:pt idx="16">
                  <c:v>365.50607000000002</c:v>
                </c:pt>
                <c:pt idx="17">
                  <c:v>542.10809400000005</c:v>
                </c:pt>
                <c:pt idx="18">
                  <c:v>993.95694700000001</c:v>
                </c:pt>
                <c:pt idx="19">
                  <c:v>685.33415400000001</c:v>
                </c:pt>
              </c:numCache>
            </c:numRef>
          </c:val>
        </c:ser>
        <c:dLbls>
          <c:showLegendKey val="0"/>
          <c:showVal val="0"/>
          <c:showCatName val="0"/>
          <c:showSerName val="0"/>
          <c:showPercent val="0"/>
          <c:showBubbleSize val="0"/>
        </c:dLbls>
        <c:gapWidth val="150"/>
        <c:axId val="89836160"/>
        <c:axId val="89846144"/>
      </c:barChart>
      <c:catAx>
        <c:axId val="89836160"/>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89846144"/>
        <c:crosses val="autoZero"/>
        <c:auto val="1"/>
        <c:lblAlgn val="ctr"/>
        <c:lblOffset val="100"/>
        <c:noMultiLvlLbl val="0"/>
      </c:catAx>
      <c:valAx>
        <c:axId val="89846144"/>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89836160"/>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71436</xdr:rowOff>
    </xdr:from>
    <xdr:to>
      <xdr:col>6</xdr:col>
      <xdr:colOff>695325</xdr:colOff>
      <xdr:row>38</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c r="A1" s="69"/>
    </row>
    <row r="2" spans="1:7" ht="14.25" customHeight="1" x14ac:dyDescent="0.2"/>
    <row r="3" spans="1:7" ht="20.25" customHeight="1" x14ac:dyDescent="0.3">
      <c r="A3" s="20" t="s">
        <v>63</v>
      </c>
    </row>
    <row r="4" spans="1:7" ht="20.25" x14ac:dyDescent="0.3">
      <c r="A4" s="20" t="s">
        <v>64</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83</v>
      </c>
    </row>
    <row r="16" spans="1:7" ht="15" x14ac:dyDescent="0.2">
      <c r="G16" s="23" t="s">
        <v>306</v>
      </c>
    </row>
    <row r="17" spans="1:7" x14ac:dyDescent="0.2">
      <c r="G17" s="24"/>
    </row>
    <row r="18" spans="1:7" ht="37.5" customHeight="1" x14ac:dyDescent="0.5">
      <c r="G18" s="21" t="s">
        <v>85</v>
      </c>
    </row>
    <row r="19" spans="1:7" ht="37.5" customHeight="1" x14ac:dyDescent="0.5">
      <c r="G19" s="21" t="s">
        <v>289</v>
      </c>
    </row>
    <row r="20" spans="1:7" ht="37.5" x14ac:dyDescent="0.5">
      <c r="G20" s="38" t="s">
        <v>302</v>
      </c>
    </row>
    <row r="21" spans="1:7" ht="16.5" x14ac:dyDescent="0.25">
      <c r="A21" s="19"/>
      <c r="B21" s="19"/>
      <c r="C21" s="19"/>
      <c r="D21" s="19"/>
      <c r="E21" s="19"/>
      <c r="F21" s="19"/>
      <c r="G21" s="24"/>
    </row>
    <row r="22" spans="1:7" ht="15" x14ac:dyDescent="0.2">
      <c r="G22" s="49" t="s">
        <v>303</v>
      </c>
    </row>
    <row r="23" spans="1:7" ht="20.25" customHeight="1" x14ac:dyDescent="0.25">
      <c r="A23" s="70"/>
      <c r="B23" s="70"/>
      <c r="C23" s="70"/>
      <c r="D23" s="70"/>
      <c r="E23" s="70"/>
      <c r="F23" s="70"/>
      <c r="G23" s="70"/>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
      <c r="A1" s="74" t="s">
        <v>0</v>
      </c>
      <c r="B1" s="74"/>
      <c r="C1" s="74"/>
      <c r="D1" s="74"/>
      <c r="E1" s="74"/>
      <c r="F1" s="74"/>
      <c r="G1" s="74"/>
    </row>
    <row r="2" spans="1:7" s="22" customFormat="1" ht="15.75" x14ac:dyDescent="0.25">
      <c r="A2" s="65"/>
      <c r="B2" s="65"/>
      <c r="C2" s="65"/>
      <c r="D2" s="65"/>
      <c r="E2" s="65"/>
      <c r="F2" s="65"/>
      <c r="G2" s="65"/>
    </row>
    <row r="3" spans="1:7" s="22" customFormat="1" x14ac:dyDescent="0.2"/>
    <row r="4" spans="1:7" s="22" customFormat="1" ht="15.75" x14ac:dyDescent="0.25">
      <c r="A4" s="75" t="s">
        <v>1</v>
      </c>
      <c r="B4" s="76"/>
      <c r="C4" s="76"/>
      <c r="D4" s="76"/>
      <c r="E4" s="76"/>
      <c r="F4" s="76"/>
      <c r="G4" s="76"/>
    </row>
    <row r="5" spans="1:7" s="22" customFormat="1" x14ac:dyDescent="0.2">
      <c r="A5" s="72"/>
      <c r="B5" s="72"/>
      <c r="C5" s="72"/>
      <c r="D5" s="72"/>
      <c r="E5" s="72"/>
      <c r="F5" s="72"/>
      <c r="G5" s="72"/>
    </row>
    <row r="6" spans="1:7" s="22" customFormat="1" x14ac:dyDescent="0.2">
      <c r="A6" s="29" t="s">
        <v>77</v>
      </c>
      <c r="B6" s="32"/>
      <c r="C6" s="32"/>
      <c r="D6" s="32"/>
      <c r="E6" s="32"/>
      <c r="F6" s="32"/>
      <c r="G6" s="32"/>
    </row>
    <row r="7" spans="1:7" s="22" customFormat="1" ht="5.85" customHeight="1" x14ac:dyDescent="0.2">
      <c r="A7" s="29"/>
      <c r="B7" s="32"/>
      <c r="C7" s="32"/>
      <c r="D7" s="32"/>
      <c r="E7" s="32"/>
      <c r="F7" s="32"/>
      <c r="G7" s="32"/>
    </row>
    <row r="8" spans="1:7" s="22" customFormat="1" x14ac:dyDescent="0.2">
      <c r="A8" s="77" t="s">
        <v>65</v>
      </c>
      <c r="B8" s="71"/>
      <c r="C8" s="71"/>
      <c r="D8" s="71"/>
      <c r="E8" s="71"/>
      <c r="F8" s="71"/>
      <c r="G8" s="71"/>
    </row>
    <row r="9" spans="1:7" s="22" customFormat="1" x14ac:dyDescent="0.2">
      <c r="A9" s="71" t="s">
        <v>4</v>
      </c>
      <c r="B9" s="71"/>
      <c r="C9" s="71"/>
      <c r="D9" s="71"/>
      <c r="E9" s="71"/>
      <c r="F9" s="71"/>
      <c r="G9" s="71"/>
    </row>
    <row r="10" spans="1:7" s="22" customFormat="1" ht="5.85" customHeight="1" x14ac:dyDescent="0.2">
      <c r="A10" s="32"/>
      <c r="B10" s="32"/>
      <c r="C10" s="32"/>
      <c r="D10" s="32"/>
      <c r="E10" s="32"/>
      <c r="F10" s="32"/>
      <c r="G10" s="32"/>
    </row>
    <row r="11" spans="1:7" s="22" customFormat="1" x14ac:dyDescent="0.2">
      <c r="A11" s="79" t="s">
        <v>2</v>
      </c>
      <c r="B11" s="79"/>
      <c r="C11" s="79"/>
      <c r="D11" s="79"/>
      <c r="E11" s="79"/>
      <c r="F11" s="79"/>
      <c r="G11" s="79"/>
    </row>
    <row r="12" spans="1:7" s="22" customFormat="1" x14ac:dyDescent="0.2">
      <c r="A12" s="71" t="s">
        <v>3</v>
      </c>
      <c r="B12" s="71"/>
      <c r="C12" s="71"/>
      <c r="D12" s="71"/>
      <c r="E12" s="71"/>
      <c r="F12" s="71"/>
      <c r="G12" s="71"/>
    </row>
    <row r="13" spans="1:7" s="22" customFormat="1" x14ac:dyDescent="0.2">
      <c r="A13" s="32"/>
      <c r="B13" s="32"/>
      <c r="C13" s="32"/>
      <c r="D13" s="32"/>
      <c r="E13" s="32"/>
      <c r="F13" s="32"/>
      <c r="G13" s="32"/>
    </row>
    <row r="14" spans="1:7" s="22" customFormat="1" x14ac:dyDescent="0.2">
      <c r="A14" s="32"/>
      <c r="B14" s="32"/>
      <c r="C14" s="32"/>
      <c r="D14" s="32"/>
      <c r="E14" s="32"/>
      <c r="F14" s="32"/>
      <c r="G14" s="32"/>
    </row>
    <row r="15" spans="1:7" s="22" customFormat="1" ht="12.75" customHeight="1" x14ac:dyDescent="0.2">
      <c r="A15" s="77" t="s">
        <v>67</v>
      </c>
      <c r="B15" s="71"/>
      <c r="C15" s="71"/>
      <c r="D15" s="30"/>
      <c r="E15" s="30"/>
      <c r="F15" s="30"/>
      <c r="G15" s="30"/>
    </row>
    <row r="16" spans="1:7" s="22" customFormat="1" ht="5.85" customHeight="1" x14ac:dyDescent="0.2">
      <c r="A16" s="30"/>
      <c r="B16" s="33"/>
      <c r="C16" s="33"/>
      <c r="D16" s="30"/>
      <c r="E16" s="30"/>
      <c r="F16" s="30"/>
      <c r="G16" s="30"/>
    </row>
    <row r="17" spans="1:7" s="22" customFormat="1" ht="12.75" customHeight="1" x14ac:dyDescent="0.2">
      <c r="A17" s="71" t="s">
        <v>264</v>
      </c>
      <c r="B17" s="71"/>
      <c r="C17" s="71"/>
      <c r="D17" s="33"/>
      <c r="E17" s="33"/>
      <c r="F17" s="33"/>
      <c r="G17" s="33"/>
    </row>
    <row r="18" spans="1:7" s="22" customFormat="1" ht="12.75" customHeight="1" x14ac:dyDescent="0.2">
      <c r="A18" s="33" t="s">
        <v>70</v>
      </c>
      <c r="B18" s="73" t="s">
        <v>265</v>
      </c>
      <c r="C18" s="71"/>
      <c r="D18" s="33"/>
      <c r="E18" s="33"/>
      <c r="F18" s="33"/>
      <c r="G18" s="33"/>
    </row>
    <row r="19" spans="1:7" s="22" customFormat="1" ht="12.75" customHeight="1" x14ac:dyDescent="0.2">
      <c r="A19" s="33" t="s">
        <v>71</v>
      </c>
      <c r="B19" s="78" t="s">
        <v>263</v>
      </c>
      <c r="C19" s="78"/>
      <c r="D19" s="78"/>
      <c r="E19" s="33"/>
      <c r="F19" s="33"/>
      <c r="G19" s="33"/>
    </row>
    <row r="20" spans="1:7" s="22" customFormat="1" ht="12.75" customHeight="1" x14ac:dyDescent="0.2">
      <c r="A20" s="66"/>
      <c r="B20" s="67"/>
      <c r="C20" s="67"/>
      <c r="D20" s="67"/>
      <c r="E20" s="66"/>
      <c r="F20" s="66"/>
      <c r="G20" s="66"/>
    </row>
    <row r="21" spans="1:7" s="22" customFormat="1" x14ac:dyDescent="0.2">
      <c r="A21" s="33"/>
      <c r="B21" s="33"/>
      <c r="C21" s="33"/>
      <c r="D21" s="33"/>
      <c r="E21" s="33"/>
      <c r="F21" s="33"/>
      <c r="G21" s="33"/>
    </row>
    <row r="22" spans="1:7" s="22" customFormat="1" ht="12.75" customHeight="1" x14ac:dyDescent="0.2">
      <c r="A22" s="77" t="s">
        <v>78</v>
      </c>
      <c r="B22" s="71"/>
      <c r="C22" s="30"/>
      <c r="D22" s="30"/>
      <c r="E22" s="30"/>
      <c r="F22" s="30"/>
      <c r="G22" s="30"/>
    </row>
    <row r="23" spans="1:7" s="22" customFormat="1" ht="5.85" customHeight="1" x14ac:dyDescent="0.2">
      <c r="A23" s="30"/>
      <c r="B23" s="33"/>
      <c r="C23" s="30"/>
      <c r="D23" s="30"/>
      <c r="E23" s="30"/>
      <c r="F23" s="30"/>
      <c r="G23" s="30"/>
    </row>
    <row r="24" spans="1:7" s="22" customFormat="1" ht="12.75" customHeight="1" x14ac:dyDescent="0.2">
      <c r="A24" s="33" t="s">
        <v>72</v>
      </c>
      <c r="B24" s="71" t="s">
        <v>73</v>
      </c>
      <c r="C24" s="71"/>
      <c r="D24" s="33"/>
      <c r="E24" s="33"/>
      <c r="F24" s="33"/>
      <c r="G24" s="33"/>
    </row>
    <row r="25" spans="1:7" s="22" customFormat="1" ht="12.75" customHeight="1" x14ac:dyDescent="0.2">
      <c r="A25" s="33" t="s">
        <v>74</v>
      </c>
      <c r="B25" s="71" t="s">
        <v>75</v>
      </c>
      <c r="C25" s="71"/>
      <c r="D25" s="33"/>
      <c r="E25" s="33"/>
      <c r="F25" s="33"/>
      <c r="G25" s="33"/>
    </row>
    <row r="26" spans="1:7" s="22" customFormat="1" ht="12.75" customHeight="1" x14ac:dyDescent="0.2">
      <c r="A26" s="33"/>
      <c r="B26" s="71"/>
      <c r="C26" s="71"/>
      <c r="D26" s="33"/>
      <c r="E26" s="33"/>
      <c r="F26" s="33"/>
      <c r="G26" s="33"/>
    </row>
    <row r="27" spans="1:7" s="22" customFormat="1" x14ac:dyDescent="0.2">
      <c r="A27" s="32"/>
      <c r="B27" s="32"/>
      <c r="C27" s="32"/>
      <c r="D27" s="32"/>
      <c r="E27" s="32"/>
      <c r="F27" s="32"/>
      <c r="G27" s="32"/>
    </row>
    <row r="28" spans="1:7" s="22" customFormat="1" x14ac:dyDescent="0.2">
      <c r="A28" s="32" t="s">
        <v>79</v>
      </c>
      <c r="B28" s="34" t="s">
        <v>80</v>
      </c>
      <c r="C28" s="32"/>
      <c r="D28" s="32"/>
      <c r="E28" s="32"/>
      <c r="F28" s="32"/>
      <c r="G28" s="32"/>
    </row>
    <row r="29" spans="1:7" s="22" customFormat="1" x14ac:dyDescent="0.2">
      <c r="A29" s="68"/>
      <c r="B29" s="34"/>
      <c r="C29" s="68"/>
      <c r="D29" s="68"/>
      <c r="E29" s="68"/>
      <c r="F29" s="68"/>
      <c r="G29" s="68"/>
    </row>
    <row r="30" spans="1:7" s="22" customFormat="1" x14ac:dyDescent="0.2">
      <c r="A30" s="32"/>
      <c r="B30" s="32"/>
      <c r="C30" s="32"/>
      <c r="D30" s="32"/>
      <c r="E30" s="32"/>
      <c r="F30" s="32"/>
      <c r="G30" s="32"/>
    </row>
    <row r="31" spans="1:7" s="22" customFormat="1" ht="27.75" customHeight="1" x14ac:dyDescent="0.2">
      <c r="A31" s="73" t="s">
        <v>290</v>
      </c>
      <c r="B31" s="71"/>
      <c r="C31" s="71"/>
      <c r="D31" s="71"/>
      <c r="E31" s="71"/>
      <c r="F31" s="71"/>
      <c r="G31" s="71"/>
    </row>
    <row r="32" spans="1:7" s="22" customFormat="1" ht="41.85" customHeight="1" x14ac:dyDescent="0.2">
      <c r="A32" s="71" t="s">
        <v>84</v>
      </c>
      <c r="B32" s="71"/>
      <c r="C32" s="71"/>
      <c r="D32" s="71"/>
      <c r="E32" s="71"/>
      <c r="F32" s="71"/>
      <c r="G32" s="71"/>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32"/>
      <c r="B39" s="32"/>
      <c r="C39" s="32"/>
      <c r="D39" s="32"/>
      <c r="E39" s="32"/>
      <c r="F39" s="32"/>
      <c r="G39" s="32"/>
    </row>
    <row r="40" spans="1:7" s="22" customFormat="1" x14ac:dyDescent="0.2">
      <c r="A40" s="32"/>
      <c r="B40" s="32"/>
      <c r="C40" s="32"/>
      <c r="D40" s="32"/>
      <c r="E40" s="32"/>
      <c r="F40" s="32"/>
      <c r="G40" s="32"/>
    </row>
    <row r="41" spans="1:7" s="22" customFormat="1" x14ac:dyDescent="0.2">
      <c r="A41" s="72" t="s">
        <v>81</v>
      </c>
      <c r="B41" s="72"/>
      <c r="C41" s="32"/>
      <c r="D41" s="32"/>
      <c r="E41" s="32"/>
      <c r="F41" s="32"/>
      <c r="G41" s="32"/>
    </row>
    <row r="42" spans="1:7" s="22" customFormat="1" x14ac:dyDescent="0.2">
      <c r="A42" s="32"/>
      <c r="B42" s="32"/>
      <c r="C42" s="32"/>
      <c r="D42" s="32"/>
      <c r="E42" s="32"/>
      <c r="F42" s="32"/>
      <c r="G42" s="32"/>
    </row>
    <row r="43" spans="1:7" s="22" customFormat="1" x14ac:dyDescent="0.2">
      <c r="A43" s="6">
        <v>0</v>
      </c>
      <c r="B43" s="7" t="s">
        <v>5</v>
      </c>
      <c r="C43" s="32"/>
      <c r="D43" s="32"/>
      <c r="E43" s="32"/>
      <c r="F43" s="32"/>
      <c r="G43" s="32"/>
    </row>
    <row r="44" spans="1:7" s="22" customFormat="1" x14ac:dyDescent="0.2">
      <c r="A44" s="7" t="s">
        <v>19</v>
      </c>
      <c r="B44" s="7" t="s">
        <v>6</v>
      </c>
      <c r="C44" s="32"/>
      <c r="D44" s="32"/>
      <c r="E44" s="32"/>
      <c r="F44" s="32"/>
      <c r="G44" s="32"/>
    </row>
    <row r="45" spans="1:7" s="22" customFormat="1" x14ac:dyDescent="0.2">
      <c r="A45" s="7" t="s">
        <v>20</v>
      </c>
      <c r="B45" s="7" t="s">
        <v>7</v>
      </c>
      <c r="C45" s="32"/>
      <c r="D45" s="32"/>
      <c r="E45" s="32"/>
      <c r="F45" s="32"/>
      <c r="G45" s="32"/>
    </row>
    <row r="46" spans="1:7" s="22" customFormat="1" x14ac:dyDescent="0.2">
      <c r="A46" s="7" t="s">
        <v>21</v>
      </c>
      <c r="B46" s="7" t="s">
        <v>8</v>
      </c>
      <c r="C46" s="32"/>
      <c r="D46" s="32"/>
      <c r="E46" s="32"/>
      <c r="F46" s="32"/>
      <c r="G46" s="32"/>
    </row>
    <row r="47" spans="1:7" s="22" customFormat="1" x14ac:dyDescent="0.2">
      <c r="A47" s="7" t="s">
        <v>15</v>
      </c>
      <c r="B47" s="7" t="s">
        <v>9</v>
      </c>
      <c r="C47" s="32"/>
      <c r="D47" s="32"/>
      <c r="E47" s="32"/>
      <c r="F47" s="32"/>
      <c r="G47" s="32"/>
    </row>
    <row r="48" spans="1:7" s="22" customFormat="1" x14ac:dyDescent="0.2">
      <c r="A48" s="7" t="s">
        <v>16</v>
      </c>
      <c r="B48" s="7" t="s">
        <v>10</v>
      </c>
      <c r="C48" s="32"/>
      <c r="D48" s="32"/>
      <c r="E48" s="32"/>
      <c r="F48" s="32"/>
      <c r="G48" s="32"/>
    </row>
    <row r="49" spans="1:7" s="22" customFormat="1" x14ac:dyDescent="0.2">
      <c r="A49" s="7" t="s">
        <v>17</v>
      </c>
      <c r="B49" s="7" t="s">
        <v>11</v>
      </c>
      <c r="C49" s="32"/>
      <c r="D49" s="32"/>
      <c r="E49" s="32"/>
      <c r="F49" s="32"/>
      <c r="G49" s="32"/>
    </row>
    <row r="50" spans="1:7" s="22" customFormat="1" x14ac:dyDescent="0.2">
      <c r="A50" s="7" t="s">
        <v>18</v>
      </c>
      <c r="B50" s="7" t="s">
        <v>12</v>
      </c>
      <c r="C50" s="32"/>
      <c r="D50" s="32"/>
      <c r="E50" s="32"/>
      <c r="F50" s="32"/>
      <c r="G50" s="32"/>
    </row>
    <row r="51" spans="1:7" s="22" customFormat="1" x14ac:dyDescent="0.2">
      <c r="A51" s="7" t="s">
        <v>82</v>
      </c>
      <c r="B51" s="7" t="s">
        <v>13</v>
      </c>
      <c r="C51" s="32"/>
      <c r="D51" s="32"/>
      <c r="E51" s="32"/>
      <c r="F51" s="32"/>
      <c r="G51" s="32"/>
    </row>
    <row r="52" spans="1:7" s="22" customFormat="1" x14ac:dyDescent="0.2">
      <c r="A52" s="7" t="s">
        <v>76</v>
      </c>
      <c r="B52" s="7" t="s">
        <v>14</v>
      </c>
      <c r="C52" s="32"/>
      <c r="D52" s="32"/>
      <c r="E52" s="32"/>
      <c r="F52" s="32"/>
      <c r="G52" s="32"/>
    </row>
    <row r="53" spans="1:7" s="22" customFormat="1" x14ac:dyDescent="0.2"/>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row r="174" spans="1:7" x14ac:dyDescent="0.2">
      <c r="A174" s="31"/>
      <c r="B174" s="31"/>
      <c r="C174" s="31"/>
      <c r="D174" s="31"/>
      <c r="E174" s="31"/>
      <c r="F174" s="31"/>
      <c r="G174" s="31"/>
    </row>
    <row r="175" spans="1:7" x14ac:dyDescent="0.2">
      <c r="A175" s="31"/>
      <c r="B175" s="31"/>
      <c r="C175" s="31"/>
      <c r="D175" s="31"/>
      <c r="E175" s="31"/>
      <c r="F175" s="31"/>
      <c r="G175" s="31"/>
    </row>
  </sheetData>
  <mergeCells count="18">
    <mergeCell ref="A1:G1"/>
    <mergeCell ref="A4:G4"/>
    <mergeCell ref="A5:G5"/>
    <mergeCell ref="A8:G8"/>
    <mergeCell ref="A22:B22"/>
    <mergeCell ref="B19:D19"/>
    <mergeCell ref="A9:G9"/>
    <mergeCell ref="A12:G12"/>
    <mergeCell ref="A15:C15"/>
    <mergeCell ref="A17:C17"/>
    <mergeCell ref="B18:C18"/>
    <mergeCell ref="A11:G11"/>
    <mergeCell ref="A32:G32"/>
    <mergeCell ref="A41:B41"/>
    <mergeCell ref="B24:C24"/>
    <mergeCell ref="B25:C25"/>
    <mergeCell ref="B26:C26"/>
    <mergeCell ref="A31:G31"/>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18 SH Teil 2, nach Ländern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view="pageLayout" zoomScaleNormal="110" zoomScaleSheetLayoutView="100" workbookViewId="0">
      <selection sqref="A1:G1"/>
    </sheetView>
  </sheetViews>
  <sheetFormatPr baseColWidth="10" defaultRowHeight="14.25" x14ac:dyDescent="0.2"/>
  <cols>
    <col min="1" max="1" width="23.375" customWidth="1"/>
    <col min="2" max="3" width="9.5" customWidth="1"/>
    <col min="4" max="4" width="10.625" customWidth="1"/>
    <col min="5" max="6" width="9.5" customWidth="1"/>
    <col min="7" max="7" width="11.125" customWidth="1"/>
    <col min="8" max="26" width="1" customWidth="1"/>
  </cols>
  <sheetData>
    <row r="1" spans="1:7" x14ac:dyDescent="0.2">
      <c r="A1" s="82" t="s">
        <v>304</v>
      </c>
      <c r="B1" s="83"/>
      <c r="C1" s="83"/>
      <c r="D1" s="83"/>
      <c r="E1" s="83"/>
      <c r="F1" s="83"/>
      <c r="G1" s="83"/>
    </row>
    <row r="2" spans="1:7" ht="8.1" customHeight="1" x14ac:dyDescent="0.2">
      <c r="A2" s="26"/>
      <c r="B2" s="27"/>
      <c r="C2" s="27"/>
      <c r="D2" s="27"/>
      <c r="E2" s="27"/>
      <c r="F2" s="27"/>
      <c r="G2" s="27"/>
    </row>
    <row r="3" spans="1:7" x14ac:dyDescent="0.2">
      <c r="A3" s="84" t="s">
        <v>253</v>
      </c>
      <c r="B3" s="86" t="s">
        <v>286</v>
      </c>
      <c r="C3" s="86"/>
      <c r="D3" s="87"/>
      <c r="E3" s="86" t="s">
        <v>287</v>
      </c>
      <c r="F3" s="86"/>
      <c r="G3" s="87"/>
    </row>
    <row r="4" spans="1:7" ht="24" customHeight="1" x14ac:dyDescent="0.2">
      <c r="A4" s="85"/>
      <c r="B4" s="52" t="s">
        <v>291</v>
      </c>
      <c r="C4" s="52" t="s">
        <v>292</v>
      </c>
      <c r="D4" s="92" t="s">
        <v>293</v>
      </c>
      <c r="E4" s="52" t="s">
        <v>291</v>
      </c>
      <c r="F4" s="52" t="s">
        <v>292</v>
      </c>
      <c r="G4" s="88" t="s">
        <v>293</v>
      </c>
    </row>
    <row r="5" spans="1:7" ht="17.25" customHeight="1" x14ac:dyDescent="0.2">
      <c r="A5" s="85"/>
      <c r="B5" s="90" t="s">
        <v>251</v>
      </c>
      <c r="C5" s="91"/>
      <c r="D5" s="93"/>
      <c r="E5" s="90" t="s">
        <v>251</v>
      </c>
      <c r="F5" s="91"/>
      <c r="G5" s="89"/>
    </row>
    <row r="6" spans="1:7" ht="8.1" customHeight="1" x14ac:dyDescent="0.2">
      <c r="A6" s="39"/>
      <c r="B6" s="40"/>
      <c r="C6" s="40"/>
      <c r="D6" s="40"/>
      <c r="E6" s="40"/>
      <c r="F6" s="40"/>
      <c r="G6" s="40"/>
    </row>
    <row r="7" spans="1:7" ht="12.75" customHeight="1" x14ac:dyDescent="0.2">
      <c r="A7" s="41" t="s">
        <v>24</v>
      </c>
      <c r="B7" s="53">
        <v>14159368.605</v>
      </c>
      <c r="C7" s="53">
        <v>13578826.984999999</v>
      </c>
      <c r="D7" s="54">
        <v>4.2753444067098343</v>
      </c>
      <c r="E7" s="53">
        <v>15517864.132999999</v>
      </c>
      <c r="F7" s="53">
        <v>14190929.564999999</v>
      </c>
      <c r="G7" s="54">
        <v>9.3505824401574387</v>
      </c>
    </row>
    <row r="8" spans="1:7" ht="12.75" customHeight="1" x14ac:dyDescent="0.2">
      <c r="A8" s="42" t="s">
        <v>22</v>
      </c>
      <c r="B8" s="51"/>
      <c r="C8" s="51"/>
      <c r="D8" s="51"/>
      <c r="E8" s="51"/>
      <c r="F8" s="51"/>
      <c r="G8" s="51"/>
    </row>
    <row r="9" spans="1:7" ht="12.75" customHeight="1" x14ac:dyDescent="0.2">
      <c r="A9" s="42" t="s">
        <v>288</v>
      </c>
      <c r="B9" s="53">
        <v>12449933.947000001</v>
      </c>
      <c r="C9" s="53">
        <v>12011143.419</v>
      </c>
      <c r="D9" s="54">
        <v>3.6531953094981304</v>
      </c>
      <c r="E9" s="53">
        <v>13723811.806</v>
      </c>
      <c r="F9" s="53">
        <v>12111441.280999999</v>
      </c>
      <c r="G9" s="54">
        <v>13.312788194163403</v>
      </c>
    </row>
    <row r="10" spans="1:7" ht="12.75" customHeight="1" x14ac:dyDescent="0.2">
      <c r="A10" s="43" t="s">
        <v>22</v>
      </c>
      <c r="B10" s="51"/>
      <c r="C10" s="51"/>
      <c r="D10" s="51"/>
      <c r="E10" s="51"/>
      <c r="F10" s="51"/>
      <c r="G10" s="51"/>
    </row>
    <row r="11" spans="1:7" ht="12.75" customHeight="1" x14ac:dyDescent="0.2">
      <c r="A11" s="43" t="s">
        <v>25</v>
      </c>
      <c r="B11" s="53">
        <v>727430.81700000004</v>
      </c>
      <c r="C11" s="53">
        <v>697988.58900000004</v>
      </c>
      <c r="D11" s="54">
        <v>4.2181531996363333</v>
      </c>
      <c r="E11" s="53">
        <v>996673.14500000002</v>
      </c>
      <c r="F11" s="53">
        <v>974137.56900000002</v>
      </c>
      <c r="G11" s="54">
        <v>2.3133874225930811</v>
      </c>
    </row>
    <row r="12" spans="1:7" ht="12.75" customHeight="1" x14ac:dyDescent="0.2">
      <c r="A12" s="43" t="s">
        <v>49</v>
      </c>
      <c r="B12" s="53">
        <v>77939.775999999998</v>
      </c>
      <c r="C12" s="53">
        <v>37306.135999999999</v>
      </c>
      <c r="D12" s="54">
        <v>108.91945496579973</v>
      </c>
      <c r="E12" s="53">
        <v>53813.853999999999</v>
      </c>
      <c r="F12" s="53">
        <v>48006.544000000002</v>
      </c>
      <c r="G12" s="54">
        <v>12.096913287488462</v>
      </c>
    </row>
    <row r="13" spans="1:7" ht="12.75" customHeight="1" x14ac:dyDescent="0.2">
      <c r="A13" s="43" t="s">
        <v>40</v>
      </c>
      <c r="B13" s="53">
        <v>2287560.8769999999</v>
      </c>
      <c r="C13" s="53">
        <v>2219121.4109999998</v>
      </c>
      <c r="D13" s="54">
        <v>3.0840793865874758</v>
      </c>
      <c r="E13" s="53">
        <v>1824845.6340000001</v>
      </c>
      <c r="F13" s="53">
        <v>1730941.8959999999</v>
      </c>
      <c r="G13" s="54">
        <v>5.4250080962856373</v>
      </c>
    </row>
    <row r="14" spans="1:7" ht="12.75" customHeight="1" x14ac:dyDescent="0.2">
      <c r="A14" s="43" t="s">
        <v>43</v>
      </c>
      <c r="B14" s="53">
        <v>48963.262000000002</v>
      </c>
      <c r="C14" s="53">
        <v>45093.39</v>
      </c>
      <c r="D14" s="54">
        <v>8.5819052415442769</v>
      </c>
      <c r="E14" s="53">
        <v>57219.014000000003</v>
      </c>
      <c r="F14" s="53">
        <v>49670.614000000001</v>
      </c>
      <c r="G14" s="54">
        <v>15.196913007759477</v>
      </c>
    </row>
    <row r="15" spans="1:7" ht="12.75" customHeight="1" x14ac:dyDescent="0.2">
      <c r="A15" s="43" t="s">
        <v>33</v>
      </c>
      <c r="B15" s="53">
        <v>542108.09400000004</v>
      </c>
      <c r="C15" s="53">
        <v>475002.08199999999</v>
      </c>
      <c r="D15" s="54">
        <v>14.127519550535368</v>
      </c>
      <c r="E15" s="53">
        <v>266290.08899999998</v>
      </c>
      <c r="F15" s="53">
        <v>225446.84899999999</v>
      </c>
      <c r="G15" s="54">
        <v>18.116571680272187</v>
      </c>
    </row>
    <row r="16" spans="1:7" ht="12.75" customHeight="1" x14ac:dyDescent="0.2">
      <c r="A16" s="43" t="s">
        <v>86</v>
      </c>
      <c r="B16" s="53">
        <v>791729.96499999997</v>
      </c>
      <c r="C16" s="53">
        <v>772734.18299999996</v>
      </c>
      <c r="D16" s="54">
        <v>2.4582556871306451</v>
      </c>
      <c r="E16" s="53">
        <v>1230560.74</v>
      </c>
      <c r="F16" s="53">
        <v>1167846.7560000001</v>
      </c>
      <c r="G16" s="54">
        <v>5.3700525071287615</v>
      </c>
    </row>
    <row r="17" spans="1:7" ht="12.75" customHeight="1" x14ac:dyDescent="0.2">
      <c r="A17" s="43" t="s">
        <v>31</v>
      </c>
      <c r="B17" s="53">
        <v>39549.040999999997</v>
      </c>
      <c r="C17" s="53">
        <v>39685.487999999998</v>
      </c>
      <c r="D17" s="54">
        <v>-0.34382089493267642</v>
      </c>
      <c r="E17" s="53">
        <v>132740.54</v>
      </c>
      <c r="F17" s="53">
        <v>140107.78</v>
      </c>
      <c r="G17" s="54">
        <v>-5.2582661719427648</v>
      </c>
    </row>
    <row r="18" spans="1:7" ht="12.75" customHeight="1" x14ac:dyDescent="0.2">
      <c r="A18" s="43" t="s">
        <v>29</v>
      </c>
      <c r="B18" s="53">
        <v>166726.489</v>
      </c>
      <c r="C18" s="53">
        <v>158216.54300000001</v>
      </c>
      <c r="D18" s="54">
        <v>5.3786701685170755</v>
      </c>
      <c r="E18" s="53">
        <v>96149.414000000004</v>
      </c>
      <c r="F18" s="53">
        <v>86555.725999999995</v>
      </c>
      <c r="G18" s="54">
        <v>11.083828238007058</v>
      </c>
    </row>
    <row r="19" spans="1:7" ht="12.75" customHeight="1" x14ac:dyDescent="0.2">
      <c r="A19" s="43" t="s">
        <v>28</v>
      </c>
      <c r="B19" s="53">
        <v>839653.76</v>
      </c>
      <c r="C19" s="53">
        <v>819938.09900000005</v>
      </c>
      <c r="D19" s="54">
        <v>2.40453041809441</v>
      </c>
      <c r="E19" s="53">
        <v>1817102.382</v>
      </c>
      <c r="F19" s="53">
        <v>964797.72199999995</v>
      </c>
      <c r="G19" s="54">
        <v>88.340243821595607</v>
      </c>
    </row>
    <row r="20" spans="1:7" ht="12.75" customHeight="1" x14ac:dyDescent="0.2">
      <c r="A20" s="43" t="s">
        <v>100</v>
      </c>
      <c r="B20" s="53">
        <v>12868.447</v>
      </c>
      <c r="C20" s="53">
        <v>15504.991</v>
      </c>
      <c r="D20" s="54">
        <v>-17.004485845880211</v>
      </c>
      <c r="E20" s="53">
        <v>98759.123000000007</v>
      </c>
      <c r="F20" s="53">
        <v>44862.432000000001</v>
      </c>
      <c r="G20" s="54">
        <v>120.13769338229369</v>
      </c>
    </row>
    <row r="21" spans="1:7" ht="12.75" customHeight="1" x14ac:dyDescent="0.2">
      <c r="A21" s="43" t="s">
        <v>44</v>
      </c>
      <c r="B21" s="53">
        <v>29612.328000000001</v>
      </c>
      <c r="C21" s="53">
        <v>15639.142</v>
      </c>
      <c r="D21" s="54">
        <v>89.347523029076655</v>
      </c>
      <c r="E21" s="53">
        <v>33758.321000000004</v>
      </c>
      <c r="F21" s="53">
        <v>33716.53</v>
      </c>
      <c r="G21" s="54">
        <v>0.12394810497997355</v>
      </c>
    </row>
    <row r="22" spans="1:7" ht="12.75" customHeight="1" x14ac:dyDescent="0.2">
      <c r="A22" s="43" t="s">
        <v>45</v>
      </c>
      <c r="B22" s="53">
        <v>170821.07399999999</v>
      </c>
      <c r="C22" s="53">
        <v>202039.23199999999</v>
      </c>
      <c r="D22" s="54">
        <v>-15.451532700342085</v>
      </c>
      <c r="E22" s="53">
        <v>57751.652000000002</v>
      </c>
      <c r="F22" s="53">
        <v>50931.756999999998</v>
      </c>
      <c r="G22" s="54">
        <v>13.390260618733421</v>
      </c>
    </row>
    <row r="23" spans="1:7" ht="12.75" customHeight="1" x14ac:dyDescent="0.2">
      <c r="A23" s="43" t="s">
        <v>26</v>
      </c>
      <c r="B23" s="53">
        <v>32724.625</v>
      </c>
      <c r="C23" s="53">
        <v>32320.757000000001</v>
      </c>
      <c r="D23" s="54">
        <v>1.2495623168726979</v>
      </c>
      <c r="E23" s="53">
        <v>81749.076000000001</v>
      </c>
      <c r="F23" s="53">
        <v>82752.687000000005</v>
      </c>
      <c r="G23" s="54">
        <v>-1.2127835800667128</v>
      </c>
    </row>
    <row r="24" spans="1:7" ht="12.75" customHeight="1" x14ac:dyDescent="0.2">
      <c r="A24" s="43" t="s">
        <v>35</v>
      </c>
      <c r="B24" s="53">
        <v>682.28499999999997</v>
      </c>
      <c r="C24" s="53">
        <v>1243.482</v>
      </c>
      <c r="D24" s="54">
        <v>-45.131091563850546</v>
      </c>
      <c r="E24" s="53">
        <v>6130.9859999999999</v>
      </c>
      <c r="F24" s="53">
        <v>7135.23</v>
      </c>
      <c r="G24" s="54">
        <v>-14.074444692042164</v>
      </c>
    </row>
    <row r="25" spans="1:7" ht="12.75" customHeight="1" x14ac:dyDescent="0.2">
      <c r="A25" s="43" t="s">
        <v>27</v>
      </c>
      <c r="B25" s="53">
        <v>1285830.2120000001</v>
      </c>
      <c r="C25" s="53">
        <v>1306349.325</v>
      </c>
      <c r="D25" s="54">
        <v>-1.5707217516264222</v>
      </c>
      <c r="E25" s="53">
        <v>1577836.7709999999</v>
      </c>
      <c r="F25" s="53">
        <v>1398534.358</v>
      </c>
      <c r="G25" s="54">
        <v>12.820737079095764</v>
      </c>
    </row>
    <row r="26" spans="1:7" ht="12.75" customHeight="1" x14ac:dyDescent="0.2">
      <c r="A26" s="43" t="s">
        <v>34</v>
      </c>
      <c r="B26" s="53">
        <v>396924.50699999998</v>
      </c>
      <c r="C26" s="53">
        <v>372410.36900000001</v>
      </c>
      <c r="D26" s="54">
        <v>6.5825605408962105</v>
      </c>
      <c r="E26" s="53">
        <v>573010.94200000004</v>
      </c>
      <c r="F26" s="53">
        <v>557263.42700000003</v>
      </c>
      <c r="G26" s="54">
        <v>2.8258655129722001</v>
      </c>
    </row>
    <row r="27" spans="1:7" ht="12.75" customHeight="1" x14ac:dyDescent="0.2">
      <c r="A27" s="43" t="s">
        <v>41</v>
      </c>
      <c r="B27" s="53">
        <v>1087609.5430000001</v>
      </c>
      <c r="C27" s="53">
        <v>1041683.3909999999</v>
      </c>
      <c r="D27" s="54">
        <v>4.4088398064897376</v>
      </c>
      <c r="E27" s="53">
        <v>1125970.3629999999</v>
      </c>
      <c r="F27" s="53">
        <v>973748.46799999999</v>
      </c>
      <c r="G27" s="54">
        <v>15.632568368775082</v>
      </c>
    </row>
    <row r="28" spans="1:7" ht="12.75" customHeight="1" x14ac:dyDescent="0.2">
      <c r="A28" s="43" t="s">
        <v>30</v>
      </c>
      <c r="B28" s="53">
        <v>114687.98299999999</v>
      </c>
      <c r="C28" s="53">
        <v>110462.685</v>
      </c>
      <c r="D28" s="54">
        <v>3.8250907987615932</v>
      </c>
      <c r="E28" s="53">
        <v>155089.163</v>
      </c>
      <c r="F28" s="53">
        <v>150122.08600000001</v>
      </c>
      <c r="G28" s="54">
        <v>3.3086917004337266</v>
      </c>
    </row>
    <row r="29" spans="1:7" ht="12.75" customHeight="1" x14ac:dyDescent="0.2">
      <c r="A29" s="43" t="s">
        <v>48</v>
      </c>
      <c r="B29" s="53">
        <v>107702.678</v>
      </c>
      <c r="C29" s="53">
        <v>100743.13099999999</v>
      </c>
      <c r="D29" s="54">
        <v>6.9082099503141308</v>
      </c>
      <c r="E29" s="53">
        <v>146269.804</v>
      </c>
      <c r="F29" s="53">
        <v>125262.29</v>
      </c>
      <c r="G29" s="54">
        <v>16.770820651610336</v>
      </c>
    </row>
    <row r="30" spans="1:7" ht="12.75" customHeight="1" x14ac:dyDescent="0.2">
      <c r="A30" s="43" t="s">
        <v>42</v>
      </c>
      <c r="B30" s="53">
        <v>1385052.83</v>
      </c>
      <c r="C30" s="53">
        <v>1351130.7649999999</v>
      </c>
      <c r="D30" s="54">
        <v>2.5106426319883468</v>
      </c>
      <c r="E30" s="53">
        <v>648996.35699999996</v>
      </c>
      <c r="F30" s="53">
        <v>633967.01399999997</v>
      </c>
      <c r="G30" s="54">
        <v>2.3706821755871346</v>
      </c>
    </row>
    <row r="31" spans="1:7" ht="12.75" customHeight="1" x14ac:dyDescent="0.2">
      <c r="A31" s="43" t="s">
        <v>38</v>
      </c>
      <c r="B31" s="53">
        <v>156466.193</v>
      </c>
      <c r="C31" s="53">
        <v>129060.329</v>
      </c>
      <c r="D31" s="54">
        <v>21.234924947386432</v>
      </c>
      <c r="E31" s="53">
        <v>97941.118000000002</v>
      </c>
      <c r="F31" s="53">
        <v>72919.394</v>
      </c>
      <c r="G31" s="54">
        <v>34.314223730383731</v>
      </c>
    </row>
    <row r="32" spans="1:7" ht="12.75" customHeight="1" x14ac:dyDescent="0.2">
      <c r="A32" s="43" t="s">
        <v>37</v>
      </c>
      <c r="B32" s="53">
        <v>47112.4</v>
      </c>
      <c r="C32" s="53">
        <v>30954.692999999999</v>
      </c>
      <c r="D32" s="54">
        <v>52.197923591101386</v>
      </c>
      <c r="E32" s="53">
        <v>55939.777999999998</v>
      </c>
      <c r="F32" s="53">
        <v>56442.925999999999</v>
      </c>
      <c r="G32" s="54">
        <v>-0.89142791782269626</v>
      </c>
    </row>
    <row r="33" spans="1:7" ht="12.75" customHeight="1" x14ac:dyDescent="0.2">
      <c r="A33" s="43" t="s">
        <v>32</v>
      </c>
      <c r="B33" s="53">
        <v>344938.98599999998</v>
      </c>
      <c r="C33" s="53">
        <v>321575.28200000001</v>
      </c>
      <c r="D33" s="54">
        <v>7.2653917473669338</v>
      </c>
      <c r="E33" s="53">
        <v>756888.93400000001</v>
      </c>
      <c r="F33" s="53">
        <v>630721.52800000005</v>
      </c>
      <c r="G33" s="54">
        <v>20.003662535520746</v>
      </c>
    </row>
    <row r="34" spans="1:7" ht="12.75" customHeight="1" x14ac:dyDescent="0.2">
      <c r="A34" s="43" t="s">
        <v>46</v>
      </c>
      <c r="B34" s="53">
        <v>446870.94199999998</v>
      </c>
      <c r="C34" s="53">
        <v>370884.57500000001</v>
      </c>
      <c r="D34" s="54">
        <v>20.487874697943425</v>
      </c>
      <c r="E34" s="53">
        <v>415049.375</v>
      </c>
      <c r="F34" s="53">
        <v>363983.82799999998</v>
      </c>
      <c r="G34" s="54">
        <v>14.029619744534372</v>
      </c>
    </row>
    <row r="35" spans="1:7" ht="12.75" customHeight="1" x14ac:dyDescent="0.2">
      <c r="A35" s="43" t="s">
        <v>47</v>
      </c>
      <c r="B35" s="53">
        <v>365506.07</v>
      </c>
      <c r="C35" s="53">
        <v>223699.353</v>
      </c>
      <c r="D35" s="54">
        <v>63.391652724181085</v>
      </c>
      <c r="E35" s="53">
        <v>299987.55699999997</v>
      </c>
      <c r="F35" s="53">
        <v>254029.63500000001</v>
      </c>
      <c r="G35" s="54">
        <v>18.091559278113337</v>
      </c>
    </row>
    <row r="36" spans="1:7" ht="12.75" customHeight="1" x14ac:dyDescent="0.2">
      <c r="A36" s="43" t="s">
        <v>39</v>
      </c>
      <c r="B36" s="53">
        <v>941129.33100000001</v>
      </c>
      <c r="C36" s="53">
        <v>1117326.7169999999</v>
      </c>
      <c r="D36" s="54">
        <v>-15.769549167595883</v>
      </c>
      <c r="E36" s="53">
        <v>1100637.1399999999</v>
      </c>
      <c r="F36" s="53">
        <v>1272566.8700000001</v>
      </c>
      <c r="G36" s="54">
        <v>-13.51046723383584</v>
      </c>
    </row>
    <row r="37" spans="1:7" ht="12.75" customHeight="1" x14ac:dyDescent="0.2">
      <c r="A37" s="43" t="s">
        <v>36</v>
      </c>
      <c r="B37" s="53">
        <v>1731.432</v>
      </c>
      <c r="C37" s="53">
        <v>3029.279</v>
      </c>
      <c r="D37" s="54">
        <v>-42.843429079989001</v>
      </c>
      <c r="E37" s="53">
        <v>16650.534</v>
      </c>
      <c r="F37" s="53">
        <v>14969.365</v>
      </c>
      <c r="G37" s="54">
        <v>11.230730228035725</v>
      </c>
    </row>
    <row r="38" spans="1:7" ht="9.9499999999999993" customHeight="1" x14ac:dyDescent="0.2">
      <c r="A38" s="43"/>
      <c r="B38" s="51"/>
      <c r="C38" s="51"/>
      <c r="D38" s="51"/>
      <c r="E38" s="51"/>
      <c r="F38" s="51"/>
      <c r="G38" s="51"/>
    </row>
    <row r="39" spans="1:7" ht="12.75" customHeight="1" x14ac:dyDescent="0.2">
      <c r="A39" s="42" t="s">
        <v>92</v>
      </c>
      <c r="B39" s="53">
        <v>1709434.6579999998</v>
      </c>
      <c r="C39" s="53">
        <v>1567683.5659999999</v>
      </c>
      <c r="D39" s="54">
        <v>9.042072971504254</v>
      </c>
      <c r="E39" s="53">
        <v>1794052.327</v>
      </c>
      <c r="F39" s="53">
        <v>2079488.2839999998</v>
      </c>
      <c r="G39" s="54">
        <v>-13.726259445470376</v>
      </c>
    </row>
    <row r="40" spans="1:7" ht="12.75" customHeight="1" x14ac:dyDescent="0.2">
      <c r="A40" s="43" t="s">
        <v>22</v>
      </c>
      <c r="B40" s="51"/>
      <c r="C40" s="51"/>
      <c r="D40" s="51"/>
      <c r="E40" s="51"/>
      <c r="F40" s="51"/>
      <c r="G40" s="51"/>
    </row>
    <row r="41" spans="1:7" ht="12.75" customHeight="1" x14ac:dyDescent="0.2">
      <c r="A41" s="43" t="s">
        <v>87</v>
      </c>
      <c r="B41" s="53">
        <v>886.66</v>
      </c>
      <c r="C41" s="53">
        <v>851.38</v>
      </c>
      <c r="D41" s="54">
        <v>4.1438605558035135</v>
      </c>
      <c r="E41" s="53">
        <v>1198.588</v>
      </c>
      <c r="F41" s="53">
        <v>1665.4359999999999</v>
      </c>
      <c r="G41" s="54">
        <v>-28.031578517577387</v>
      </c>
    </row>
    <row r="42" spans="1:7" ht="12.75" customHeight="1" x14ac:dyDescent="0.2">
      <c r="A42" s="43" t="s">
        <v>96</v>
      </c>
      <c r="B42" s="53">
        <v>17.055</v>
      </c>
      <c r="C42" s="53">
        <v>0.127</v>
      </c>
      <c r="D42" s="54" t="s">
        <v>294</v>
      </c>
      <c r="E42" s="53">
        <v>195.48500000000001</v>
      </c>
      <c r="F42" s="53">
        <v>147.666</v>
      </c>
      <c r="G42" s="54">
        <v>32.383216177048212</v>
      </c>
    </row>
    <row r="43" spans="1:7" ht="12.75" customHeight="1" x14ac:dyDescent="0.2">
      <c r="A43" s="43" t="s">
        <v>89</v>
      </c>
      <c r="B43" s="53">
        <v>6260.8959999999997</v>
      </c>
      <c r="C43" s="53">
        <v>6270.2809999999999</v>
      </c>
      <c r="D43" s="54">
        <v>-0.14967431284181032</v>
      </c>
      <c r="E43" s="53">
        <v>25347.667000000001</v>
      </c>
      <c r="F43" s="53">
        <v>42095.118999999999</v>
      </c>
      <c r="G43" s="54">
        <v>-39.784783599257665</v>
      </c>
    </row>
    <row r="44" spans="1:7" ht="12.75" customHeight="1" x14ac:dyDescent="0.2">
      <c r="A44" s="43" t="s">
        <v>101</v>
      </c>
      <c r="B44" s="53">
        <v>5160.0780000000004</v>
      </c>
      <c r="C44" s="53">
        <v>5187.201</v>
      </c>
      <c r="D44" s="54">
        <v>-0.52288315027699639</v>
      </c>
      <c r="E44" s="53">
        <v>6213.1480000000001</v>
      </c>
      <c r="F44" s="53">
        <v>7799.0540000000001</v>
      </c>
      <c r="G44" s="54">
        <v>-20.334594426452227</v>
      </c>
    </row>
    <row r="45" spans="1:7" ht="12.75" customHeight="1" x14ac:dyDescent="0.2">
      <c r="A45" s="43" t="s">
        <v>95</v>
      </c>
      <c r="B45" s="53">
        <v>365.346</v>
      </c>
      <c r="C45" s="53">
        <v>231.93299999999999</v>
      </c>
      <c r="D45" s="54">
        <v>57.522215467397928</v>
      </c>
      <c r="E45" s="53">
        <v>4139.4319999999998</v>
      </c>
      <c r="F45" s="53">
        <v>5609.7259999999997</v>
      </c>
      <c r="G45" s="54">
        <v>-26.209729316547723</v>
      </c>
    </row>
    <row r="46" spans="1:7" ht="12.75" customHeight="1" x14ac:dyDescent="0.2">
      <c r="A46" s="43" t="s">
        <v>97</v>
      </c>
      <c r="B46" s="53">
        <v>6.5389999999999997</v>
      </c>
      <c r="C46" s="53">
        <v>112.471</v>
      </c>
      <c r="D46" s="54">
        <v>-94.186056850210278</v>
      </c>
      <c r="E46" s="53">
        <v>190.934</v>
      </c>
      <c r="F46" s="53">
        <v>542.66399999999999</v>
      </c>
      <c r="G46" s="54">
        <v>-64.815429068447514</v>
      </c>
    </row>
    <row r="47" spans="1:7" ht="12.75" customHeight="1" x14ac:dyDescent="0.2">
      <c r="A47" s="43" t="s">
        <v>93</v>
      </c>
      <c r="B47" s="53">
        <v>3421.326</v>
      </c>
      <c r="C47" s="53">
        <v>3834.2640000000001</v>
      </c>
      <c r="D47" s="54">
        <v>-10.769680960935403</v>
      </c>
      <c r="E47" s="53">
        <v>22077.059000000001</v>
      </c>
      <c r="F47" s="53">
        <v>18214.042000000001</v>
      </c>
      <c r="G47" s="54">
        <v>21.209004569112125</v>
      </c>
    </row>
    <row r="48" spans="1:7" ht="12.75" customHeight="1" x14ac:dyDescent="0.2">
      <c r="A48" s="43" t="s">
        <v>102</v>
      </c>
      <c r="B48" s="53">
        <v>401.61900000000003</v>
      </c>
      <c r="C48" s="53">
        <v>235.26400000000001</v>
      </c>
      <c r="D48" s="54">
        <v>70.709925870511427</v>
      </c>
      <c r="E48" s="53">
        <v>865.55399999999997</v>
      </c>
      <c r="F48" s="53">
        <v>1490.5540000000001</v>
      </c>
      <c r="G48" s="54">
        <v>-41.930718377193983</v>
      </c>
    </row>
    <row r="49" spans="1:7" ht="12.75" customHeight="1" x14ac:dyDescent="0.2">
      <c r="A49" s="43" t="s">
        <v>94</v>
      </c>
      <c r="B49" s="53">
        <v>149.59200000000001</v>
      </c>
      <c r="C49" s="53">
        <v>312.42700000000002</v>
      </c>
      <c r="D49" s="54">
        <v>-52.119375086020092</v>
      </c>
      <c r="E49" s="53">
        <v>2291.6550000000002</v>
      </c>
      <c r="F49" s="53">
        <v>2191.2939999999999</v>
      </c>
      <c r="G49" s="54">
        <v>4.5799878975619066</v>
      </c>
    </row>
    <row r="50" spans="1:7" ht="12.75" customHeight="1" x14ac:dyDescent="0.2">
      <c r="A50" s="43" t="s">
        <v>103</v>
      </c>
      <c r="B50" s="53">
        <v>5064.2349999999997</v>
      </c>
      <c r="C50" s="53">
        <v>5104.5429999999997</v>
      </c>
      <c r="D50" s="54">
        <v>-0.78964953375844971</v>
      </c>
      <c r="E50" s="53">
        <v>14313.421</v>
      </c>
      <c r="F50" s="53">
        <v>12421.438</v>
      </c>
      <c r="G50" s="54">
        <v>15.231593958767093</v>
      </c>
    </row>
    <row r="51" spans="1:7" ht="12.75" customHeight="1" x14ac:dyDescent="0.2">
      <c r="A51" s="43" t="s">
        <v>90</v>
      </c>
      <c r="B51" s="53">
        <v>5582.2979999999998</v>
      </c>
      <c r="C51" s="53">
        <v>4584.9539999999997</v>
      </c>
      <c r="D51" s="54">
        <v>21.752541028764952</v>
      </c>
      <c r="E51" s="53">
        <v>4457.1930000000002</v>
      </c>
      <c r="F51" s="53">
        <v>4334.933</v>
      </c>
      <c r="G51" s="54">
        <v>2.8203434747434386</v>
      </c>
    </row>
    <row r="52" spans="1:7" ht="12.75" customHeight="1" x14ac:dyDescent="0.2">
      <c r="A52" s="43" t="s">
        <v>104</v>
      </c>
      <c r="B52" s="53">
        <v>45.982999999999997</v>
      </c>
      <c r="C52" s="53">
        <v>40.561</v>
      </c>
      <c r="D52" s="54">
        <v>13.367520524641876</v>
      </c>
      <c r="E52" s="53">
        <v>514.00900000000001</v>
      </c>
      <c r="F52" s="53">
        <v>579.26900000000001</v>
      </c>
      <c r="G52" s="54">
        <v>-11.265923085820233</v>
      </c>
    </row>
    <row r="53" spans="1:7" ht="12.75" customHeight="1" x14ac:dyDescent="0.2">
      <c r="A53" s="43" t="s">
        <v>50</v>
      </c>
      <c r="B53" s="53">
        <v>685334.15399999998</v>
      </c>
      <c r="C53" s="53">
        <v>541658.47499999998</v>
      </c>
      <c r="D53" s="54">
        <v>26.525141880222591</v>
      </c>
      <c r="E53" s="53">
        <v>239302.24400000001</v>
      </c>
      <c r="F53" s="53">
        <v>222633.179</v>
      </c>
      <c r="G53" s="54">
        <v>7.48723306870626</v>
      </c>
    </row>
    <row r="54" spans="1:7" ht="12.75" customHeight="1" x14ac:dyDescent="0.2">
      <c r="A54" s="43" t="s">
        <v>91</v>
      </c>
      <c r="B54" s="53">
        <v>220812.383</v>
      </c>
      <c r="C54" s="53">
        <v>265449.07400000002</v>
      </c>
      <c r="D54" s="54">
        <v>-16.815538410957132</v>
      </c>
      <c r="E54" s="53">
        <v>354782.37400000001</v>
      </c>
      <c r="F54" s="53">
        <v>759264.67099999997</v>
      </c>
      <c r="G54" s="54">
        <v>-53.272898430434147</v>
      </c>
    </row>
    <row r="55" spans="1:7" ht="12.75" customHeight="1" x14ac:dyDescent="0.2">
      <c r="A55" s="43" t="s">
        <v>99</v>
      </c>
      <c r="B55" s="53">
        <v>74.974999999999994</v>
      </c>
      <c r="C55" s="53">
        <v>73.266000000000005</v>
      </c>
      <c r="D55" s="54">
        <v>2.3325962929598774</v>
      </c>
      <c r="E55" s="53">
        <v>341.02100000000002</v>
      </c>
      <c r="F55" s="53">
        <v>129.64599999999999</v>
      </c>
      <c r="G55" s="54">
        <v>163.04012464711599</v>
      </c>
    </row>
    <row r="56" spans="1:7" ht="12.75" customHeight="1" x14ac:dyDescent="0.2">
      <c r="A56" s="43" t="s">
        <v>51</v>
      </c>
      <c r="B56" s="53">
        <v>551350.45499999996</v>
      </c>
      <c r="C56" s="53">
        <v>507050.11300000001</v>
      </c>
      <c r="D56" s="54">
        <v>8.7368764672772841</v>
      </c>
      <c r="E56" s="53">
        <v>530866.87899999996</v>
      </c>
      <c r="F56" s="53">
        <v>524100.35499999998</v>
      </c>
      <c r="G56" s="54">
        <v>1.291074111178574</v>
      </c>
    </row>
    <row r="57" spans="1:7" ht="12.75" customHeight="1" x14ac:dyDescent="0.2">
      <c r="A57" s="43" t="s">
        <v>105</v>
      </c>
      <c r="B57" s="53">
        <v>16872.45</v>
      </c>
      <c r="C57" s="53">
        <v>37590.85</v>
      </c>
      <c r="D57" s="54">
        <v>-55.115540084887677</v>
      </c>
      <c r="E57" s="53">
        <v>24814.526999999998</v>
      </c>
      <c r="F57" s="53">
        <v>23498.144</v>
      </c>
      <c r="G57" s="54">
        <v>5.6020722317473144</v>
      </c>
    </row>
    <row r="58" spans="1:7" ht="12.75" customHeight="1" x14ac:dyDescent="0.2">
      <c r="A58" s="43" t="s">
        <v>52</v>
      </c>
      <c r="B58" s="53">
        <v>189157.35500000001</v>
      </c>
      <c r="C58" s="53">
        <v>165562.58799999999</v>
      </c>
      <c r="D58" s="54">
        <v>14.251267321334709</v>
      </c>
      <c r="E58" s="53">
        <v>489857.09</v>
      </c>
      <c r="F58" s="53">
        <v>383203.17</v>
      </c>
      <c r="G58" s="54">
        <v>27.832212348347753</v>
      </c>
    </row>
    <row r="59" spans="1:7" ht="12.75" customHeight="1" x14ac:dyDescent="0.2">
      <c r="A59" s="43" t="s">
        <v>88</v>
      </c>
      <c r="B59" s="53">
        <v>18454.896000000001</v>
      </c>
      <c r="C59" s="53">
        <v>23527.554</v>
      </c>
      <c r="D59" s="54">
        <v>-21.560498809183485</v>
      </c>
      <c r="E59" s="53">
        <v>72275.106</v>
      </c>
      <c r="F59" s="53">
        <v>69566.23</v>
      </c>
      <c r="G59" s="54">
        <v>3.893952568652935</v>
      </c>
    </row>
    <row r="60" spans="1:7" ht="12.75" customHeight="1" x14ac:dyDescent="0.2">
      <c r="A60" s="43" t="s">
        <v>98</v>
      </c>
      <c r="B60" s="53">
        <v>16.363</v>
      </c>
      <c r="C60" s="53">
        <v>6.24</v>
      </c>
      <c r="D60" s="54">
        <v>162.22756410256409</v>
      </c>
      <c r="E60" s="53">
        <v>8.9410000000000007</v>
      </c>
      <c r="F60" s="53">
        <v>1.694</v>
      </c>
      <c r="G60" s="54" t="s">
        <v>294</v>
      </c>
    </row>
    <row r="61" spans="1:7" ht="12.75" customHeight="1" x14ac:dyDescent="0.2">
      <c r="A61" s="41" t="s">
        <v>53</v>
      </c>
      <c r="B61" s="53">
        <v>302895.21600000001</v>
      </c>
      <c r="C61" s="53">
        <v>210823.35200000001</v>
      </c>
      <c r="D61" s="54">
        <v>43.672516885131387</v>
      </c>
      <c r="E61" s="53">
        <v>374259.72899999999</v>
      </c>
      <c r="F61" s="53">
        <v>1727817.192</v>
      </c>
      <c r="G61" s="54">
        <v>-78.33915933161984</v>
      </c>
    </row>
    <row r="62" spans="1:7" ht="12.75" customHeight="1" x14ac:dyDescent="0.2">
      <c r="A62" s="42" t="s">
        <v>22</v>
      </c>
      <c r="B62" s="51"/>
      <c r="C62" s="51"/>
      <c r="D62" s="51"/>
      <c r="E62" s="51"/>
      <c r="F62" s="51"/>
      <c r="G62" s="51"/>
    </row>
    <row r="63" spans="1:7" ht="12.75" customHeight="1" x14ac:dyDescent="0.2">
      <c r="A63" s="42" t="s">
        <v>54</v>
      </c>
      <c r="B63" s="53">
        <v>7339.5550000000003</v>
      </c>
      <c r="C63" s="53">
        <v>11250.665000000001</v>
      </c>
      <c r="D63" s="54">
        <v>-34.763367320953918</v>
      </c>
      <c r="E63" s="53">
        <v>86013.667000000001</v>
      </c>
      <c r="F63" s="53">
        <v>714784.66700000002</v>
      </c>
      <c r="G63" s="54">
        <v>-87.96649243176897</v>
      </c>
    </row>
    <row r="64" spans="1:7" ht="12.75" customHeight="1" x14ac:dyDescent="0.2">
      <c r="A64" s="42" t="s">
        <v>108</v>
      </c>
      <c r="B64" s="53">
        <v>1320.3309999999999</v>
      </c>
      <c r="C64" s="53">
        <v>421.149</v>
      </c>
      <c r="D64" s="54">
        <v>213.50685861773383</v>
      </c>
      <c r="E64" s="53">
        <v>38017.635000000002</v>
      </c>
      <c r="F64" s="53">
        <v>635159.64199999999</v>
      </c>
      <c r="G64" s="54">
        <v>-94.014475655240076</v>
      </c>
    </row>
    <row r="65" spans="1:7" ht="12.75" customHeight="1" x14ac:dyDescent="0.2">
      <c r="A65" s="42" t="s">
        <v>137</v>
      </c>
      <c r="B65" s="53">
        <v>4.1000000000000002E-2</v>
      </c>
      <c r="C65" s="53">
        <v>13.396000000000001</v>
      </c>
      <c r="D65" s="54">
        <v>-99.693938489101228</v>
      </c>
      <c r="E65" s="53">
        <v>1109.2940000000001</v>
      </c>
      <c r="F65" s="53">
        <v>29114.733</v>
      </c>
      <c r="G65" s="54">
        <v>-96.189922126368117</v>
      </c>
    </row>
    <row r="66" spans="1:7" ht="12.75" customHeight="1" x14ac:dyDescent="0.2">
      <c r="A66" s="42" t="s">
        <v>131</v>
      </c>
      <c r="B66" s="53">
        <v>0</v>
      </c>
      <c r="C66" s="53">
        <v>0</v>
      </c>
      <c r="D66" s="54" t="s">
        <v>294</v>
      </c>
      <c r="E66" s="53">
        <v>248.57</v>
      </c>
      <c r="F66" s="53">
        <v>12.865</v>
      </c>
      <c r="G66" s="54" t="s">
        <v>294</v>
      </c>
    </row>
    <row r="67" spans="1:7" ht="12.75" customHeight="1" x14ac:dyDescent="0.2">
      <c r="A67" s="42" t="s">
        <v>138</v>
      </c>
      <c r="B67" s="53">
        <v>75.819999999999993</v>
      </c>
      <c r="C67" s="53">
        <v>343.78800000000001</v>
      </c>
      <c r="D67" s="54">
        <v>-77.94571072870491</v>
      </c>
      <c r="E67" s="53">
        <v>6768.1570000000002</v>
      </c>
      <c r="F67" s="53">
        <v>8356.3510000000006</v>
      </c>
      <c r="G67" s="54">
        <v>-19.0058316123868</v>
      </c>
    </row>
    <row r="68" spans="1:7" ht="12.75" customHeight="1" x14ac:dyDescent="0.2">
      <c r="A68" s="42" t="s">
        <v>127</v>
      </c>
      <c r="B68" s="53">
        <v>161.68</v>
      </c>
      <c r="C68" s="53">
        <v>182.578</v>
      </c>
      <c r="D68" s="54">
        <v>-11.44606688648139</v>
      </c>
      <c r="E68" s="53">
        <v>157.833</v>
      </c>
      <c r="F68" s="53">
        <v>258.709</v>
      </c>
      <c r="G68" s="54">
        <v>-38.992072173755069</v>
      </c>
    </row>
    <row r="69" spans="1:7" x14ac:dyDescent="0.2">
      <c r="A69" s="42" t="s">
        <v>152</v>
      </c>
      <c r="B69" s="53">
        <v>90.09</v>
      </c>
      <c r="C69" s="53">
        <v>38.884</v>
      </c>
      <c r="D69" s="54">
        <v>131.68912663306244</v>
      </c>
      <c r="E69" s="53">
        <v>3239.585</v>
      </c>
      <c r="F69" s="53">
        <v>3289.3589999999999</v>
      </c>
      <c r="G69" s="54">
        <v>-1.5131823555896347</v>
      </c>
    </row>
    <row r="70" spans="1:7" x14ac:dyDescent="0.2">
      <c r="A70" s="42" t="s">
        <v>114</v>
      </c>
      <c r="B70" s="53">
        <v>618.47</v>
      </c>
      <c r="C70" s="53">
        <v>1635.953</v>
      </c>
      <c r="D70" s="54">
        <v>-62.195124187553063</v>
      </c>
      <c r="E70" s="53">
        <v>3063.0329999999999</v>
      </c>
      <c r="F70" s="53">
        <v>721.97799999999995</v>
      </c>
      <c r="G70" s="54">
        <v>324.25572524370551</v>
      </c>
    </row>
    <row r="71" spans="1:7" x14ac:dyDescent="0.2">
      <c r="A71" s="42" t="s">
        <v>135</v>
      </c>
      <c r="B71" s="53">
        <v>0</v>
      </c>
      <c r="C71" s="53">
        <v>0</v>
      </c>
      <c r="D71" s="54" t="s">
        <v>294</v>
      </c>
      <c r="E71" s="53">
        <v>114.795</v>
      </c>
      <c r="F71" s="53">
        <v>1209.8389999999999</v>
      </c>
      <c r="G71" s="54">
        <v>-90.511547404241384</v>
      </c>
    </row>
    <row r="72" spans="1:7" x14ac:dyDescent="0.2">
      <c r="A72" s="42" t="s">
        <v>106</v>
      </c>
      <c r="B72" s="53">
        <v>0</v>
      </c>
      <c r="C72" s="53">
        <v>0</v>
      </c>
      <c r="D72" s="54" t="s">
        <v>294</v>
      </c>
      <c r="E72" s="53">
        <v>0</v>
      </c>
      <c r="F72" s="53">
        <v>33.709000000000003</v>
      </c>
      <c r="G72" s="54" t="s">
        <v>294</v>
      </c>
    </row>
    <row r="73" spans="1:7" x14ac:dyDescent="0.2">
      <c r="A73" s="42" t="s">
        <v>124</v>
      </c>
      <c r="B73" s="53">
        <v>438.315</v>
      </c>
      <c r="C73" s="53">
        <v>248.523</v>
      </c>
      <c r="D73" s="54">
        <v>76.367982037879784</v>
      </c>
      <c r="E73" s="53">
        <v>1983.6289999999999</v>
      </c>
      <c r="F73" s="53">
        <v>4062.8420000000001</v>
      </c>
      <c r="G73" s="54">
        <v>-51.176319433539383</v>
      </c>
    </row>
    <row r="74" spans="1:7" x14ac:dyDescent="0.2">
      <c r="A74" s="42" t="s">
        <v>140</v>
      </c>
      <c r="B74" s="53">
        <v>4.7859999999999996</v>
      </c>
      <c r="C74" s="53">
        <v>0</v>
      </c>
      <c r="D74" s="54" t="s">
        <v>294</v>
      </c>
      <c r="E74" s="53">
        <v>136.09200000000001</v>
      </c>
      <c r="F74" s="53">
        <v>164.14400000000001</v>
      </c>
      <c r="G74" s="54">
        <v>-17.089872307242416</v>
      </c>
    </row>
    <row r="75" spans="1:7" x14ac:dyDescent="0.2">
      <c r="A75" s="42" t="s">
        <v>139</v>
      </c>
      <c r="B75" s="53">
        <v>0</v>
      </c>
      <c r="C75" s="53">
        <v>0</v>
      </c>
      <c r="D75" s="54" t="s">
        <v>294</v>
      </c>
      <c r="E75" s="53">
        <v>96.649000000000001</v>
      </c>
      <c r="F75" s="53">
        <v>99.876000000000005</v>
      </c>
      <c r="G75" s="54">
        <v>-3.2310064479955258</v>
      </c>
    </row>
    <row r="76" spans="1:7" x14ac:dyDescent="0.2">
      <c r="A76" s="42" t="s">
        <v>132</v>
      </c>
      <c r="B76" s="53">
        <v>0.104</v>
      </c>
      <c r="C76" s="53">
        <v>4.2759999999999998</v>
      </c>
      <c r="D76" s="54">
        <v>-97.567820392890553</v>
      </c>
      <c r="E76" s="53">
        <v>297.74700000000001</v>
      </c>
      <c r="F76" s="53">
        <v>721.72</v>
      </c>
      <c r="G76" s="54">
        <v>-58.744804079144266</v>
      </c>
    </row>
    <row r="77" spans="1:7" x14ac:dyDescent="0.2">
      <c r="A77" s="42" t="s">
        <v>119</v>
      </c>
      <c r="B77" s="53">
        <v>0</v>
      </c>
      <c r="C77" s="53">
        <v>0</v>
      </c>
      <c r="D77" s="54" t="s">
        <v>294</v>
      </c>
      <c r="E77" s="53">
        <v>50.308999999999997</v>
      </c>
      <c r="F77" s="53">
        <v>397.38</v>
      </c>
      <c r="G77" s="54">
        <v>-87.339825859378934</v>
      </c>
    </row>
    <row r="78" spans="1:7" x14ac:dyDescent="0.2">
      <c r="A78" s="42" t="s">
        <v>125</v>
      </c>
      <c r="B78" s="53">
        <v>1437.0219999999999</v>
      </c>
      <c r="C78" s="53">
        <v>208.88399999999999</v>
      </c>
      <c r="D78" s="54" t="s">
        <v>294</v>
      </c>
      <c r="E78" s="53">
        <v>4366.942</v>
      </c>
      <c r="F78" s="53">
        <v>6301.1450000000004</v>
      </c>
      <c r="G78" s="54">
        <v>-30.696056034260437</v>
      </c>
    </row>
    <row r="79" spans="1:7" x14ac:dyDescent="0.2">
      <c r="A79" s="42" t="s">
        <v>121</v>
      </c>
      <c r="B79" s="53">
        <v>1.0549999999999999</v>
      </c>
      <c r="C79" s="53">
        <v>0.14299999999999999</v>
      </c>
      <c r="D79" s="54" t="s">
        <v>294</v>
      </c>
      <c r="E79" s="53">
        <v>820.048</v>
      </c>
      <c r="F79" s="53">
        <v>18327.848999999998</v>
      </c>
      <c r="G79" s="54">
        <v>-95.525672434337494</v>
      </c>
    </row>
    <row r="80" spans="1:7" x14ac:dyDescent="0.2">
      <c r="A80" s="42" t="s">
        <v>120</v>
      </c>
      <c r="B80" s="53">
        <v>0</v>
      </c>
      <c r="C80" s="53">
        <v>0</v>
      </c>
      <c r="D80" s="54" t="s">
        <v>294</v>
      </c>
      <c r="E80" s="53">
        <v>3.3319999999999999</v>
      </c>
      <c r="F80" s="53">
        <v>14.436999999999999</v>
      </c>
      <c r="G80" s="54">
        <v>-76.920412828149892</v>
      </c>
    </row>
    <row r="81" spans="1:7" x14ac:dyDescent="0.2">
      <c r="A81" s="42" t="s">
        <v>129</v>
      </c>
      <c r="B81" s="53">
        <v>378.08100000000002</v>
      </c>
      <c r="C81" s="53">
        <v>529.66700000000003</v>
      </c>
      <c r="D81" s="54">
        <v>-28.619113518493705</v>
      </c>
      <c r="E81" s="53">
        <v>1713.576</v>
      </c>
      <c r="F81" s="53">
        <v>1424.75</v>
      </c>
      <c r="G81" s="54">
        <v>20.27204772767152</v>
      </c>
    </row>
    <row r="82" spans="1:7" x14ac:dyDescent="0.2">
      <c r="A82" s="42" t="s">
        <v>117</v>
      </c>
      <c r="B82" s="53">
        <v>13.72</v>
      </c>
      <c r="C82" s="53">
        <v>0.65</v>
      </c>
      <c r="D82" s="54" t="s">
        <v>294</v>
      </c>
      <c r="E82" s="53">
        <v>167.126</v>
      </c>
      <c r="F82" s="53">
        <v>4201.5309999999999</v>
      </c>
      <c r="G82" s="54">
        <v>-96.022259504928087</v>
      </c>
    </row>
    <row r="83" spans="1:7" x14ac:dyDescent="0.2">
      <c r="A83" s="42" t="s">
        <v>142</v>
      </c>
      <c r="B83" s="53">
        <v>1851.6110000000001</v>
      </c>
      <c r="C83" s="53">
        <v>1691.4970000000001</v>
      </c>
      <c r="D83" s="54">
        <v>9.4658163744895774</v>
      </c>
      <c r="E83" s="53">
        <v>9136.8449999999993</v>
      </c>
      <c r="F83" s="53">
        <v>16139.92</v>
      </c>
      <c r="G83" s="54">
        <v>-43.389775166171837</v>
      </c>
    </row>
    <row r="84" spans="1:7" x14ac:dyDescent="0.2">
      <c r="A84" s="42" t="s">
        <v>269</v>
      </c>
      <c r="B84" s="53">
        <v>1838.2280000000001</v>
      </c>
      <c r="C84" s="53">
        <v>2594.9180000000001</v>
      </c>
      <c r="D84" s="54">
        <v>-29.160459020285032</v>
      </c>
      <c r="E84" s="53">
        <v>4.5999999999999996</v>
      </c>
      <c r="F84" s="53">
        <v>39.828000000000003</v>
      </c>
      <c r="G84" s="54">
        <v>-88.450336446720897</v>
      </c>
    </row>
    <row r="85" spans="1:7" x14ac:dyDescent="0.2">
      <c r="A85" s="42" t="s">
        <v>250</v>
      </c>
      <c r="B85" s="53">
        <v>45.26</v>
      </c>
      <c r="C85" s="53">
        <v>4.8339999999999996</v>
      </c>
      <c r="D85" s="54">
        <v>836.28465039304933</v>
      </c>
      <c r="E85" s="53">
        <v>1002.909</v>
      </c>
      <c r="F85" s="53">
        <v>410.69600000000003</v>
      </c>
      <c r="G85" s="54">
        <v>144.19741122387362</v>
      </c>
    </row>
    <row r="86" spans="1:7" x14ac:dyDescent="0.2">
      <c r="A86" s="42" t="s">
        <v>133</v>
      </c>
      <c r="B86" s="53">
        <v>73.295000000000002</v>
      </c>
      <c r="C86" s="53">
        <v>0</v>
      </c>
      <c r="D86" s="54" t="s">
        <v>294</v>
      </c>
      <c r="E86" s="53">
        <v>866.32399999999996</v>
      </c>
      <c r="F86" s="53">
        <v>2209.4549999999999</v>
      </c>
      <c r="G86" s="54">
        <v>-60.79014960702979</v>
      </c>
    </row>
    <row r="87" spans="1:7" x14ac:dyDescent="0.2">
      <c r="A87" s="42" t="s">
        <v>153</v>
      </c>
      <c r="B87" s="53">
        <v>79.23</v>
      </c>
      <c r="C87" s="53">
        <v>397.95</v>
      </c>
      <c r="D87" s="54">
        <v>-80.090463626083675</v>
      </c>
      <c r="E87" s="53">
        <v>4.5869999999999997</v>
      </c>
      <c r="F87" s="53">
        <v>447.00099999999998</v>
      </c>
      <c r="G87" s="54">
        <v>-98.973827799042951</v>
      </c>
    </row>
    <row r="88" spans="1:7" x14ac:dyDescent="0.2">
      <c r="A88" s="42" t="s">
        <v>123</v>
      </c>
      <c r="B88" s="53">
        <v>0.93700000000000006</v>
      </c>
      <c r="C88" s="53">
        <v>21.306999999999999</v>
      </c>
      <c r="D88" s="54">
        <v>-95.602384192988225</v>
      </c>
      <c r="E88" s="53">
        <v>25307.547999999999</v>
      </c>
      <c r="F88" s="53">
        <v>6533.6639999999998</v>
      </c>
      <c r="G88" s="54">
        <v>287.3408243827659</v>
      </c>
    </row>
    <row r="89" spans="1:7" x14ac:dyDescent="0.2">
      <c r="A89" s="42" t="s">
        <v>110</v>
      </c>
      <c r="B89" s="53">
        <v>2.363</v>
      </c>
      <c r="C89" s="53">
        <v>6448.8620000000001</v>
      </c>
      <c r="D89" s="54">
        <v>-99.963357876164821</v>
      </c>
      <c r="E89" s="53">
        <v>8340.1630000000005</v>
      </c>
      <c r="F89" s="53">
        <v>5775.7209999999995</v>
      </c>
      <c r="G89" s="54">
        <v>44.400378757907475</v>
      </c>
    </row>
    <row r="90" spans="1:7" x14ac:dyDescent="0.2">
      <c r="A90" s="42" t="s">
        <v>147</v>
      </c>
      <c r="B90" s="53">
        <v>18396.546999999999</v>
      </c>
      <c r="C90" s="53">
        <v>13665.191000000001</v>
      </c>
      <c r="D90" s="54">
        <v>34.623416533292499</v>
      </c>
      <c r="E90" s="53">
        <v>370.44099999999997</v>
      </c>
      <c r="F90" s="53">
        <v>389.08499999999998</v>
      </c>
      <c r="G90" s="54">
        <v>-4.7917550149710308</v>
      </c>
    </row>
    <row r="91" spans="1:7" x14ac:dyDescent="0.2">
      <c r="A91" s="42" t="s">
        <v>151</v>
      </c>
      <c r="B91" s="53">
        <v>359.87700000000001</v>
      </c>
      <c r="C91" s="53">
        <v>1345.951</v>
      </c>
      <c r="D91" s="54">
        <v>-73.262251003194024</v>
      </c>
      <c r="E91" s="53">
        <v>133.39500000000001</v>
      </c>
      <c r="F91" s="53">
        <v>275.28899999999999</v>
      </c>
      <c r="G91" s="54">
        <v>-51.54365049093861</v>
      </c>
    </row>
    <row r="92" spans="1:7" x14ac:dyDescent="0.2">
      <c r="A92" s="42" t="s">
        <v>113</v>
      </c>
      <c r="B92" s="53">
        <v>22.661000000000001</v>
      </c>
      <c r="C92" s="53">
        <v>0</v>
      </c>
      <c r="D92" s="54" t="s">
        <v>294</v>
      </c>
      <c r="E92" s="53">
        <v>1676.0409999999999</v>
      </c>
      <c r="F92" s="53">
        <v>786.26700000000005</v>
      </c>
      <c r="G92" s="54">
        <v>113.16435765458806</v>
      </c>
    </row>
    <row r="93" spans="1:7" x14ac:dyDescent="0.2">
      <c r="A93" s="42" t="s">
        <v>68</v>
      </c>
      <c r="B93" s="53">
        <v>4046.9810000000002</v>
      </c>
      <c r="C93" s="53">
        <v>5035.3980000000001</v>
      </c>
      <c r="D93" s="54">
        <v>-19.629371898705912</v>
      </c>
      <c r="E93" s="53">
        <v>18025.992999999999</v>
      </c>
      <c r="F93" s="53">
        <v>47339.485000000001</v>
      </c>
      <c r="G93" s="54">
        <v>-61.921865013951887</v>
      </c>
    </row>
    <row r="94" spans="1:7" x14ac:dyDescent="0.2">
      <c r="A94" s="42" t="s">
        <v>112</v>
      </c>
      <c r="B94" s="53">
        <v>7.7969999999999997</v>
      </c>
      <c r="C94" s="53">
        <v>9.0960000000000001</v>
      </c>
      <c r="D94" s="54">
        <v>-14.281002638522423</v>
      </c>
      <c r="E94" s="53">
        <v>2260.212</v>
      </c>
      <c r="F94" s="53">
        <v>902.93499999999995</v>
      </c>
      <c r="G94" s="54">
        <v>150.31835071184528</v>
      </c>
    </row>
    <row r="95" spans="1:7" x14ac:dyDescent="0.2">
      <c r="A95" s="42" t="s">
        <v>148</v>
      </c>
      <c r="B95" s="53">
        <v>986.62699999999995</v>
      </c>
      <c r="C95" s="53">
        <v>717.73199999999997</v>
      </c>
      <c r="D95" s="54">
        <v>37.464541082186656</v>
      </c>
      <c r="E95" s="53">
        <v>1775.9110000000001</v>
      </c>
      <c r="F95" s="53">
        <v>1089.1969999999999</v>
      </c>
      <c r="G95" s="54">
        <v>63.047731493935459</v>
      </c>
    </row>
    <row r="96" spans="1:7" x14ac:dyDescent="0.2">
      <c r="A96" s="42" t="s">
        <v>107</v>
      </c>
      <c r="B96" s="53">
        <v>0</v>
      </c>
      <c r="C96" s="53">
        <v>0</v>
      </c>
      <c r="D96" s="54" t="s">
        <v>294</v>
      </c>
      <c r="E96" s="53">
        <v>9.9499999999999993</v>
      </c>
      <c r="F96" s="53">
        <v>41.872</v>
      </c>
      <c r="G96" s="54">
        <v>-76.237103553687433</v>
      </c>
    </row>
    <row r="97" spans="1:7" x14ac:dyDescent="0.2">
      <c r="A97" s="42" t="s">
        <v>146</v>
      </c>
      <c r="B97" s="53">
        <v>11790.441999999999</v>
      </c>
      <c r="C97" s="53">
        <v>8019.0739999999996</v>
      </c>
      <c r="D97" s="54">
        <v>47.029968796896014</v>
      </c>
      <c r="E97" s="53">
        <v>417.9</v>
      </c>
      <c r="F97" s="53">
        <v>10022.172</v>
      </c>
      <c r="G97" s="54">
        <v>-95.830245180386044</v>
      </c>
    </row>
    <row r="98" spans="1:7" x14ac:dyDescent="0.2">
      <c r="A98" s="42" t="s">
        <v>266</v>
      </c>
      <c r="B98" s="53">
        <v>546.08299999999997</v>
      </c>
      <c r="C98" s="53">
        <v>216.584</v>
      </c>
      <c r="D98" s="54">
        <v>152.13450670409628</v>
      </c>
      <c r="E98" s="53">
        <v>3346.2260000000001</v>
      </c>
      <c r="F98" s="53">
        <v>2091.9140000000002</v>
      </c>
      <c r="G98" s="54">
        <v>59.960017476817882</v>
      </c>
    </row>
    <row r="99" spans="1:7" x14ac:dyDescent="0.2">
      <c r="A99" s="42" t="s">
        <v>115</v>
      </c>
      <c r="B99" s="53">
        <v>4.8090000000000002</v>
      </c>
      <c r="C99" s="53">
        <v>0</v>
      </c>
      <c r="D99" s="54" t="s">
        <v>294</v>
      </c>
      <c r="E99" s="53">
        <v>515.75800000000004</v>
      </c>
      <c r="F99" s="53">
        <v>370.62200000000001</v>
      </c>
      <c r="G99" s="54">
        <v>39.160114618128461</v>
      </c>
    </row>
    <row r="100" spans="1:7" x14ac:dyDescent="0.2">
      <c r="A100" s="42" t="s">
        <v>128</v>
      </c>
      <c r="B100" s="53">
        <v>173545.24600000001</v>
      </c>
      <c r="C100" s="53">
        <v>77120.591</v>
      </c>
      <c r="D100" s="54">
        <v>125.03101149730557</v>
      </c>
      <c r="E100" s="53">
        <v>21324.717000000001</v>
      </c>
      <c r="F100" s="53">
        <v>27879.327000000001</v>
      </c>
      <c r="G100" s="54">
        <v>-23.510646437053524</v>
      </c>
    </row>
    <row r="101" spans="1:7" x14ac:dyDescent="0.2">
      <c r="A101" s="42" t="s">
        <v>134</v>
      </c>
      <c r="B101" s="53">
        <v>331.64400000000001</v>
      </c>
      <c r="C101" s="53">
        <v>54.945</v>
      </c>
      <c r="D101" s="54" t="s">
        <v>294</v>
      </c>
      <c r="E101" s="53">
        <v>3175.0590000000002</v>
      </c>
      <c r="F101" s="53">
        <v>5495.6009999999997</v>
      </c>
      <c r="G101" s="54">
        <v>-42.225445406244006</v>
      </c>
    </row>
    <row r="102" spans="1:7" x14ac:dyDescent="0.2">
      <c r="A102" s="42" t="s">
        <v>149</v>
      </c>
      <c r="B102" s="53">
        <v>1318.538</v>
      </c>
      <c r="C102" s="53">
        <v>2084.2109999999998</v>
      </c>
      <c r="D102" s="54">
        <v>-36.73682750930687</v>
      </c>
      <c r="E102" s="53">
        <v>1034.0350000000001</v>
      </c>
      <c r="F102" s="53">
        <v>2165.7359999999999</v>
      </c>
      <c r="G102" s="54">
        <v>-52.254799292249828</v>
      </c>
    </row>
    <row r="103" spans="1:7" x14ac:dyDescent="0.2">
      <c r="A103" s="42" t="s">
        <v>118</v>
      </c>
      <c r="B103" s="53">
        <v>121.55200000000001</v>
      </c>
      <c r="C103" s="53">
        <v>189.80699999999999</v>
      </c>
      <c r="D103" s="54">
        <v>-35.96021221556633</v>
      </c>
      <c r="E103" s="53">
        <v>1513.114</v>
      </c>
      <c r="F103" s="53">
        <v>2951.6959999999999</v>
      </c>
      <c r="G103" s="54">
        <v>-48.737471609542439</v>
      </c>
    </row>
    <row r="104" spans="1:7" x14ac:dyDescent="0.2">
      <c r="A104" s="42" t="s">
        <v>145</v>
      </c>
      <c r="B104" s="53">
        <v>512.529</v>
      </c>
      <c r="C104" s="53">
        <v>132.23500000000001</v>
      </c>
      <c r="D104" s="54">
        <v>287.58951865996141</v>
      </c>
      <c r="E104" s="53">
        <v>124.919</v>
      </c>
      <c r="F104" s="53">
        <v>877.04300000000001</v>
      </c>
      <c r="G104" s="54">
        <v>-85.756798697441283</v>
      </c>
    </row>
    <row r="105" spans="1:7" x14ac:dyDescent="0.2">
      <c r="A105" s="42" t="s">
        <v>122</v>
      </c>
      <c r="B105" s="53">
        <v>9.7309999999999999</v>
      </c>
      <c r="C105" s="53">
        <v>0</v>
      </c>
      <c r="D105" s="54" t="s">
        <v>294</v>
      </c>
      <c r="E105" s="53">
        <v>219.54599999999999</v>
      </c>
      <c r="F105" s="53">
        <v>324.62700000000001</v>
      </c>
      <c r="G105" s="54">
        <v>-32.369765915958936</v>
      </c>
    </row>
    <row r="106" spans="1:7" x14ac:dyDescent="0.2">
      <c r="A106" s="42" t="s">
        <v>150</v>
      </c>
      <c r="B106" s="53">
        <v>5247.9539999999997</v>
      </c>
      <c r="C106" s="53">
        <v>5546.402</v>
      </c>
      <c r="D106" s="54">
        <v>-5.3809298352337294</v>
      </c>
      <c r="E106" s="53">
        <v>712.38900000000001</v>
      </c>
      <c r="F106" s="53">
        <v>1468.9570000000001</v>
      </c>
      <c r="G106" s="54">
        <v>-51.503754024113711</v>
      </c>
    </row>
    <row r="107" spans="1:7" x14ac:dyDescent="0.2">
      <c r="A107" s="42" t="s">
        <v>141</v>
      </c>
      <c r="B107" s="53">
        <v>13</v>
      </c>
      <c r="C107" s="53">
        <v>13.186</v>
      </c>
      <c r="D107" s="54">
        <v>-1.4105869861974867</v>
      </c>
      <c r="E107" s="53">
        <v>134.81</v>
      </c>
      <c r="F107" s="53">
        <v>15.262</v>
      </c>
      <c r="G107" s="54" t="s">
        <v>294</v>
      </c>
    </row>
    <row r="108" spans="1:7" x14ac:dyDescent="0.2">
      <c r="A108" s="42" t="s">
        <v>136</v>
      </c>
      <c r="B108" s="53">
        <v>0</v>
      </c>
      <c r="C108" s="53">
        <v>14.348000000000001</v>
      </c>
      <c r="D108" s="54" t="s">
        <v>294</v>
      </c>
      <c r="E108" s="53">
        <v>0</v>
      </c>
      <c r="F108" s="53">
        <v>0.27800000000000002</v>
      </c>
      <c r="G108" s="54" t="s">
        <v>294</v>
      </c>
    </row>
    <row r="109" spans="1:7" x14ac:dyDescent="0.2">
      <c r="A109" s="42" t="s">
        <v>55</v>
      </c>
      <c r="B109" s="53">
        <v>57975.112000000001</v>
      </c>
      <c r="C109" s="53">
        <v>48643.065000000002</v>
      </c>
      <c r="D109" s="54">
        <v>19.184742984431594</v>
      </c>
      <c r="E109" s="53">
        <v>88046.985000000001</v>
      </c>
      <c r="F109" s="53">
        <v>116382.262</v>
      </c>
      <c r="G109" s="54">
        <v>-24.34673163510088</v>
      </c>
    </row>
    <row r="110" spans="1:7" x14ac:dyDescent="0.2">
      <c r="A110" s="42" t="s">
        <v>270</v>
      </c>
      <c r="B110" s="53">
        <v>0</v>
      </c>
      <c r="C110" s="53">
        <v>0</v>
      </c>
      <c r="D110" s="54" t="s">
        <v>294</v>
      </c>
      <c r="E110" s="53">
        <v>18.969000000000001</v>
      </c>
      <c r="F110" s="53">
        <v>0</v>
      </c>
      <c r="G110" s="54" t="s">
        <v>294</v>
      </c>
    </row>
    <row r="111" spans="1:7" x14ac:dyDescent="0.2">
      <c r="A111" s="42" t="s">
        <v>111</v>
      </c>
      <c r="B111" s="53">
        <v>923.54600000000005</v>
      </c>
      <c r="C111" s="53">
        <v>551.16899999999998</v>
      </c>
      <c r="D111" s="54">
        <v>67.561310596205544</v>
      </c>
      <c r="E111" s="53">
        <v>9040.5450000000001</v>
      </c>
      <c r="F111" s="53">
        <v>6598.4030000000002</v>
      </c>
      <c r="G111" s="54">
        <v>37.011107081516542</v>
      </c>
    </row>
    <row r="112" spans="1:7" x14ac:dyDescent="0.2">
      <c r="A112" s="42" t="s">
        <v>283</v>
      </c>
      <c r="B112" s="53">
        <v>7.1680000000000001</v>
      </c>
      <c r="C112" s="53">
        <v>30.771000000000001</v>
      </c>
      <c r="D112" s="54">
        <v>-76.705339442982023</v>
      </c>
      <c r="E112" s="53">
        <v>272.69600000000003</v>
      </c>
      <c r="F112" s="53">
        <v>313.654</v>
      </c>
      <c r="G112" s="54">
        <v>-13.058338168810209</v>
      </c>
    </row>
    <row r="113" spans="1:7" x14ac:dyDescent="0.2">
      <c r="A113" s="42" t="s">
        <v>144</v>
      </c>
      <c r="B113" s="53">
        <v>331.02600000000001</v>
      </c>
      <c r="C113" s="53">
        <v>394.56700000000001</v>
      </c>
      <c r="D113" s="54">
        <v>-16.103982340134891</v>
      </c>
      <c r="E113" s="53">
        <v>7261.9949999999999</v>
      </c>
      <c r="F113" s="53">
        <v>16998.649000000001</v>
      </c>
      <c r="G113" s="54">
        <v>-57.27898728893102</v>
      </c>
    </row>
    <row r="114" spans="1:7" x14ac:dyDescent="0.2">
      <c r="A114" s="42" t="s">
        <v>126</v>
      </c>
      <c r="B114" s="53">
        <v>1.365</v>
      </c>
      <c r="C114" s="53">
        <v>1.125</v>
      </c>
      <c r="D114" s="54">
        <v>21.333333333333343</v>
      </c>
      <c r="E114" s="53">
        <v>783.09799999999996</v>
      </c>
      <c r="F114" s="53">
        <v>715.27599999999995</v>
      </c>
      <c r="G114" s="54">
        <v>9.4819342463608365</v>
      </c>
    </row>
    <row r="115" spans="1:7" x14ac:dyDescent="0.2">
      <c r="A115" s="42" t="s">
        <v>116</v>
      </c>
      <c r="B115" s="53">
        <v>0</v>
      </c>
      <c r="C115" s="53">
        <v>5.0999999999999997E-2</v>
      </c>
      <c r="D115" s="54" t="s">
        <v>294</v>
      </c>
      <c r="E115" s="53">
        <v>27.332000000000001</v>
      </c>
      <c r="F115" s="53">
        <v>5.2709999999999999</v>
      </c>
      <c r="G115" s="54" t="s">
        <v>294</v>
      </c>
    </row>
    <row r="116" spans="1:7" x14ac:dyDescent="0.2">
      <c r="A116" s="42" t="s">
        <v>109</v>
      </c>
      <c r="B116" s="53">
        <v>8904.9159999999993</v>
      </c>
      <c r="C116" s="53">
        <v>19770.667000000001</v>
      </c>
      <c r="D116" s="54">
        <v>-54.958950044528095</v>
      </c>
      <c r="E116" s="53">
        <v>16559.812999999998</v>
      </c>
      <c r="F116" s="53">
        <v>11452.662</v>
      </c>
      <c r="G116" s="54">
        <v>44.5935713461202</v>
      </c>
    </row>
    <row r="117" spans="1:7" x14ac:dyDescent="0.2">
      <c r="A117" s="42" t="s">
        <v>143</v>
      </c>
      <c r="B117" s="53">
        <v>1682.748</v>
      </c>
      <c r="C117" s="53">
        <v>1197.643</v>
      </c>
      <c r="D117" s="54">
        <v>40.504975188766593</v>
      </c>
      <c r="E117" s="53">
        <v>2404.703</v>
      </c>
      <c r="F117" s="53">
        <v>10618.291999999999</v>
      </c>
      <c r="G117" s="54">
        <v>-77.353203321212106</v>
      </c>
    </row>
    <row r="118" spans="1:7" x14ac:dyDescent="0.2">
      <c r="A118" s="42" t="s">
        <v>130</v>
      </c>
      <c r="B118" s="53">
        <v>37.323</v>
      </c>
      <c r="C118" s="53">
        <v>31.619</v>
      </c>
      <c r="D118" s="54">
        <v>18.039786204497304</v>
      </c>
      <c r="E118" s="53">
        <v>42.182000000000002</v>
      </c>
      <c r="F118" s="53">
        <v>31.547000000000001</v>
      </c>
      <c r="G118" s="54">
        <v>33.711604906964197</v>
      </c>
    </row>
    <row r="119" spans="1:7" ht="9.9499999999999993" customHeight="1" x14ac:dyDescent="0.2">
      <c r="A119" s="43"/>
      <c r="B119" s="51"/>
      <c r="C119" s="51"/>
      <c r="D119" s="51"/>
      <c r="E119" s="51"/>
      <c r="F119" s="51"/>
      <c r="G119" s="51"/>
    </row>
    <row r="120" spans="1:7" x14ac:dyDescent="0.2">
      <c r="A120" s="41" t="s">
        <v>56</v>
      </c>
      <c r="B120" s="53">
        <v>1976674.5260000001</v>
      </c>
      <c r="C120" s="53">
        <v>2002827.577</v>
      </c>
      <c r="D120" s="54">
        <v>-1.3058064159059626</v>
      </c>
      <c r="E120" s="53">
        <v>2293295.1770000001</v>
      </c>
      <c r="F120" s="53">
        <v>2758047.5129999998</v>
      </c>
      <c r="G120" s="54">
        <v>-16.850773375346122</v>
      </c>
    </row>
    <row r="121" spans="1:7" x14ac:dyDescent="0.2">
      <c r="A121" s="42" t="s">
        <v>22</v>
      </c>
      <c r="B121" s="51"/>
      <c r="C121" s="51"/>
      <c r="D121" s="51"/>
      <c r="E121" s="51"/>
      <c r="F121" s="51"/>
      <c r="G121" s="51"/>
    </row>
    <row r="122" spans="1:7" x14ac:dyDescent="0.2">
      <c r="A122" s="42" t="s">
        <v>256</v>
      </c>
      <c r="B122" s="53">
        <v>76.311000000000007</v>
      </c>
      <c r="C122" s="53">
        <v>0.92900000000000005</v>
      </c>
      <c r="D122" s="54" t="s">
        <v>294</v>
      </c>
      <c r="E122" s="53">
        <v>0</v>
      </c>
      <c r="F122" s="53">
        <v>0</v>
      </c>
      <c r="G122" s="54" t="s">
        <v>294</v>
      </c>
    </row>
    <row r="123" spans="1:7" x14ac:dyDescent="0.2">
      <c r="A123" s="42" t="s">
        <v>164</v>
      </c>
      <c r="B123" s="53">
        <v>2.3460000000000001</v>
      </c>
      <c r="C123" s="53">
        <v>4.8220000000000001</v>
      </c>
      <c r="D123" s="54">
        <v>-51.347988386561589</v>
      </c>
      <c r="E123" s="53">
        <v>0</v>
      </c>
      <c r="F123" s="53">
        <v>0</v>
      </c>
      <c r="G123" s="54" t="s">
        <v>294</v>
      </c>
    </row>
    <row r="124" spans="1:7" x14ac:dyDescent="0.2">
      <c r="A124" s="42" t="s">
        <v>170</v>
      </c>
      <c r="B124" s="53">
        <v>25.92</v>
      </c>
      <c r="C124" s="53">
        <v>24.591000000000001</v>
      </c>
      <c r="D124" s="54">
        <v>5.4044162498475004</v>
      </c>
      <c r="E124" s="53">
        <v>315.15199999999999</v>
      </c>
      <c r="F124" s="53">
        <v>4393.1180000000004</v>
      </c>
      <c r="G124" s="54">
        <v>-92.826234123463109</v>
      </c>
    </row>
    <row r="125" spans="1:7" x14ac:dyDescent="0.2">
      <c r="A125" s="42" t="s">
        <v>189</v>
      </c>
      <c r="B125" s="53">
        <v>182208.97899999999</v>
      </c>
      <c r="C125" s="53">
        <v>153763.12599999999</v>
      </c>
      <c r="D125" s="54">
        <v>18.499788434322028</v>
      </c>
      <c r="E125" s="53">
        <v>36510.697999999997</v>
      </c>
      <c r="F125" s="53">
        <v>41040.559000000001</v>
      </c>
      <c r="G125" s="54">
        <v>-11.037522661423793</v>
      </c>
    </row>
    <row r="126" spans="1:7" x14ac:dyDescent="0.2">
      <c r="A126" s="42" t="s">
        <v>178</v>
      </c>
      <c r="B126" s="53">
        <v>0</v>
      </c>
      <c r="C126" s="53">
        <v>0</v>
      </c>
      <c r="D126" s="54" t="s">
        <v>294</v>
      </c>
      <c r="E126" s="53">
        <v>865.69200000000001</v>
      </c>
      <c r="F126" s="53">
        <v>862.14800000000002</v>
      </c>
      <c r="G126" s="54">
        <v>0.41106631344038647</v>
      </c>
    </row>
    <row r="127" spans="1:7" x14ac:dyDescent="0.2">
      <c r="A127" s="42" t="s">
        <v>168</v>
      </c>
      <c r="B127" s="53">
        <v>43.375999999999998</v>
      </c>
      <c r="C127" s="53">
        <v>21.134</v>
      </c>
      <c r="D127" s="54">
        <v>105.24273682218225</v>
      </c>
      <c r="E127" s="53">
        <v>554.40899999999999</v>
      </c>
      <c r="F127" s="53">
        <v>290.47000000000003</v>
      </c>
      <c r="G127" s="54">
        <v>90.866182394051009</v>
      </c>
    </row>
    <row r="128" spans="1:7" x14ac:dyDescent="0.2">
      <c r="A128" s="42" t="s">
        <v>176</v>
      </c>
      <c r="B128" s="53">
        <v>68.332999999999998</v>
      </c>
      <c r="C128" s="53">
        <v>163.97900000000001</v>
      </c>
      <c r="D128" s="54">
        <v>-58.328200562267121</v>
      </c>
      <c r="E128" s="53">
        <v>279.32499999999999</v>
      </c>
      <c r="F128" s="53">
        <v>448.00200000000001</v>
      </c>
      <c r="G128" s="54">
        <v>-37.650947986839341</v>
      </c>
    </row>
    <row r="129" spans="1:7" x14ac:dyDescent="0.2">
      <c r="A129" s="42" t="s">
        <v>158</v>
      </c>
      <c r="B129" s="53">
        <v>0.27300000000000002</v>
      </c>
      <c r="C129" s="53">
        <v>3.3519999999999999</v>
      </c>
      <c r="D129" s="54">
        <v>-91.855608591885442</v>
      </c>
      <c r="E129" s="53">
        <v>0</v>
      </c>
      <c r="F129" s="53">
        <v>5.9340000000000002</v>
      </c>
      <c r="G129" s="54" t="s">
        <v>294</v>
      </c>
    </row>
    <row r="130" spans="1:7" x14ac:dyDescent="0.2">
      <c r="A130" s="42" t="s">
        <v>156</v>
      </c>
      <c r="B130" s="53">
        <v>124.447</v>
      </c>
      <c r="C130" s="53">
        <v>6479.2929999999997</v>
      </c>
      <c r="D130" s="54">
        <v>-98.079312048397867</v>
      </c>
      <c r="E130" s="53">
        <v>65.135999999999996</v>
      </c>
      <c r="F130" s="53">
        <v>19.414000000000001</v>
      </c>
      <c r="G130" s="54">
        <v>235.51045637169051</v>
      </c>
    </row>
    <row r="131" spans="1:7" x14ac:dyDescent="0.2">
      <c r="A131" s="42" t="s">
        <v>186</v>
      </c>
      <c r="B131" s="53">
        <v>942.01900000000001</v>
      </c>
      <c r="C131" s="53">
        <v>726.25699999999995</v>
      </c>
      <c r="D131" s="54">
        <v>29.708767006720763</v>
      </c>
      <c r="E131" s="53">
        <v>2957.4319999999998</v>
      </c>
      <c r="F131" s="53">
        <v>3410.0360000000001</v>
      </c>
      <c r="G131" s="54">
        <v>-13.272704452387018</v>
      </c>
    </row>
    <row r="132" spans="1:7" x14ac:dyDescent="0.2">
      <c r="A132" s="42" t="s">
        <v>271</v>
      </c>
      <c r="B132" s="53">
        <v>0</v>
      </c>
      <c r="C132" s="53">
        <v>0</v>
      </c>
      <c r="D132" s="54" t="s">
        <v>294</v>
      </c>
      <c r="E132" s="53">
        <v>4.6210000000000004</v>
      </c>
      <c r="F132" s="53">
        <v>8.9179999999999993</v>
      </c>
      <c r="G132" s="54">
        <v>-48.183449203857357</v>
      </c>
    </row>
    <row r="133" spans="1:7" x14ac:dyDescent="0.2">
      <c r="A133" s="42" t="s">
        <v>58</v>
      </c>
      <c r="B133" s="53">
        <v>61565.135999999999</v>
      </c>
      <c r="C133" s="53">
        <v>52039.963000000003</v>
      </c>
      <c r="D133" s="54">
        <v>18.303573736207298</v>
      </c>
      <c r="E133" s="53">
        <v>186315.6</v>
      </c>
      <c r="F133" s="53">
        <v>146618.739</v>
      </c>
      <c r="G133" s="54">
        <v>27.074889110865968</v>
      </c>
    </row>
    <row r="134" spans="1:7" x14ac:dyDescent="0.2">
      <c r="A134" s="42" t="s">
        <v>175</v>
      </c>
      <c r="B134" s="53">
        <v>0</v>
      </c>
      <c r="C134" s="53">
        <v>22.007000000000001</v>
      </c>
      <c r="D134" s="54" t="s">
        <v>294</v>
      </c>
      <c r="E134" s="53">
        <v>318.529</v>
      </c>
      <c r="F134" s="53">
        <v>36.136000000000003</v>
      </c>
      <c r="G134" s="54">
        <v>781.47276953730352</v>
      </c>
    </row>
    <row r="135" spans="1:7" x14ac:dyDescent="0.2">
      <c r="A135" s="42" t="s">
        <v>185</v>
      </c>
      <c r="B135" s="53">
        <v>37153.205000000002</v>
      </c>
      <c r="C135" s="53">
        <v>27955.641</v>
      </c>
      <c r="D135" s="54">
        <v>32.900565578160069</v>
      </c>
      <c r="E135" s="53">
        <v>54485.497000000003</v>
      </c>
      <c r="F135" s="53">
        <v>55331.036999999997</v>
      </c>
      <c r="G135" s="54">
        <v>-1.5281477554812284</v>
      </c>
    </row>
    <row r="136" spans="1:7" x14ac:dyDescent="0.2">
      <c r="A136" s="42" t="s">
        <v>162</v>
      </c>
      <c r="B136" s="53">
        <v>2492.4490000000001</v>
      </c>
      <c r="C136" s="53">
        <v>2107.9639999999999</v>
      </c>
      <c r="D136" s="54">
        <v>18.239637868578413</v>
      </c>
      <c r="E136" s="53">
        <v>6467.8149999999996</v>
      </c>
      <c r="F136" s="53">
        <v>7349.9340000000002</v>
      </c>
      <c r="G136" s="54">
        <v>-12.001726818227226</v>
      </c>
    </row>
    <row r="137" spans="1:7" x14ac:dyDescent="0.2">
      <c r="A137" s="42" t="s">
        <v>272</v>
      </c>
      <c r="B137" s="53">
        <v>0.123</v>
      </c>
      <c r="C137" s="53">
        <v>33.216000000000001</v>
      </c>
      <c r="D137" s="54">
        <v>-99.629696531791907</v>
      </c>
      <c r="E137" s="53">
        <v>383.82400000000001</v>
      </c>
      <c r="F137" s="53">
        <v>403.64499999999998</v>
      </c>
      <c r="G137" s="54">
        <v>-4.910503041038524</v>
      </c>
    </row>
    <row r="138" spans="1:7" x14ac:dyDescent="0.2">
      <c r="A138" s="42" t="s">
        <v>171</v>
      </c>
      <c r="B138" s="53">
        <v>2.1579999999999999</v>
      </c>
      <c r="C138" s="53">
        <v>0</v>
      </c>
      <c r="D138" s="54" t="s">
        <v>294</v>
      </c>
      <c r="E138" s="53">
        <v>1.216</v>
      </c>
      <c r="F138" s="53">
        <v>24.555</v>
      </c>
      <c r="G138" s="54">
        <v>-95.047851761352064</v>
      </c>
    </row>
    <row r="139" spans="1:7" x14ac:dyDescent="0.2">
      <c r="A139" s="42" t="s">
        <v>169</v>
      </c>
      <c r="B139" s="53">
        <v>9594.9140000000007</v>
      </c>
      <c r="C139" s="53">
        <v>6255.1440000000002</v>
      </c>
      <c r="D139" s="54">
        <v>53.392375938907264</v>
      </c>
      <c r="E139" s="53">
        <v>16736</v>
      </c>
      <c r="F139" s="53">
        <v>12089.018</v>
      </c>
      <c r="G139" s="54">
        <v>38.439697914255731</v>
      </c>
    </row>
    <row r="140" spans="1:7" x14ac:dyDescent="0.2">
      <c r="A140" s="42" t="s">
        <v>183</v>
      </c>
      <c r="B140" s="53">
        <v>6768.2830000000004</v>
      </c>
      <c r="C140" s="53">
        <v>12552.308999999999</v>
      </c>
      <c r="D140" s="54">
        <v>-46.079378702356671</v>
      </c>
      <c r="E140" s="53">
        <v>8189.2290000000003</v>
      </c>
      <c r="F140" s="53">
        <v>12079.477999999999</v>
      </c>
      <c r="G140" s="54">
        <v>-32.205439672144763</v>
      </c>
    </row>
    <row r="141" spans="1:7" x14ac:dyDescent="0.2">
      <c r="A141" s="42" t="s">
        <v>160</v>
      </c>
      <c r="B141" s="53">
        <v>1103.296</v>
      </c>
      <c r="C141" s="53">
        <v>969.851</v>
      </c>
      <c r="D141" s="54">
        <v>13.759330041418735</v>
      </c>
      <c r="E141" s="53">
        <v>3594.9630000000002</v>
      </c>
      <c r="F141" s="53">
        <v>3655.5390000000002</v>
      </c>
      <c r="G141" s="54">
        <v>-1.657101729731238</v>
      </c>
    </row>
    <row r="142" spans="1:7" x14ac:dyDescent="0.2">
      <c r="A142" s="42" t="s">
        <v>190</v>
      </c>
      <c r="B142" s="53">
        <v>7.9749999999999996</v>
      </c>
      <c r="C142" s="53">
        <v>0</v>
      </c>
      <c r="D142" s="54" t="s">
        <v>294</v>
      </c>
      <c r="E142" s="53">
        <v>0</v>
      </c>
      <c r="F142" s="53">
        <v>4.3019999999999996</v>
      </c>
      <c r="G142" s="54" t="s">
        <v>294</v>
      </c>
    </row>
    <row r="143" spans="1:7" x14ac:dyDescent="0.2">
      <c r="A143" s="42" t="s">
        <v>267</v>
      </c>
      <c r="B143" s="53">
        <v>1.5920000000000001</v>
      </c>
      <c r="C143" s="53">
        <v>208.726</v>
      </c>
      <c r="D143" s="54">
        <v>-99.237277579218684</v>
      </c>
      <c r="E143" s="53">
        <v>976.37800000000004</v>
      </c>
      <c r="F143" s="53">
        <v>31.542000000000002</v>
      </c>
      <c r="G143" s="54" t="s">
        <v>294</v>
      </c>
    </row>
    <row r="144" spans="1:7" x14ac:dyDescent="0.2">
      <c r="A144" s="42" t="s">
        <v>155</v>
      </c>
      <c r="B144" s="53">
        <v>347.13400000000001</v>
      </c>
      <c r="C144" s="53">
        <v>796.43200000000002</v>
      </c>
      <c r="D144" s="54">
        <v>-56.413855796853966</v>
      </c>
      <c r="E144" s="53">
        <v>477.71800000000002</v>
      </c>
      <c r="F144" s="53">
        <v>136.39400000000001</v>
      </c>
      <c r="G144" s="54">
        <v>250.24854465738957</v>
      </c>
    </row>
    <row r="145" spans="1:7" x14ac:dyDescent="0.2">
      <c r="A145" s="42" t="s">
        <v>157</v>
      </c>
      <c r="B145" s="53">
        <v>1073.558</v>
      </c>
      <c r="C145" s="53">
        <v>1815.674</v>
      </c>
      <c r="D145" s="54">
        <v>-40.872755792063991</v>
      </c>
      <c r="E145" s="53">
        <v>3366.0259999999998</v>
      </c>
      <c r="F145" s="53">
        <v>2878.4</v>
      </c>
      <c r="G145" s="54">
        <v>16.940869927737623</v>
      </c>
    </row>
    <row r="146" spans="1:7" x14ac:dyDescent="0.2">
      <c r="A146" s="42" t="s">
        <v>181</v>
      </c>
      <c r="B146" s="53">
        <v>4249.8019999999997</v>
      </c>
      <c r="C146" s="53">
        <v>4830.1390000000001</v>
      </c>
      <c r="D146" s="54">
        <v>-12.014913028382836</v>
      </c>
      <c r="E146" s="53">
        <v>184.798</v>
      </c>
      <c r="F146" s="53">
        <v>707.05700000000002</v>
      </c>
      <c r="G146" s="54">
        <v>-73.863776187775528</v>
      </c>
    </row>
    <row r="147" spans="1:7" x14ac:dyDescent="0.2">
      <c r="A147" s="42" t="s">
        <v>167</v>
      </c>
      <c r="B147" s="53">
        <v>15.984</v>
      </c>
      <c r="C147" s="53">
        <v>17.728999999999999</v>
      </c>
      <c r="D147" s="54">
        <v>-9.8426307180326091</v>
      </c>
      <c r="E147" s="53">
        <v>225.77199999999999</v>
      </c>
      <c r="F147" s="53">
        <v>232.73099999999999</v>
      </c>
      <c r="G147" s="54">
        <v>-2.9901474234201686</v>
      </c>
    </row>
    <row r="148" spans="1:7" x14ac:dyDescent="0.2">
      <c r="A148" s="42" t="s">
        <v>159</v>
      </c>
      <c r="B148" s="53">
        <v>2993.5709999999999</v>
      </c>
      <c r="C148" s="53">
        <v>3045.62</v>
      </c>
      <c r="D148" s="54">
        <v>-1.7089787957788616</v>
      </c>
      <c r="E148" s="53">
        <v>1125.364</v>
      </c>
      <c r="F148" s="53">
        <v>1776.6289999999999</v>
      </c>
      <c r="G148" s="54">
        <v>-36.657343767325642</v>
      </c>
    </row>
    <row r="149" spans="1:7" x14ac:dyDescent="0.2">
      <c r="A149" s="42" t="s">
        <v>173</v>
      </c>
      <c r="B149" s="53">
        <v>438.05900000000003</v>
      </c>
      <c r="C149" s="53">
        <v>478.66699999999997</v>
      </c>
      <c r="D149" s="54">
        <v>-8.4835595518387521</v>
      </c>
      <c r="E149" s="53">
        <v>1324.41</v>
      </c>
      <c r="F149" s="53">
        <v>1377.5319999999999</v>
      </c>
      <c r="G149" s="54">
        <v>-3.856316949442899</v>
      </c>
    </row>
    <row r="150" spans="1:7" x14ac:dyDescent="0.2">
      <c r="A150" s="42" t="s">
        <v>172</v>
      </c>
      <c r="B150" s="53">
        <v>120.60299999999999</v>
      </c>
      <c r="C150" s="53">
        <v>57.021000000000001</v>
      </c>
      <c r="D150" s="54">
        <v>111.50628715736306</v>
      </c>
      <c r="E150" s="53">
        <v>54510.652999999998</v>
      </c>
      <c r="F150" s="53">
        <v>620845.77899999998</v>
      </c>
      <c r="G150" s="54">
        <v>-91.219936602001127</v>
      </c>
    </row>
    <row r="151" spans="1:7" x14ac:dyDescent="0.2">
      <c r="A151" s="42" t="s">
        <v>57</v>
      </c>
      <c r="B151" s="53">
        <v>65520.529000000002</v>
      </c>
      <c r="C151" s="53">
        <v>69882.909</v>
      </c>
      <c r="D151" s="54">
        <v>-6.2424132916390107</v>
      </c>
      <c r="E151" s="53">
        <v>162495.09299999999</v>
      </c>
      <c r="F151" s="53">
        <v>143131.641</v>
      </c>
      <c r="G151" s="54">
        <v>13.528421713546891</v>
      </c>
    </row>
    <row r="152" spans="1:7" x14ac:dyDescent="0.2">
      <c r="A152" s="42" t="s">
        <v>179</v>
      </c>
      <c r="B152" s="53">
        <v>1432.078</v>
      </c>
      <c r="C152" s="53">
        <v>5721.5129999999999</v>
      </c>
      <c r="D152" s="54">
        <v>-74.970291949000199</v>
      </c>
      <c r="E152" s="53">
        <v>32375.15</v>
      </c>
      <c r="F152" s="53">
        <v>27788.055</v>
      </c>
      <c r="G152" s="54">
        <v>16.507434579354324</v>
      </c>
    </row>
    <row r="153" spans="1:7" x14ac:dyDescent="0.2">
      <c r="A153" s="42" t="s">
        <v>165</v>
      </c>
      <c r="B153" s="53">
        <v>2154.663</v>
      </c>
      <c r="C153" s="53">
        <v>3446.0030000000002</v>
      </c>
      <c r="D153" s="54">
        <v>-37.473559947568248</v>
      </c>
      <c r="E153" s="53">
        <v>3952.4940000000001</v>
      </c>
      <c r="F153" s="53">
        <v>7504.0469999999996</v>
      </c>
      <c r="G153" s="54">
        <v>-47.328501540568709</v>
      </c>
    </row>
    <row r="154" spans="1:7" x14ac:dyDescent="0.2">
      <c r="A154" s="42" t="s">
        <v>268</v>
      </c>
      <c r="B154" s="53">
        <v>169621.75700000001</v>
      </c>
      <c r="C154" s="53">
        <v>157306.649</v>
      </c>
      <c r="D154" s="54">
        <v>7.8287269344857719</v>
      </c>
      <c r="E154" s="53">
        <v>111518.958</v>
      </c>
      <c r="F154" s="53">
        <v>96123.263999999996</v>
      </c>
      <c r="G154" s="54">
        <v>16.016615915164934</v>
      </c>
    </row>
    <row r="155" spans="1:7" x14ac:dyDescent="0.2">
      <c r="A155" s="42" t="s">
        <v>161</v>
      </c>
      <c r="B155" s="53">
        <v>3843.857</v>
      </c>
      <c r="C155" s="53">
        <v>3918.8710000000001</v>
      </c>
      <c r="D155" s="54">
        <v>-1.9141737505521377</v>
      </c>
      <c r="E155" s="53">
        <v>642.41800000000001</v>
      </c>
      <c r="F155" s="53">
        <v>1222.0070000000001</v>
      </c>
      <c r="G155" s="54">
        <v>-47.429270045097937</v>
      </c>
    </row>
    <row r="156" spans="1:7" x14ac:dyDescent="0.2">
      <c r="A156" s="42" t="s">
        <v>163</v>
      </c>
      <c r="B156" s="53">
        <v>2814.8679999999999</v>
      </c>
      <c r="C156" s="53">
        <v>1721.537</v>
      </c>
      <c r="D156" s="54">
        <v>63.509003872702124</v>
      </c>
      <c r="E156" s="53">
        <v>6057.7569999999996</v>
      </c>
      <c r="F156" s="53">
        <v>5640.22</v>
      </c>
      <c r="G156" s="54">
        <v>7.4028495342380154</v>
      </c>
    </row>
    <row r="157" spans="1:7" x14ac:dyDescent="0.2">
      <c r="A157" s="42" t="s">
        <v>187</v>
      </c>
      <c r="B157" s="53">
        <v>3976.7220000000002</v>
      </c>
      <c r="C157" s="53">
        <v>3172.5360000000001</v>
      </c>
      <c r="D157" s="54">
        <v>25.348364841250032</v>
      </c>
      <c r="E157" s="53">
        <v>4929.3940000000002</v>
      </c>
      <c r="F157" s="53">
        <v>5555.3689999999997</v>
      </c>
      <c r="G157" s="54">
        <v>-11.267928377034892</v>
      </c>
    </row>
    <row r="158" spans="1:7" x14ac:dyDescent="0.2">
      <c r="A158" s="42" t="s">
        <v>184</v>
      </c>
      <c r="B158" s="53">
        <v>13934.92</v>
      </c>
      <c r="C158" s="53">
        <v>10462.221</v>
      </c>
      <c r="D158" s="54">
        <v>33.19275132880486</v>
      </c>
      <c r="E158" s="53">
        <v>21735.23</v>
      </c>
      <c r="F158" s="53">
        <v>19622.782999999999</v>
      </c>
      <c r="G158" s="54">
        <v>10.765277279986236</v>
      </c>
    </row>
    <row r="159" spans="1:7" x14ac:dyDescent="0.2">
      <c r="A159" s="42" t="s">
        <v>273</v>
      </c>
      <c r="B159" s="53">
        <v>8.7409999999999997</v>
      </c>
      <c r="C159" s="53">
        <v>13.846</v>
      </c>
      <c r="D159" s="54">
        <v>-36.869854109490106</v>
      </c>
      <c r="E159" s="53">
        <v>1.85</v>
      </c>
      <c r="F159" s="53">
        <v>2.4620000000000002</v>
      </c>
      <c r="G159" s="54">
        <v>-24.857839155158416</v>
      </c>
    </row>
    <row r="160" spans="1:7" x14ac:dyDescent="0.2">
      <c r="A160" s="42" t="s">
        <v>166</v>
      </c>
      <c r="B160" s="53">
        <v>11.6</v>
      </c>
      <c r="C160" s="53">
        <v>23.07</v>
      </c>
      <c r="D160" s="54">
        <v>-49.718248807975733</v>
      </c>
      <c r="E160" s="53">
        <v>83.527000000000001</v>
      </c>
      <c r="F160" s="53">
        <v>2653.98</v>
      </c>
      <c r="G160" s="54">
        <v>-96.852764527238335</v>
      </c>
    </row>
    <row r="161" spans="1:7" x14ac:dyDescent="0.2">
      <c r="A161" s="42" t="s">
        <v>274</v>
      </c>
      <c r="B161" s="53">
        <v>1.153</v>
      </c>
      <c r="C161" s="53">
        <v>4.0000000000000001E-3</v>
      </c>
      <c r="D161" s="54" t="s">
        <v>294</v>
      </c>
      <c r="E161" s="53">
        <v>115.066</v>
      </c>
      <c r="F161" s="53">
        <v>51.951999999999998</v>
      </c>
      <c r="G161" s="54">
        <v>121.48521712349861</v>
      </c>
    </row>
    <row r="162" spans="1:7" x14ac:dyDescent="0.2">
      <c r="A162" s="42" t="s">
        <v>257</v>
      </c>
      <c r="B162" s="53">
        <v>0</v>
      </c>
      <c r="C162" s="53">
        <v>0</v>
      </c>
      <c r="D162" s="54" t="s">
        <v>294</v>
      </c>
      <c r="E162" s="53">
        <v>5.0890000000000004</v>
      </c>
      <c r="F162" s="53">
        <v>4.375</v>
      </c>
      <c r="G162" s="54">
        <v>16.320000000000022</v>
      </c>
    </row>
    <row r="163" spans="1:7" x14ac:dyDescent="0.2">
      <c r="A163" s="42" t="s">
        <v>174</v>
      </c>
      <c r="B163" s="53">
        <v>0</v>
      </c>
      <c r="C163" s="53">
        <v>1.58</v>
      </c>
      <c r="D163" s="54" t="s">
        <v>294</v>
      </c>
      <c r="E163" s="53">
        <v>32.579000000000001</v>
      </c>
      <c r="F163" s="53">
        <v>19.571000000000002</v>
      </c>
      <c r="G163" s="54">
        <v>66.465689029686757</v>
      </c>
    </row>
    <row r="164" spans="1:7" x14ac:dyDescent="0.2">
      <c r="A164" s="42" t="s">
        <v>182</v>
      </c>
      <c r="B164" s="53">
        <v>19.856000000000002</v>
      </c>
      <c r="C164" s="53">
        <v>43.72</v>
      </c>
      <c r="D164" s="54">
        <v>-54.583714547118021</v>
      </c>
      <c r="E164" s="53">
        <v>357.12599999999998</v>
      </c>
      <c r="F164" s="53">
        <v>157.553</v>
      </c>
      <c r="G164" s="54">
        <v>126.67039028136563</v>
      </c>
    </row>
    <row r="165" spans="1:7" x14ac:dyDescent="0.2">
      <c r="A165" s="42" t="s">
        <v>177</v>
      </c>
      <c r="B165" s="53">
        <v>507.73700000000002</v>
      </c>
      <c r="C165" s="53">
        <v>551.30100000000004</v>
      </c>
      <c r="D165" s="54">
        <v>-7.9020353672494679</v>
      </c>
      <c r="E165" s="53">
        <v>1499.7909999999999</v>
      </c>
      <c r="F165" s="53">
        <v>847.08299999999997</v>
      </c>
      <c r="G165" s="54">
        <v>77.05360631720859</v>
      </c>
    </row>
    <row r="166" spans="1:7" x14ac:dyDescent="0.2">
      <c r="A166" s="42" t="s">
        <v>275</v>
      </c>
      <c r="B166" s="53">
        <v>0</v>
      </c>
      <c r="C166" s="53">
        <v>0</v>
      </c>
      <c r="D166" s="54" t="s">
        <v>294</v>
      </c>
      <c r="E166" s="53">
        <v>2.8370000000000002</v>
      </c>
      <c r="F166" s="53">
        <v>0</v>
      </c>
      <c r="G166" s="54" t="s">
        <v>294</v>
      </c>
    </row>
    <row r="167" spans="1:7" x14ac:dyDescent="0.2">
      <c r="A167" s="42" t="s">
        <v>188</v>
      </c>
      <c r="B167" s="53">
        <v>29169.99</v>
      </c>
      <c r="C167" s="53">
        <v>33888.847000000002</v>
      </c>
      <c r="D167" s="54">
        <v>-13.92451327718527</v>
      </c>
      <c r="E167" s="53">
        <v>3526.665</v>
      </c>
      <c r="F167" s="53">
        <v>3625.85</v>
      </c>
      <c r="G167" s="54">
        <v>-2.7354965042679567</v>
      </c>
    </row>
    <row r="168" spans="1:7" x14ac:dyDescent="0.2">
      <c r="A168" s="42" t="s">
        <v>180</v>
      </c>
      <c r="B168" s="53">
        <v>103.63</v>
      </c>
      <c r="C168" s="53">
        <v>268.86200000000002</v>
      </c>
      <c r="D168" s="54">
        <v>-61.456062961668074</v>
      </c>
      <c r="E168" s="53">
        <v>493.27100000000002</v>
      </c>
      <c r="F168" s="53">
        <v>1260.06</v>
      </c>
      <c r="G168" s="54">
        <v>-60.85337206164786</v>
      </c>
    </row>
    <row r="169" spans="1:7" x14ac:dyDescent="0.2">
      <c r="A169" s="42" t="s">
        <v>154</v>
      </c>
      <c r="B169" s="53">
        <v>1372132.5789999999</v>
      </c>
      <c r="C169" s="53">
        <v>1438030.5220000001</v>
      </c>
      <c r="D169" s="54">
        <v>-4.5825135135761883</v>
      </c>
      <c r="E169" s="53">
        <v>1563234.625</v>
      </c>
      <c r="F169" s="53">
        <v>1526780.1950000001</v>
      </c>
      <c r="G169" s="54">
        <v>2.3876672044465437</v>
      </c>
    </row>
    <row r="170" spans="1:7" ht="9.9499999999999993" customHeight="1" x14ac:dyDescent="0.2">
      <c r="A170" s="43"/>
      <c r="B170" s="51"/>
      <c r="C170" s="51"/>
      <c r="D170" s="51"/>
      <c r="E170" s="51"/>
      <c r="F170" s="51"/>
      <c r="G170" s="51"/>
    </row>
    <row r="171" spans="1:7" x14ac:dyDescent="0.2">
      <c r="A171" s="41" t="s">
        <v>59</v>
      </c>
      <c r="B171" s="53">
        <v>5644824.6189999999</v>
      </c>
      <c r="C171" s="53">
        <v>4859272.9539999999</v>
      </c>
      <c r="D171" s="54">
        <v>16.16603291143295</v>
      </c>
      <c r="E171" s="53">
        <v>3067687.9670000002</v>
      </c>
      <c r="F171" s="53">
        <v>3123600.747</v>
      </c>
      <c r="G171" s="54">
        <v>-1.7900104568005446</v>
      </c>
    </row>
    <row r="172" spans="1:7" x14ac:dyDescent="0.2">
      <c r="A172" s="42" t="s">
        <v>22</v>
      </c>
      <c r="B172" s="51"/>
      <c r="C172" s="51"/>
      <c r="D172" s="51"/>
      <c r="E172" s="51"/>
      <c r="F172" s="51"/>
      <c r="G172" s="51"/>
    </row>
    <row r="173" spans="1:7" x14ac:dyDescent="0.2">
      <c r="A173" s="42" t="s">
        <v>210</v>
      </c>
      <c r="B173" s="53">
        <v>498.976</v>
      </c>
      <c r="C173" s="53">
        <v>98.718000000000004</v>
      </c>
      <c r="D173" s="54" t="s">
        <v>294</v>
      </c>
      <c r="E173" s="53">
        <v>557.71600000000001</v>
      </c>
      <c r="F173" s="53">
        <v>655.38499999999999</v>
      </c>
      <c r="G173" s="54">
        <v>-14.902538202735798</v>
      </c>
    </row>
    <row r="174" spans="1:7" x14ac:dyDescent="0.2">
      <c r="A174" s="42" t="s">
        <v>192</v>
      </c>
      <c r="B174" s="53">
        <v>135.81800000000001</v>
      </c>
      <c r="C174" s="53">
        <v>77.936999999999998</v>
      </c>
      <c r="D174" s="54">
        <v>74.26639465209081</v>
      </c>
      <c r="E174" s="53">
        <v>11860.989</v>
      </c>
      <c r="F174" s="53">
        <v>5459.0140000000001</v>
      </c>
      <c r="G174" s="54">
        <v>117.2734673331118</v>
      </c>
    </row>
    <row r="175" spans="1:7" x14ac:dyDescent="0.2">
      <c r="A175" s="42" t="s">
        <v>193</v>
      </c>
      <c r="B175" s="53">
        <v>150.74199999999999</v>
      </c>
      <c r="C175" s="53">
        <v>4991.5169999999998</v>
      </c>
      <c r="D175" s="54">
        <v>-96.98003632963686</v>
      </c>
      <c r="E175" s="53">
        <v>14147.38</v>
      </c>
      <c r="F175" s="53">
        <v>6600.5630000000001</v>
      </c>
      <c r="G175" s="54">
        <v>114.33595891744386</v>
      </c>
    </row>
    <row r="176" spans="1:7" x14ac:dyDescent="0.2">
      <c r="A176" s="42" t="s">
        <v>205</v>
      </c>
      <c r="B176" s="53">
        <v>126.663</v>
      </c>
      <c r="C176" s="53">
        <v>40.323</v>
      </c>
      <c r="D176" s="54">
        <v>214.12097314187935</v>
      </c>
      <c r="E176" s="53">
        <v>7296.777</v>
      </c>
      <c r="F176" s="53">
        <v>9890.3870000000006</v>
      </c>
      <c r="G176" s="54">
        <v>-26.223544134319525</v>
      </c>
    </row>
    <row r="177" spans="1:7" x14ac:dyDescent="0.2">
      <c r="A177" s="42" t="s">
        <v>213</v>
      </c>
      <c r="B177" s="53">
        <v>114216.039</v>
      </c>
      <c r="C177" s="53">
        <v>96706.672999999995</v>
      </c>
      <c r="D177" s="54">
        <v>18.105644064500083</v>
      </c>
      <c r="E177" s="53">
        <v>29648.777999999998</v>
      </c>
      <c r="F177" s="53">
        <v>35287.343999999997</v>
      </c>
      <c r="G177" s="54">
        <v>-15.979003690388254</v>
      </c>
    </row>
    <row r="178" spans="1:7" x14ac:dyDescent="0.2">
      <c r="A178" s="42" t="s">
        <v>249</v>
      </c>
      <c r="B178" s="53">
        <v>0</v>
      </c>
      <c r="C178" s="53">
        <v>0</v>
      </c>
      <c r="D178" s="54" t="s">
        <v>294</v>
      </c>
      <c r="E178" s="53">
        <v>1103.771</v>
      </c>
      <c r="F178" s="53">
        <v>825.49199999999996</v>
      </c>
      <c r="G178" s="54">
        <v>33.710684052661918</v>
      </c>
    </row>
    <row r="179" spans="1:7" x14ac:dyDescent="0.2">
      <c r="A179" s="42" t="s">
        <v>217</v>
      </c>
      <c r="B179" s="53">
        <v>1.21</v>
      </c>
      <c r="C179" s="53">
        <v>35.057000000000002</v>
      </c>
      <c r="D179" s="54">
        <v>-96.548478192657669</v>
      </c>
      <c r="E179" s="53">
        <v>14.164</v>
      </c>
      <c r="F179" s="53">
        <v>2.4350000000000001</v>
      </c>
      <c r="G179" s="54" t="s">
        <v>294</v>
      </c>
    </row>
    <row r="180" spans="1:7" x14ac:dyDescent="0.2">
      <c r="A180" s="42" t="s">
        <v>225</v>
      </c>
      <c r="B180" s="53">
        <v>74.391000000000005</v>
      </c>
      <c r="C180" s="53">
        <v>10.260999999999999</v>
      </c>
      <c r="D180" s="54" t="s">
        <v>294</v>
      </c>
      <c r="E180" s="53">
        <v>168.45599999999999</v>
      </c>
      <c r="F180" s="53">
        <v>250.017</v>
      </c>
      <c r="G180" s="54">
        <v>-32.622181691644968</v>
      </c>
    </row>
    <row r="181" spans="1:7" x14ac:dyDescent="0.2">
      <c r="A181" s="42" t="s">
        <v>282</v>
      </c>
      <c r="B181" s="53">
        <v>2867313.0129999998</v>
      </c>
      <c r="C181" s="53">
        <v>2930659.11</v>
      </c>
      <c r="D181" s="54">
        <v>-2.1614965993093591</v>
      </c>
      <c r="E181" s="53">
        <v>1017693.56</v>
      </c>
      <c r="F181" s="53">
        <v>964709.95700000005</v>
      </c>
      <c r="G181" s="54">
        <v>5.4921795525740578</v>
      </c>
    </row>
    <row r="182" spans="1:7" x14ac:dyDescent="0.2">
      <c r="A182" s="42" t="s">
        <v>191</v>
      </c>
      <c r="B182" s="53">
        <v>613.54999999999995</v>
      </c>
      <c r="C182" s="53">
        <v>1672.4829999999999</v>
      </c>
      <c r="D182" s="54">
        <v>-63.315023231925231</v>
      </c>
      <c r="E182" s="53">
        <v>8589.8430000000008</v>
      </c>
      <c r="F182" s="53">
        <v>5935.9930000000004</v>
      </c>
      <c r="G182" s="54">
        <v>44.707768354848128</v>
      </c>
    </row>
    <row r="183" spans="1:7" x14ac:dyDescent="0.2">
      <c r="A183" s="42" t="s">
        <v>230</v>
      </c>
      <c r="B183" s="53">
        <v>45333.209000000003</v>
      </c>
      <c r="C183" s="53">
        <v>23092.781999999999</v>
      </c>
      <c r="D183" s="54">
        <v>96.308998196925785</v>
      </c>
      <c r="E183" s="53">
        <v>82025.850999999995</v>
      </c>
      <c r="F183" s="53">
        <v>95186.146999999997</v>
      </c>
      <c r="G183" s="54">
        <v>-13.825852200951047</v>
      </c>
    </row>
    <row r="184" spans="1:7" x14ac:dyDescent="0.2">
      <c r="A184" s="42" t="s">
        <v>212</v>
      </c>
      <c r="B184" s="53">
        <v>215320.641</v>
      </c>
      <c r="C184" s="53">
        <v>209547.65299999999</v>
      </c>
      <c r="D184" s="54">
        <v>2.7549762153623476</v>
      </c>
      <c r="E184" s="53">
        <v>232989.44500000001</v>
      </c>
      <c r="F184" s="53">
        <v>237918.51500000001</v>
      </c>
      <c r="G184" s="54">
        <v>-2.0717471273725891</v>
      </c>
    </row>
    <row r="185" spans="1:7" x14ac:dyDescent="0.2">
      <c r="A185" s="42" t="s">
        <v>223</v>
      </c>
      <c r="B185" s="53">
        <v>181552.12599999999</v>
      </c>
      <c r="C185" s="53">
        <v>189104.897</v>
      </c>
      <c r="D185" s="54">
        <v>-3.9939584430751296</v>
      </c>
      <c r="E185" s="53">
        <v>61032.629000000001</v>
      </c>
      <c r="F185" s="53">
        <v>66641.456999999995</v>
      </c>
      <c r="G185" s="54">
        <v>-8.4164246288912778</v>
      </c>
    </row>
    <row r="186" spans="1:7" x14ac:dyDescent="0.2">
      <c r="A186" s="42" t="s">
        <v>200</v>
      </c>
      <c r="B186" s="53">
        <v>5.3479999999999999</v>
      </c>
      <c r="C186" s="53">
        <v>7.7229999999999999</v>
      </c>
      <c r="D186" s="54">
        <v>-30.75229832966464</v>
      </c>
      <c r="E186" s="53">
        <v>16465.144</v>
      </c>
      <c r="F186" s="53">
        <v>13388.655000000001</v>
      </c>
      <c r="G186" s="54">
        <v>22.978327546717722</v>
      </c>
    </row>
    <row r="187" spans="1:7" x14ac:dyDescent="0.2">
      <c r="A187" s="42" t="s">
        <v>201</v>
      </c>
      <c r="B187" s="53">
        <v>20471.245999999999</v>
      </c>
      <c r="C187" s="53">
        <v>23287.809000000001</v>
      </c>
      <c r="D187" s="54">
        <v>-12.094581332232679</v>
      </c>
      <c r="E187" s="53">
        <v>54950.201000000001</v>
      </c>
      <c r="F187" s="53">
        <v>90267.256999999998</v>
      </c>
      <c r="G187" s="54">
        <v>-39.124990803697507</v>
      </c>
    </row>
    <row r="188" spans="1:7" x14ac:dyDescent="0.2">
      <c r="A188" s="42" t="s">
        <v>202</v>
      </c>
      <c r="B188" s="53">
        <v>47652.057000000001</v>
      </c>
      <c r="C188" s="53">
        <v>49021.993999999999</v>
      </c>
      <c r="D188" s="54">
        <v>-2.7945354487212484</v>
      </c>
      <c r="E188" s="53">
        <v>103285.181</v>
      </c>
      <c r="F188" s="53">
        <v>86402.937000000005</v>
      </c>
      <c r="G188" s="54">
        <v>19.538970069964151</v>
      </c>
    </row>
    <row r="189" spans="1:7" x14ac:dyDescent="0.2">
      <c r="A189" s="42" t="s">
        <v>60</v>
      </c>
      <c r="B189" s="53">
        <v>399665.962</v>
      </c>
      <c r="C189" s="53">
        <v>445930.81099999999</v>
      </c>
      <c r="D189" s="54">
        <v>-10.374894010183112</v>
      </c>
      <c r="E189" s="53">
        <v>226679.397</v>
      </c>
      <c r="F189" s="53">
        <v>228526.41800000001</v>
      </c>
      <c r="G189" s="54">
        <v>-0.8082308453283531</v>
      </c>
    </row>
    <row r="190" spans="1:7" x14ac:dyDescent="0.2">
      <c r="A190" s="42" t="s">
        <v>209</v>
      </c>
      <c r="B190" s="53">
        <v>0</v>
      </c>
      <c r="C190" s="53">
        <v>61.250999999999998</v>
      </c>
      <c r="D190" s="54" t="s">
        <v>294</v>
      </c>
      <c r="E190" s="53">
        <v>3676.9070000000002</v>
      </c>
      <c r="F190" s="53">
        <v>6182.009</v>
      </c>
      <c r="G190" s="54">
        <v>-40.522457990598198</v>
      </c>
    </row>
    <row r="191" spans="1:7" x14ac:dyDescent="0.2">
      <c r="A191" s="42" t="s">
        <v>203</v>
      </c>
      <c r="B191" s="53">
        <v>566.08199999999999</v>
      </c>
      <c r="C191" s="53">
        <v>667.71100000000001</v>
      </c>
      <c r="D191" s="54">
        <v>-15.220507075665964</v>
      </c>
      <c r="E191" s="53">
        <v>13934.494000000001</v>
      </c>
      <c r="F191" s="53">
        <v>11648.231</v>
      </c>
      <c r="G191" s="54">
        <v>19.627555463142869</v>
      </c>
    </row>
    <row r="192" spans="1:7" x14ac:dyDescent="0.2">
      <c r="A192" s="42" t="s">
        <v>222</v>
      </c>
      <c r="B192" s="53">
        <v>7999.23</v>
      </c>
      <c r="C192" s="53">
        <v>9665.0589999999993</v>
      </c>
      <c r="D192" s="54">
        <v>-17.235580248397866</v>
      </c>
      <c r="E192" s="53">
        <v>1182.2840000000001</v>
      </c>
      <c r="F192" s="53">
        <v>1149.5830000000001</v>
      </c>
      <c r="G192" s="54">
        <v>2.8445966928877624</v>
      </c>
    </row>
    <row r="193" spans="1:7" x14ac:dyDescent="0.2">
      <c r="A193" s="42" t="s">
        <v>194</v>
      </c>
      <c r="B193" s="53">
        <v>2468.8119999999999</v>
      </c>
      <c r="C193" s="53">
        <v>3325.067</v>
      </c>
      <c r="D193" s="54">
        <v>-25.751511172556832</v>
      </c>
      <c r="E193" s="53">
        <v>16551.806</v>
      </c>
      <c r="F193" s="53">
        <v>16229.855</v>
      </c>
      <c r="G193" s="54">
        <v>1.9836960958677707</v>
      </c>
    </row>
    <row r="194" spans="1:7" x14ac:dyDescent="0.2">
      <c r="A194" s="42" t="s">
        <v>206</v>
      </c>
      <c r="B194" s="53">
        <v>255.637</v>
      </c>
      <c r="C194" s="53">
        <v>290.642</v>
      </c>
      <c r="D194" s="54">
        <v>-12.044026671988206</v>
      </c>
      <c r="E194" s="53">
        <v>24921.504000000001</v>
      </c>
      <c r="F194" s="53">
        <v>12372.612999999999</v>
      </c>
      <c r="G194" s="54">
        <v>101.42474350406016</v>
      </c>
    </row>
    <row r="195" spans="1:7" x14ac:dyDescent="0.2">
      <c r="A195" s="42" t="s">
        <v>198</v>
      </c>
      <c r="B195" s="53">
        <v>508.85399999999998</v>
      </c>
      <c r="C195" s="53">
        <v>708.62</v>
      </c>
      <c r="D195" s="54">
        <v>-28.190849820778411</v>
      </c>
      <c r="E195" s="53">
        <v>335.07900000000001</v>
      </c>
      <c r="F195" s="53">
        <v>811.34299999999996</v>
      </c>
      <c r="G195" s="54">
        <v>-58.70069748552708</v>
      </c>
    </row>
    <row r="196" spans="1:7" x14ac:dyDescent="0.2">
      <c r="A196" s="42" t="s">
        <v>277</v>
      </c>
      <c r="B196" s="53">
        <v>105.559</v>
      </c>
      <c r="C196" s="53">
        <v>3.839</v>
      </c>
      <c r="D196" s="54" t="s">
        <v>294</v>
      </c>
      <c r="E196" s="53">
        <v>6.87</v>
      </c>
      <c r="F196" s="53">
        <v>19.97</v>
      </c>
      <c r="G196" s="54">
        <v>-65.598397596394591</v>
      </c>
    </row>
    <row r="197" spans="1:7" x14ac:dyDescent="0.2">
      <c r="A197" s="42" t="s">
        <v>276</v>
      </c>
      <c r="B197" s="53">
        <v>993956.94700000004</v>
      </c>
      <c r="C197" s="53">
        <v>99667.017999999996</v>
      </c>
      <c r="D197" s="54" t="s">
        <v>294</v>
      </c>
      <c r="E197" s="53">
        <v>244740.38800000001</v>
      </c>
      <c r="F197" s="53">
        <v>269604.67</v>
      </c>
      <c r="G197" s="54">
        <v>-9.2224967764838794</v>
      </c>
    </row>
    <row r="198" spans="1:7" x14ac:dyDescent="0.2">
      <c r="A198" s="42" t="s">
        <v>204</v>
      </c>
      <c r="B198" s="53">
        <v>77.774000000000001</v>
      </c>
      <c r="C198" s="53">
        <v>276.80500000000001</v>
      </c>
      <c r="D198" s="54">
        <v>-71.902964180560332</v>
      </c>
      <c r="E198" s="53">
        <v>23455.27</v>
      </c>
      <c r="F198" s="53">
        <v>26422.602999999999</v>
      </c>
      <c r="G198" s="54">
        <v>-11.230282648533901</v>
      </c>
    </row>
    <row r="199" spans="1:7" x14ac:dyDescent="0.2">
      <c r="A199" s="42" t="s">
        <v>220</v>
      </c>
      <c r="B199" s="53">
        <v>2101.317</v>
      </c>
      <c r="C199" s="53">
        <v>55.856000000000002</v>
      </c>
      <c r="D199" s="54" t="s">
        <v>294</v>
      </c>
      <c r="E199" s="53">
        <v>729.149</v>
      </c>
      <c r="F199" s="53">
        <v>387.89699999999999</v>
      </c>
      <c r="G199" s="54">
        <v>87.974900553497463</v>
      </c>
    </row>
    <row r="200" spans="1:7" x14ac:dyDescent="0.2">
      <c r="A200" s="42" t="s">
        <v>199</v>
      </c>
      <c r="B200" s="53">
        <v>399.01100000000002</v>
      </c>
      <c r="C200" s="53">
        <v>1137.7619999999999</v>
      </c>
      <c r="D200" s="54">
        <v>-64.930187508459596</v>
      </c>
      <c r="E200" s="53">
        <v>18003.967000000001</v>
      </c>
      <c r="F200" s="53">
        <v>11976.045</v>
      </c>
      <c r="G200" s="54">
        <v>50.333160905791516</v>
      </c>
    </row>
    <row r="201" spans="1:7" x14ac:dyDescent="0.2">
      <c r="A201" s="42" t="s">
        <v>231</v>
      </c>
      <c r="B201" s="53">
        <v>605.79899999999998</v>
      </c>
      <c r="C201" s="53">
        <v>3967.7660000000001</v>
      </c>
      <c r="D201" s="54">
        <v>-84.731987723066339</v>
      </c>
      <c r="E201" s="53">
        <v>509.37900000000002</v>
      </c>
      <c r="F201" s="53">
        <v>300.83699999999999</v>
      </c>
      <c r="G201" s="54">
        <v>69.320595538447748</v>
      </c>
    </row>
    <row r="202" spans="1:7" x14ac:dyDescent="0.2">
      <c r="A202" s="42" t="s">
        <v>224</v>
      </c>
      <c r="B202" s="53">
        <v>131479.53700000001</v>
      </c>
      <c r="C202" s="53">
        <v>125365.12300000001</v>
      </c>
      <c r="D202" s="54">
        <v>4.8772847293421364</v>
      </c>
      <c r="E202" s="53">
        <v>72017.084000000003</v>
      </c>
      <c r="F202" s="53">
        <v>53486.262999999999</v>
      </c>
      <c r="G202" s="54">
        <v>34.645944511023345</v>
      </c>
    </row>
    <row r="203" spans="1:7" x14ac:dyDescent="0.2">
      <c r="A203" s="42" t="s">
        <v>214</v>
      </c>
      <c r="B203" s="53">
        <v>23.018000000000001</v>
      </c>
      <c r="C203" s="53">
        <v>16.998000000000001</v>
      </c>
      <c r="D203" s="54">
        <v>35.41593128603364</v>
      </c>
      <c r="E203" s="53">
        <v>532.52499999999998</v>
      </c>
      <c r="F203" s="53">
        <v>856.86900000000003</v>
      </c>
      <c r="G203" s="54">
        <v>-37.852227119898146</v>
      </c>
    </row>
    <row r="204" spans="1:7" x14ac:dyDescent="0.2">
      <c r="A204" s="42" t="s">
        <v>228</v>
      </c>
      <c r="B204" s="53">
        <v>18.030999999999999</v>
      </c>
      <c r="C204" s="53">
        <v>62.43</v>
      </c>
      <c r="D204" s="54">
        <v>-71.118052218484706</v>
      </c>
      <c r="E204" s="53">
        <v>2015.1020000000001</v>
      </c>
      <c r="F204" s="53">
        <v>1140.25</v>
      </c>
      <c r="G204" s="54">
        <v>76.724577943433474</v>
      </c>
    </row>
    <row r="205" spans="1:7" x14ac:dyDescent="0.2">
      <c r="A205" s="42" t="s">
        <v>218</v>
      </c>
      <c r="B205" s="53">
        <v>8797.6990000000005</v>
      </c>
      <c r="C205" s="53">
        <v>10532.496999999999</v>
      </c>
      <c r="D205" s="54">
        <v>-16.47090903515091</v>
      </c>
      <c r="E205" s="53">
        <v>2036.779</v>
      </c>
      <c r="F205" s="53">
        <v>4505.674</v>
      </c>
      <c r="G205" s="54">
        <v>-54.795242620748859</v>
      </c>
    </row>
    <row r="206" spans="1:7" x14ac:dyDescent="0.2">
      <c r="A206" s="42" t="s">
        <v>216</v>
      </c>
      <c r="B206" s="53">
        <v>416.17899999999997</v>
      </c>
      <c r="C206" s="53">
        <v>1194.087</v>
      </c>
      <c r="D206" s="54">
        <v>-65.146676917176052</v>
      </c>
      <c r="E206" s="53">
        <v>1418.298</v>
      </c>
      <c r="F206" s="53">
        <v>2118.154</v>
      </c>
      <c r="G206" s="54">
        <v>-33.040845944157027</v>
      </c>
    </row>
    <row r="207" spans="1:7" x14ac:dyDescent="0.2">
      <c r="A207" s="42" t="s">
        <v>208</v>
      </c>
      <c r="B207" s="53">
        <v>373.517</v>
      </c>
      <c r="C207" s="53">
        <v>95.212000000000003</v>
      </c>
      <c r="D207" s="54">
        <v>292.30034029324031</v>
      </c>
      <c r="E207" s="53">
        <v>11787.135</v>
      </c>
      <c r="F207" s="53">
        <v>7225.4409999999998</v>
      </c>
      <c r="G207" s="54">
        <v>63.133779654418333</v>
      </c>
    </row>
    <row r="208" spans="1:7" x14ac:dyDescent="0.2">
      <c r="A208" s="42" t="s">
        <v>211</v>
      </c>
      <c r="B208" s="53">
        <v>33353.514999999999</v>
      </c>
      <c r="C208" s="53">
        <v>32405.124</v>
      </c>
      <c r="D208" s="54">
        <v>2.9266698686294177</v>
      </c>
      <c r="E208" s="53">
        <v>30188.518</v>
      </c>
      <c r="F208" s="53">
        <v>31407.699000000001</v>
      </c>
      <c r="G208" s="54">
        <v>-3.8817902578600325</v>
      </c>
    </row>
    <row r="209" spans="1:7" x14ac:dyDescent="0.2">
      <c r="A209" s="42" t="s">
        <v>227</v>
      </c>
      <c r="B209" s="53">
        <v>22396.919000000002</v>
      </c>
      <c r="C209" s="53">
        <v>24330.78</v>
      </c>
      <c r="D209" s="54">
        <v>-7.9482079900438691</v>
      </c>
      <c r="E209" s="53">
        <v>32619.791000000001</v>
      </c>
      <c r="F209" s="53">
        <v>34381.404999999999</v>
      </c>
      <c r="G209" s="54">
        <v>-5.1237405801188203</v>
      </c>
    </row>
    <row r="210" spans="1:7" x14ac:dyDescent="0.2">
      <c r="A210" s="42" t="s">
        <v>69</v>
      </c>
      <c r="B210" s="53">
        <v>1808.046</v>
      </c>
      <c r="C210" s="53">
        <v>2103.712</v>
      </c>
      <c r="D210" s="54">
        <v>-14.05449034848877</v>
      </c>
      <c r="E210" s="53">
        <v>165173.522</v>
      </c>
      <c r="F210" s="53">
        <v>248166.405</v>
      </c>
      <c r="G210" s="54">
        <v>-33.442432709616753</v>
      </c>
    </row>
    <row r="211" spans="1:7" x14ac:dyDescent="0.2">
      <c r="A211" s="42" t="s">
        <v>226</v>
      </c>
      <c r="B211" s="53">
        <v>58505.161999999997</v>
      </c>
      <c r="C211" s="53">
        <v>51399.826000000001</v>
      </c>
      <c r="D211" s="54">
        <v>13.823657690981292</v>
      </c>
      <c r="E211" s="53">
        <v>204457.397</v>
      </c>
      <c r="F211" s="53">
        <v>137258.81099999999</v>
      </c>
      <c r="G211" s="54">
        <v>48.957575481256356</v>
      </c>
    </row>
    <row r="212" spans="1:7" x14ac:dyDescent="0.2">
      <c r="A212" s="42" t="s">
        <v>215</v>
      </c>
      <c r="B212" s="53">
        <v>15462.97</v>
      </c>
      <c r="C212" s="53">
        <v>14449.111000000001</v>
      </c>
      <c r="D212" s="54">
        <v>7.0167569478841756</v>
      </c>
      <c r="E212" s="53">
        <v>4001.4360000000001</v>
      </c>
      <c r="F212" s="53">
        <v>8929.866</v>
      </c>
      <c r="G212" s="54">
        <v>-55.190413831517738</v>
      </c>
    </row>
    <row r="213" spans="1:7" x14ac:dyDescent="0.2">
      <c r="A213" s="42" t="s">
        <v>281</v>
      </c>
      <c r="B213" s="53">
        <v>4935.5540000000001</v>
      </c>
      <c r="C213" s="53">
        <v>4819.7259999999997</v>
      </c>
      <c r="D213" s="54">
        <v>2.4032071532697046</v>
      </c>
      <c r="E213" s="53">
        <v>3503.6979999999999</v>
      </c>
      <c r="F213" s="53">
        <v>4518.0069999999996</v>
      </c>
      <c r="G213" s="54">
        <v>-22.450363622721255</v>
      </c>
    </row>
    <row r="214" spans="1:7" x14ac:dyDescent="0.2">
      <c r="A214" s="42" t="s">
        <v>197</v>
      </c>
      <c r="B214" s="53">
        <v>330.16800000000001</v>
      </c>
      <c r="C214" s="53">
        <v>328.06</v>
      </c>
      <c r="D214" s="54">
        <v>0.64256538438090161</v>
      </c>
      <c r="E214" s="53">
        <v>433.166</v>
      </c>
      <c r="F214" s="53">
        <v>456.21100000000001</v>
      </c>
      <c r="G214" s="54">
        <v>-5.0513906942182558</v>
      </c>
    </row>
    <row r="215" spans="1:7" x14ac:dyDescent="0.2">
      <c r="A215" s="42" t="s">
        <v>229</v>
      </c>
      <c r="B215" s="53">
        <v>193923.61900000001</v>
      </c>
      <c r="C215" s="53">
        <v>190454.02</v>
      </c>
      <c r="D215" s="54">
        <v>1.8217515177679218</v>
      </c>
      <c r="E215" s="53">
        <v>66171.664999999994</v>
      </c>
      <c r="F215" s="53">
        <v>70038.861000000004</v>
      </c>
      <c r="G215" s="54">
        <v>-5.5215004138916726</v>
      </c>
    </row>
    <row r="216" spans="1:7" x14ac:dyDescent="0.2">
      <c r="A216" s="42" t="s">
        <v>219</v>
      </c>
      <c r="B216" s="53">
        <v>91748.945999999996</v>
      </c>
      <c r="C216" s="53">
        <v>92068.01</v>
      </c>
      <c r="D216" s="54">
        <v>-0.34655251047567504</v>
      </c>
      <c r="E216" s="53">
        <v>71547.570000000007</v>
      </c>
      <c r="F216" s="53">
        <v>82583.207999999999</v>
      </c>
      <c r="G216" s="54">
        <v>-13.363053176621563</v>
      </c>
    </row>
    <row r="217" spans="1:7" x14ac:dyDescent="0.2">
      <c r="A217" s="42" t="s">
        <v>195</v>
      </c>
      <c r="B217" s="53">
        <v>0</v>
      </c>
      <c r="C217" s="53">
        <v>1.333</v>
      </c>
      <c r="D217" s="54" t="s">
        <v>294</v>
      </c>
      <c r="E217" s="53">
        <v>3393.2930000000001</v>
      </c>
      <c r="F217" s="53">
        <v>7482.8729999999996</v>
      </c>
      <c r="G217" s="54">
        <v>-54.652537868810541</v>
      </c>
    </row>
    <row r="218" spans="1:7" x14ac:dyDescent="0.2">
      <c r="A218" s="42" t="s">
        <v>196</v>
      </c>
      <c r="B218" s="53">
        <v>874.06200000000001</v>
      </c>
      <c r="C218" s="53">
        <v>1010.78</v>
      </c>
      <c r="D218" s="54">
        <v>-13.525989829636515</v>
      </c>
      <c r="E218" s="53">
        <v>10899.078</v>
      </c>
      <c r="F218" s="53">
        <v>7236.74</v>
      </c>
      <c r="G218" s="54">
        <v>50.607566390391241</v>
      </c>
    </row>
    <row r="219" spans="1:7" x14ac:dyDescent="0.2">
      <c r="A219" s="42" t="s">
        <v>207</v>
      </c>
      <c r="B219" s="53">
        <v>10077.101000000001</v>
      </c>
      <c r="C219" s="53">
        <v>24847.493999999999</v>
      </c>
      <c r="D219" s="54">
        <v>-59.444195861361301</v>
      </c>
      <c r="E219" s="53">
        <v>110754.205</v>
      </c>
      <c r="F219" s="53">
        <v>157671.60500000001</v>
      </c>
      <c r="G219" s="54">
        <v>-29.756404141379804</v>
      </c>
    </row>
    <row r="220" spans="1:7" x14ac:dyDescent="0.2">
      <c r="A220" s="42" t="s">
        <v>221</v>
      </c>
      <c r="B220" s="53">
        <v>168124.56299999999</v>
      </c>
      <c r="C220" s="53">
        <v>189675.48699999999</v>
      </c>
      <c r="D220" s="54">
        <v>-11.361997451995478</v>
      </c>
      <c r="E220" s="53">
        <v>58181.326000000001</v>
      </c>
      <c r="F220" s="53">
        <v>59082.775999999998</v>
      </c>
      <c r="G220" s="54">
        <v>-1.5257407674954209</v>
      </c>
    </row>
    <row r="221" spans="1:7" x14ac:dyDescent="0.2">
      <c r="A221" s="43"/>
      <c r="B221" s="51"/>
      <c r="C221" s="51"/>
      <c r="D221" s="51"/>
      <c r="E221" s="51"/>
      <c r="F221" s="51"/>
      <c r="G221" s="51"/>
    </row>
    <row r="222" spans="1:7" x14ac:dyDescent="0.2">
      <c r="A222" s="41" t="s">
        <v>232</v>
      </c>
      <c r="B222" s="53">
        <v>65342.343000000001</v>
      </c>
      <c r="C222" s="53">
        <v>65701.506999999998</v>
      </c>
      <c r="D222" s="54">
        <v>-0.54666021587601676</v>
      </c>
      <c r="E222" s="53">
        <v>199957.486</v>
      </c>
      <c r="F222" s="53">
        <v>135822.51999999999</v>
      </c>
      <c r="G222" s="54">
        <v>47.219684924120116</v>
      </c>
    </row>
    <row r="223" spans="1:7" x14ac:dyDescent="0.2">
      <c r="A223" s="42" t="s">
        <v>22</v>
      </c>
      <c r="B223" s="51"/>
      <c r="C223" s="51"/>
      <c r="D223" s="51"/>
      <c r="E223" s="51"/>
      <c r="F223" s="51"/>
      <c r="G223" s="51"/>
    </row>
    <row r="224" spans="1:7" x14ac:dyDescent="0.2">
      <c r="A224" s="42" t="s">
        <v>245</v>
      </c>
      <c r="B224" s="53">
        <v>12.324</v>
      </c>
      <c r="C224" s="53">
        <v>0</v>
      </c>
      <c r="D224" s="54" t="s">
        <v>294</v>
      </c>
      <c r="E224" s="53">
        <v>0</v>
      </c>
      <c r="F224" s="53">
        <v>0</v>
      </c>
      <c r="G224" s="54" t="s">
        <v>294</v>
      </c>
    </row>
    <row r="225" spans="1:7" x14ac:dyDescent="0.2">
      <c r="A225" s="42" t="s">
        <v>243</v>
      </c>
      <c r="B225" s="53">
        <v>0</v>
      </c>
      <c r="C225" s="53">
        <v>0</v>
      </c>
      <c r="D225" s="54" t="s">
        <v>294</v>
      </c>
      <c r="E225" s="53">
        <v>6.5880000000000001</v>
      </c>
      <c r="F225" s="53">
        <v>0</v>
      </c>
      <c r="G225" s="54" t="s">
        <v>294</v>
      </c>
    </row>
    <row r="226" spans="1:7" x14ac:dyDescent="0.2">
      <c r="A226" s="42" t="s">
        <v>247</v>
      </c>
      <c r="B226" s="53">
        <v>0</v>
      </c>
      <c r="C226" s="53">
        <v>0</v>
      </c>
      <c r="D226" s="54" t="s">
        <v>294</v>
      </c>
      <c r="E226" s="53">
        <v>2.4990000000000001</v>
      </c>
      <c r="F226" s="53">
        <v>3398.3009999999999</v>
      </c>
      <c r="G226" s="54">
        <v>-99.926463253255079</v>
      </c>
    </row>
    <row r="227" spans="1:7" x14ac:dyDescent="0.2">
      <c r="A227" s="42" t="s">
        <v>66</v>
      </c>
      <c r="B227" s="53">
        <v>42903.813000000002</v>
      </c>
      <c r="C227" s="53">
        <v>34455.476000000002</v>
      </c>
      <c r="D227" s="54">
        <v>24.519577091316336</v>
      </c>
      <c r="E227" s="53">
        <v>135389.522</v>
      </c>
      <c r="F227" s="53">
        <v>109614.48699999999</v>
      </c>
      <c r="G227" s="54">
        <v>23.514259570452595</v>
      </c>
    </row>
    <row r="228" spans="1:7" x14ac:dyDescent="0.2">
      <c r="A228" s="42" t="s">
        <v>237</v>
      </c>
      <c r="B228" s="53">
        <v>165.64</v>
      </c>
      <c r="C228" s="53">
        <v>499.74799999999999</v>
      </c>
      <c r="D228" s="54">
        <v>-66.855295068714639</v>
      </c>
      <c r="E228" s="53">
        <v>1135.432</v>
      </c>
      <c r="F228" s="53">
        <v>200.381</v>
      </c>
      <c r="G228" s="54" t="s">
        <v>294</v>
      </c>
    </row>
    <row r="229" spans="1:7" x14ac:dyDescent="0.2">
      <c r="A229" s="42" t="s">
        <v>240</v>
      </c>
      <c r="B229" s="53">
        <v>270.82</v>
      </c>
      <c r="C229" s="53">
        <v>177.858</v>
      </c>
      <c r="D229" s="54">
        <v>52.267539272903093</v>
      </c>
      <c r="E229" s="53">
        <v>127.818</v>
      </c>
      <c r="F229" s="53">
        <v>144.22800000000001</v>
      </c>
      <c r="G229" s="54">
        <v>-11.377818454114319</v>
      </c>
    </row>
    <row r="230" spans="1:7" x14ac:dyDescent="0.2">
      <c r="A230" s="42" t="s">
        <v>248</v>
      </c>
      <c r="B230" s="53">
        <v>0</v>
      </c>
      <c r="C230" s="53">
        <v>0</v>
      </c>
      <c r="D230" s="54" t="s">
        <v>294</v>
      </c>
      <c r="E230" s="53">
        <v>15.561</v>
      </c>
      <c r="F230" s="53">
        <v>4.0599999999999996</v>
      </c>
      <c r="G230" s="54">
        <v>283.27586206896552</v>
      </c>
    </row>
    <row r="231" spans="1:7" x14ac:dyDescent="0.2">
      <c r="A231" s="42" t="s">
        <v>244</v>
      </c>
      <c r="B231" s="53">
        <v>5.694</v>
      </c>
      <c r="C231" s="53">
        <v>0</v>
      </c>
      <c r="D231" s="54" t="s">
        <v>294</v>
      </c>
      <c r="E231" s="53">
        <v>89.792000000000002</v>
      </c>
      <c r="F231" s="53">
        <v>33.222000000000001</v>
      </c>
      <c r="G231" s="54">
        <v>170.2787309614111</v>
      </c>
    </row>
    <row r="232" spans="1:7" x14ac:dyDescent="0.2">
      <c r="A232" s="42" t="s">
        <v>278</v>
      </c>
      <c r="B232" s="53">
        <v>18.047999999999998</v>
      </c>
      <c r="C232" s="53">
        <v>0.21</v>
      </c>
      <c r="D232" s="54" t="s">
        <v>294</v>
      </c>
      <c r="E232" s="53">
        <v>0</v>
      </c>
      <c r="F232" s="53">
        <v>0</v>
      </c>
      <c r="G232" s="54" t="s">
        <v>294</v>
      </c>
    </row>
    <row r="233" spans="1:7" x14ac:dyDescent="0.2">
      <c r="A233" s="42" t="s">
        <v>241</v>
      </c>
      <c r="B233" s="53">
        <v>0</v>
      </c>
      <c r="C233" s="53">
        <v>0.3</v>
      </c>
      <c r="D233" s="54" t="s">
        <v>294</v>
      </c>
      <c r="E233" s="53">
        <v>37296.177000000003</v>
      </c>
      <c r="F233" s="53">
        <v>2322.578</v>
      </c>
      <c r="G233" s="54" t="s">
        <v>294</v>
      </c>
    </row>
    <row r="234" spans="1:7" x14ac:dyDescent="0.2">
      <c r="A234" s="42" t="s">
        <v>279</v>
      </c>
      <c r="B234" s="53">
        <v>0</v>
      </c>
      <c r="C234" s="53">
        <v>0</v>
      </c>
      <c r="D234" s="54" t="s">
        <v>294</v>
      </c>
      <c r="E234" s="53">
        <v>4.3630000000000004</v>
      </c>
      <c r="F234" s="53">
        <v>0</v>
      </c>
      <c r="G234" s="54" t="s">
        <v>294</v>
      </c>
    </row>
    <row r="235" spans="1:7" x14ac:dyDescent="0.2">
      <c r="A235" s="42" t="s">
        <v>236</v>
      </c>
      <c r="B235" s="53">
        <v>0</v>
      </c>
      <c r="C235" s="53">
        <v>3.4790000000000001</v>
      </c>
      <c r="D235" s="54" t="s">
        <v>294</v>
      </c>
      <c r="E235" s="53">
        <v>351.38499999999999</v>
      </c>
      <c r="F235" s="53">
        <v>729.26599999999996</v>
      </c>
      <c r="G235" s="54">
        <v>-51.816621095731875</v>
      </c>
    </row>
    <row r="236" spans="1:7" x14ac:dyDescent="0.2">
      <c r="A236" s="42" t="s">
        <v>234</v>
      </c>
      <c r="B236" s="53">
        <v>21873.06</v>
      </c>
      <c r="C236" s="53">
        <v>30548.491999999998</v>
      </c>
      <c r="D236" s="54">
        <v>-28.398887905825262</v>
      </c>
      <c r="E236" s="53">
        <v>25084.763999999999</v>
      </c>
      <c r="F236" s="53">
        <v>18853.325000000001</v>
      </c>
      <c r="G236" s="54">
        <v>33.052201667345145</v>
      </c>
    </row>
    <row r="237" spans="1:7" x14ac:dyDescent="0.2">
      <c r="A237" s="42" t="s">
        <v>284</v>
      </c>
      <c r="B237" s="53">
        <v>0</v>
      </c>
      <c r="C237" s="53">
        <v>0</v>
      </c>
      <c r="D237" s="54" t="s">
        <v>294</v>
      </c>
      <c r="E237" s="53">
        <v>26.27</v>
      </c>
      <c r="F237" s="53">
        <v>0</v>
      </c>
      <c r="G237" s="54" t="s">
        <v>294</v>
      </c>
    </row>
    <row r="238" spans="1:7" x14ac:dyDescent="0.2">
      <c r="A238" s="42" t="s">
        <v>242</v>
      </c>
      <c r="B238" s="53">
        <v>13.67</v>
      </c>
      <c r="C238" s="53">
        <v>11.83</v>
      </c>
      <c r="D238" s="54">
        <v>15.553677092138628</v>
      </c>
      <c r="E238" s="53">
        <v>0.46</v>
      </c>
      <c r="F238" s="53">
        <v>0</v>
      </c>
      <c r="G238" s="54" t="s">
        <v>294</v>
      </c>
    </row>
    <row r="239" spans="1:7" x14ac:dyDescent="0.2">
      <c r="A239" s="42" t="s">
        <v>233</v>
      </c>
      <c r="B239" s="53">
        <v>79.274000000000001</v>
      </c>
      <c r="C239" s="53">
        <v>3.532</v>
      </c>
      <c r="D239" s="54" t="s">
        <v>294</v>
      </c>
      <c r="E239" s="53">
        <v>386.21</v>
      </c>
      <c r="F239" s="53">
        <v>471.87599999999998</v>
      </c>
      <c r="G239" s="54">
        <v>-18.154345633174813</v>
      </c>
    </row>
    <row r="240" spans="1:7" x14ac:dyDescent="0.2">
      <c r="A240" s="42" t="s">
        <v>235</v>
      </c>
      <c r="B240" s="53">
        <v>0</v>
      </c>
      <c r="C240" s="53">
        <v>0</v>
      </c>
      <c r="D240" s="54" t="s">
        <v>294</v>
      </c>
      <c r="E240" s="53">
        <v>1.056</v>
      </c>
      <c r="F240" s="53">
        <v>19.77</v>
      </c>
      <c r="G240" s="54">
        <v>-94.658573596358124</v>
      </c>
    </row>
    <row r="241" spans="1:7" x14ac:dyDescent="0.2">
      <c r="A241" s="42" t="s">
        <v>280</v>
      </c>
      <c r="B241" s="53">
        <v>0</v>
      </c>
      <c r="C241" s="53">
        <v>0</v>
      </c>
      <c r="D241" s="54" t="s">
        <v>294</v>
      </c>
      <c r="E241" s="53">
        <v>0</v>
      </c>
      <c r="F241" s="53">
        <v>5.8780000000000001</v>
      </c>
      <c r="G241" s="54" t="s">
        <v>294</v>
      </c>
    </row>
    <row r="242" spans="1:7" x14ac:dyDescent="0.2">
      <c r="A242" s="42" t="s">
        <v>246</v>
      </c>
      <c r="B242" s="53">
        <v>0</v>
      </c>
      <c r="C242" s="53">
        <v>0.58199999999999996</v>
      </c>
      <c r="D242" s="54" t="s">
        <v>294</v>
      </c>
      <c r="E242" s="53">
        <v>0</v>
      </c>
      <c r="F242" s="53">
        <v>0</v>
      </c>
      <c r="G242" s="54" t="s">
        <v>294</v>
      </c>
    </row>
    <row r="243" spans="1:7" x14ac:dyDescent="0.2">
      <c r="A243" s="42" t="s">
        <v>239</v>
      </c>
      <c r="B243" s="53">
        <v>0</v>
      </c>
      <c r="C243" s="53">
        <v>0</v>
      </c>
      <c r="D243" s="54" t="s">
        <v>294</v>
      </c>
      <c r="E243" s="53">
        <v>38.863</v>
      </c>
      <c r="F243" s="53">
        <v>12.082000000000001</v>
      </c>
      <c r="G243" s="54">
        <v>221.66032113888429</v>
      </c>
    </row>
    <row r="244" spans="1:7" x14ac:dyDescent="0.2">
      <c r="A244" s="42" t="s">
        <v>238</v>
      </c>
      <c r="B244" s="53">
        <v>0</v>
      </c>
      <c r="C244" s="53">
        <v>0</v>
      </c>
      <c r="D244" s="54" t="s">
        <v>294</v>
      </c>
      <c r="E244" s="53">
        <v>0</v>
      </c>
      <c r="F244" s="53">
        <v>13.066000000000001</v>
      </c>
      <c r="G244" s="54" t="s">
        <v>294</v>
      </c>
    </row>
    <row r="245" spans="1:7" x14ac:dyDescent="0.2">
      <c r="A245" s="42" t="s">
        <v>285</v>
      </c>
      <c r="B245" s="53">
        <v>0</v>
      </c>
      <c r="C245" s="53">
        <v>0</v>
      </c>
      <c r="D245" s="54" t="s">
        <v>294</v>
      </c>
      <c r="E245" s="53">
        <v>0.72599999999999998</v>
      </c>
      <c r="F245" s="53">
        <v>0</v>
      </c>
      <c r="G245" s="54" t="s">
        <v>294</v>
      </c>
    </row>
    <row r="246" spans="1:7" ht="9.9499999999999993" customHeight="1" x14ac:dyDescent="0.2">
      <c r="A246" s="41"/>
      <c r="B246" s="51"/>
      <c r="C246" s="51"/>
      <c r="D246" s="51"/>
      <c r="E246" s="51"/>
      <c r="F246" s="51"/>
      <c r="G246" s="51"/>
    </row>
    <row r="247" spans="1:7" ht="22.5" x14ac:dyDescent="0.2">
      <c r="A247" s="44" t="s">
        <v>252</v>
      </c>
      <c r="B247" s="53">
        <v>49026.315999999999</v>
      </c>
      <c r="C247" s="53">
        <v>60890.824999999997</v>
      </c>
      <c r="D247" s="54">
        <v>-19.484887912095132</v>
      </c>
      <c r="E247" s="53">
        <v>109290.667</v>
      </c>
      <c r="F247" s="53">
        <v>63312.389000000003</v>
      </c>
      <c r="G247" s="54">
        <v>72.621296915521526</v>
      </c>
    </row>
    <row r="248" spans="1:7" x14ac:dyDescent="0.2">
      <c r="A248" s="45" t="s">
        <v>23</v>
      </c>
      <c r="B248" s="62">
        <v>22198131.625</v>
      </c>
      <c r="C248" s="63">
        <v>20778343.199999999</v>
      </c>
      <c r="D248" s="64">
        <v>6.833020377678622</v>
      </c>
      <c r="E248" s="63">
        <v>21562355.159000002</v>
      </c>
      <c r="F248" s="63">
        <v>21999529.925999999</v>
      </c>
      <c r="G248" s="64">
        <v>-1.9872004923310982</v>
      </c>
    </row>
    <row r="249" spans="1:7" ht="9.9499999999999993" customHeight="1" x14ac:dyDescent="0.2">
      <c r="A249" s="46"/>
      <c r="B249" s="47"/>
      <c r="C249" s="47"/>
      <c r="D249" s="47"/>
      <c r="E249" s="47"/>
      <c r="F249" s="47"/>
      <c r="G249" s="47"/>
    </row>
    <row r="250" spans="1:7" ht="30.75" customHeight="1" x14ac:dyDescent="0.2">
      <c r="A250" s="80" t="s">
        <v>258</v>
      </c>
      <c r="B250" s="80"/>
      <c r="C250" s="80"/>
      <c r="D250" s="80"/>
      <c r="E250" s="80"/>
      <c r="F250" s="80"/>
      <c r="G250" s="80"/>
    </row>
    <row r="251" spans="1:7" ht="24.95" customHeight="1" x14ac:dyDescent="0.2">
      <c r="A251" s="80" t="s">
        <v>259</v>
      </c>
      <c r="B251" s="80"/>
      <c r="C251" s="80"/>
      <c r="D251" s="80"/>
      <c r="E251" s="80"/>
      <c r="F251" s="80"/>
      <c r="G251" s="80"/>
    </row>
    <row r="252" spans="1:7" x14ac:dyDescent="0.2">
      <c r="A252" s="48" t="s">
        <v>260</v>
      </c>
    </row>
    <row r="253" spans="1:7" x14ac:dyDescent="0.2">
      <c r="A253" s="35" t="s">
        <v>261</v>
      </c>
      <c r="B253" s="35"/>
      <c r="C253" s="35"/>
      <c r="D253" s="35"/>
      <c r="E253" s="35"/>
      <c r="F253" s="35"/>
      <c r="G253" s="35"/>
    </row>
    <row r="254" spans="1:7" x14ac:dyDescent="0.2">
      <c r="A254" s="81" t="s">
        <v>262</v>
      </c>
      <c r="B254" s="81"/>
      <c r="C254" s="81"/>
      <c r="D254" s="81"/>
      <c r="E254" s="81"/>
      <c r="F254" s="81"/>
      <c r="G254" s="81"/>
    </row>
  </sheetData>
  <sortState ref="A233:AG251">
    <sortCondition ref="A233"/>
  </sortState>
  <mergeCells count="11">
    <mergeCell ref="A251:G251"/>
    <mergeCell ref="A254:G254"/>
    <mergeCell ref="A1:G1"/>
    <mergeCell ref="A3:A5"/>
    <mergeCell ref="E3:G3"/>
    <mergeCell ref="G4:G5"/>
    <mergeCell ref="B3:D3"/>
    <mergeCell ref="B5:C5"/>
    <mergeCell ref="D4:D5"/>
    <mergeCell ref="E5:F5"/>
    <mergeCell ref="A250:G250"/>
  </mergeCells>
  <conditionalFormatting sqref="A6:G24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18 SH Teil 2, nach Ländern</oddFooter>
  </headerFooter>
  <rowBreaks count="2" manualBreakCount="2">
    <brk id="60" max="16383" man="1"/>
    <brk id="1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4" t="s">
        <v>305</v>
      </c>
      <c r="B1" s="83"/>
      <c r="C1" s="83"/>
      <c r="D1" s="83"/>
      <c r="E1" s="83"/>
      <c r="F1" s="83"/>
      <c r="G1" s="83"/>
    </row>
    <row r="2" spans="1:7" x14ac:dyDescent="0.2">
      <c r="A2" s="95"/>
      <c r="B2" s="83"/>
      <c r="C2" s="83"/>
      <c r="D2" s="83"/>
      <c r="E2" s="83"/>
      <c r="F2" s="83"/>
      <c r="G2" s="83"/>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18 SH Teil 2, nach Ländern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301</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6" t="s">
        <v>61</v>
      </c>
      <c r="B3" s="99" t="s">
        <v>295</v>
      </c>
      <c r="C3" s="100"/>
      <c r="D3" s="101"/>
      <c r="E3" s="101"/>
      <c r="F3" s="10"/>
      <c r="G3" s="10"/>
      <c r="H3" s="10"/>
      <c r="I3" s="10"/>
      <c r="J3" s="10"/>
      <c r="K3" s="10"/>
      <c r="L3" s="10"/>
      <c r="M3" s="10"/>
      <c r="N3" s="10"/>
      <c r="O3" s="10"/>
      <c r="P3" s="12"/>
      <c r="Q3" s="12"/>
      <c r="R3" s="13"/>
      <c r="S3" s="13"/>
      <c r="T3" s="13"/>
      <c r="U3" s="13"/>
      <c r="V3" s="13"/>
      <c r="W3" s="13"/>
      <c r="X3" s="13"/>
      <c r="Y3" s="13"/>
      <c r="Z3" s="13"/>
    </row>
    <row r="4" spans="1:26" x14ac:dyDescent="0.2">
      <c r="A4" s="97"/>
      <c r="B4" s="102"/>
      <c r="C4" s="103"/>
      <c r="D4" s="104"/>
      <c r="E4" s="104"/>
      <c r="F4" s="10"/>
      <c r="G4" s="10"/>
      <c r="H4" s="10"/>
      <c r="I4" s="10"/>
      <c r="J4" s="10"/>
      <c r="K4" s="10"/>
      <c r="L4" s="10"/>
      <c r="M4" s="10"/>
      <c r="N4" s="10"/>
      <c r="O4" s="10"/>
      <c r="P4" s="12"/>
      <c r="Q4" s="12"/>
      <c r="R4" s="13"/>
      <c r="S4" s="13"/>
      <c r="T4" s="13"/>
      <c r="U4" s="13"/>
      <c r="V4" s="13"/>
      <c r="W4" s="13"/>
      <c r="X4" s="13"/>
      <c r="Y4" s="13"/>
      <c r="Z4" s="13"/>
    </row>
    <row r="5" spans="1:26" x14ac:dyDescent="0.2">
      <c r="A5" s="97"/>
      <c r="B5" s="99"/>
      <c r="C5" s="105"/>
      <c r="D5" s="101"/>
      <c r="E5" s="101"/>
      <c r="F5" s="10"/>
      <c r="G5" s="10"/>
      <c r="H5" s="10"/>
      <c r="I5" s="10"/>
      <c r="J5" s="10"/>
      <c r="K5" s="10"/>
      <c r="L5" s="10"/>
      <c r="M5" s="10"/>
      <c r="N5" s="10"/>
      <c r="O5" s="10"/>
      <c r="P5" s="10"/>
      <c r="Q5" s="10"/>
      <c r="R5" s="10"/>
      <c r="S5" s="10"/>
      <c r="T5" s="10"/>
      <c r="U5" s="10"/>
      <c r="V5" s="10"/>
      <c r="W5" s="10"/>
      <c r="X5" s="10"/>
      <c r="Y5" s="10"/>
      <c r="Z5" s="13"/>
    </row>
    <row r="6" spans="1:26" x14ac:dyDescent="0.2">
      <c r="A6" s="98"/>
      <c r="B6" s="106"/>
      <c r="C6" s="101"/>
      <c r="D6" s="101"/>
      <c r="E6" s="101"/>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6" t="s">
        <v>255</v>
      </c>
      <c r="C8" s="36" t="s">
        <v>255</v>
      </c>
      <c r="D8" s="36" t="s">
        <v>254</v>
      </c>
      <c r="E8" s="36" t="s">
        <v>254</v>
      </c>
      <c r="F8" s="10"/>
      <c r="G8" s="10"/>
      <c r="H8" s="10"/>
      <c r="I8" s="10"/>
      <c r="J8" s="10"/>
      <c r="K8" s="10"/>
      <c r="L8" s="10"/>
      <c r="M8" s="10"/>
      <c r="N8" s="10"/>
      <c r="O8" s="10"/>
      <c r="P8" s="10"/>
      <c r="Q8" s="10"/>
      <c r="R8" s="10"/>
      <c r="S8" s="10"/>
      <c r="T8" s="10"/>
      <c r="U8" s="10"/>
      <c r="V8" s="10"/>
      <c r="W8" s="10"/>
      <c r="X8" s="10"/>
      <c r="Y8" s="10"/>
      <c r="Z8" s="13"/>
    </row>
    <row r="9" spans="1:26" x14ac:dyDescent="0.2">
      <c r="A9" s="16" t="s">
        <v>23</v>
      </c>
      <c r="B9" s="56">
        <v>21562.355158999999</v>
      </c>
      <c r="C9" s="37"/>
      <c r="D9" s="56">
        <v>22198.131625000002</v>
      </c>
      <c r="E9" s="37"/>
      <c r="F9" s="10"/>
      <c r="G9" s="10"/>
      <c r="H9" s="10"/>
      <c r="I9" s="10"/>
      <c r="J9" s="10"/>
      <c r="K9" s="10"/>
      <c r="L9" s="10"/>
      <c r="M9" s="10"/>
      <c r="N9" s="10"/>
      <c r="O9" s="10"/>
      <c r="P9" s="10"/>
      <c r="Q9" s="10"/>
      <c r="R9" s="10"/>
      <c r="S9" s="10"/>
      <c r="T9" s="10"/>
      <c r="U9" s="10"/>
      <c r="V9" s="10"/>
      <c r="W9" s="10"/>
      <c r="X9" s="10"/>
      <c r="Y9" s="10"/>
      <c r="Z9" s="13"/>
    </row>
    <row r="10" spans="1:26" x14ac:dyDescent="0.2">
      <c r="A10" s="17"/>
      <c r="B10" s="18">
        <v>2018</v>
      </c>
      <c r="C10" s="18">
        <v>2018</v>
      </c>
      <c r="D10" s="18">
        <v>2018</v>
      </c>
      <c r="E10" s="18">
        <v>2018</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40</v>
      </c>
      <c r="B11" s="55">
        <v>1824.845634</v>
      </c>
      <c r="C11" s="57">
        <f t="shared" ref="C11:C30" si="0">IF(B$9&gt;0,B11/B$9*100,0)</f>
        <v>8.4631090645880587</v>
      </c>
      <c r="D11" s="58">
        <v>2287.5608769999999</v>
      </c>
      <c r="E11" s="57">
        <f t="shared" ref="E11:E30" si="1">IF(D$9&gt;0,D11/D$9*100,0)</f>
        <v>10.305195570710559</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28</v>
      </c>
      <c r="B12" s="55">
        <v>1817.102382</v>
      </c>
      <c r="C12" s="59">
        <f t="shared" si="0"/>
        <v>8.4271980894515242</v>
      </c>
      <c r="D12" s="58">
        <v>839.65376000000003</v>
      </c>
      <c r="E12" s="57">
        <f t="shared" si="1"/>
        <v>3.7825424868386865</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27</v>
      </c>
      <c r="B13" s="55">
        <v>1577.836771</v>
      </c>
      <c r="C13" s="59">
        <f t="shared" si="0"/>
        <v>7.3175530194410161</v>
      </c>
      <c r="D13" s="58">
        <v>1285.8302120000001</v>
      </c>
      <c r="E13" s="57">
        <f t="shared" si="1"/>
        <v>5.7925154860865451</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296</v>
      </c>
      <c r="B14" s="55">
        <v>1563.2346250000001</v>
      </c>
      <c r="C14" s="59">
        <f t="shared" si="0"/>
        <v>7.2498324671528991</v>
      </c>
      <c r="D14" s="58">
        <v>1372.1325790000001</v>
      </c>
      <c r="E14" s="57">
        <f t="shared" si="1"/>
        <v>6.1812976072935593</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86</v>
      </c>
      <c r="B15" s="55">
        <v>1230.5607399999999</v>
      </c>
      <c r="C15" s="59">
        <f t="shared" si="0"/>
        <v>5.7069866947552397</v>
      </c>
      <c r="D15" s="58">
        <v>791.72996499999999</v>
      </c>
      <c r="E15" s="57">
        <f t="shared" si="1"/>
        <v>3.5666513667678998</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41</v>
      </c>
      <c r="B16" s="55">
        <v>1125.9703629999999</v>
      </c>
      <c r="C16" s="59">
        <f t="shared" si="0"/>
        <v>5.2219266156091795</v>
      </c>
      <c r="D16" s="58">
        <v>1087.609543</v>
      </c>
      <c r="E16" s="57">
        <f t="shared" si="1"/>
        <v>4.8995544371631317</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297</v>
      </c>
      <c r="B17" s="55">
        <v>1100.63714</v>
      </c>
      <c r="C17" s="59">
        <f t="shared" si="0"/>
        <v>5.1044384153954567</v>
      </c>
      <c r="D17" s="58">
        <v>941.12933099999998</v>
      </c>
      <c r="E17" s="57">
        <f t="shared" si="1"/>
        <v>4.2396781265143968</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298</v>
      </c>
      <c r="B18" s="55">
        <v>1017.69356</v>
      </c>
      <c r="C18" s="59">
        <f t="shared" si="0"/>
        <v>4.7197699532150628</v>
      </c>
      <c r="D18" s="58">
        <v>2867.313013</v>
      </c>
      <c r="E18" s="57">
        <f t="shared" si="1"/>
        <v>12.916911483535722</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25</v>
      </c>
      <c r="B19" s="55">
        <v>996.67314499999998</v>
      </c>
      <c r="C19" s="59">
        <f t="shared" si="0"/>
        <v>4.6222833157629095</v>
      </c>
      <c r="D19" s="58">
        <v>727.43081700000005</v>
      </c>
      <c r="E19" s="57">
        <f t="shared" si="1"/>
        <v>3.2769911868652595</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32</v>
      </c>
      <c r="B20" s="55">
        <v>756.88893399999995</v>
      </c>
      <c r="C20" s="59">
        <f t="shared" si="0"/>
        <v>3.5102331281473163</v>
      </c>
      <c r="D20" s="58">
        <v>344.938986</v>
      </c>
      <c r="E20" s="57">
        <f t="shared" si="1"/>
        <v>1.5539099948912929</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42</v>
      </c>
      <c r="B21" s="55">
        <v>648.99635699999999</v>
      </c>
      <c r="C21" s="59">
        <f t="shared" si="0"/>
        <v>3.0098583954040512</v>
      </c>
      <c r="D21" s="58">
        <v>1385.0528300000001</v>
      </c>
      <c r="E21" s="57">
        <f t="shared" si="1"/>
        <v>6.2395018346504649</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34</v>
      </c>
      <c r="B22" s="55">
        <v>573.010942</v>
      </c>
      <c r="C22" s="59">
        <f t="shared" si="0"/>
        <v>2.6574599007141786</v>
      </c>
      <c r="D22" s="58">
        <v>396.92450700000001</v>
      </c>
      <c r="E22" s="57">
        <f t="shared" si="1"/>
        <v>1.7880987179703687</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51</v>
      </c>
      <c r="B23" s="55">
        <v>530.86687900000004</v>
      </c>
      <c r="C23" s="59">
        <f t="shared" si="0"/>
        <v>2.4620078608547513</v>
      </c>
      <c r="D23" s="58">
        <v>551.35045500000001</v>
      </c>
      <c r="E23" s="57">
        <f t="shared" si="1"/>
        <v>2.4837696447346835</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52</v>
      </c>
      <c r="B24" s="55">
        <v>489.85709000000003</v>
      </c>
      <c r="C24" s="59">
        <f t="shared" si="0"/>
        <v>2.2718162574904839</v>
      </c>
      <c r="D24" s="58">
        <v>189.157355</v>
      </c>
      <c r="E24" s="57">
        <f t="shared" si="1"/>
        <v>0.85213187395900925</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299</v>
      </c>
      <c r="B25" s="55">
        <v>415.049375</v>
      </c>
      <c r="C25" s="59">
        <f t="shared" si="0"/>
        <v>1.9248795965906389</v>
      </c>
      <c r="D25" s="58">
        <v>446.87094200000001</v>
      </c>
      <c r="E25" s="57">
        <f t="shared" si="1"/>
        <v>2.0131015958871266</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91</v>
      </c>
      <c r="B26" s="55">
        <v>354.782374</v>
      </c>
      <c r="C26" s="59">
        <f t="shared" si="0"/>
        <v>1.6453785840361506</v>
      </c>
      <c r="D26" s="58">
        <v>220.81238300000001</v>
      </c>
      <c r="E26" s="57">
        <f t="shared" si="1"/>
        <v>0.99473409172561378</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47</v>
      </c>
      <c r="B27" s="55">
        <v>299.98755699999998</v>
      </c>
      <c r="C27" s="59">
        <f t="shared" si="0"/>
        <v>1.3912559865928513</v>
      </c>
      <c r="D27" s="58">
        <v>365.50607000000002</v>
      </c>
      <c r="E27" s="57">
        <f t="shared" si="1"/>
        <v>1.6465623151290778</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33</v>
      </c>
      <c r="B28" s="55">
        <v>266.29008900000002</v>
      </c>
      <c r="C28" s="59">
        <f t="shared" si="0"/>
        <v>1.2349768243607291</v>
      </c>
      <c r="D28" s="58">
        <v>542.10809400000005</v>
      </c>
      <c r="E28" s="57">
        <f t="shared" si="1"/>
        <v>2.4421338838691566</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300</v>
      </c>
      <c r="B29" s="55">
        <v>244.740388</v>
      </c>
      <c r="C29" s="59">
        <f t="shared" si="0"/>
        <v>1.1350355107097234</v>
      </c>
      <c r="D29" s="58">
        <v>993.95694700000001</v>
      </c>
      <c r="E29" s="57">
        <f t="shared" si="1"/>
        <v>4.4776603895824501</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50</v>
      </c>
      <c r="B30" s="55">
        <v>239.302244</v>
      </c>
      <c r="C30" s="59">
        <f t="shared" si="0"/>
        <v>1.1098149633256398</v>
      </c>
      <c r="D30" s="58">
        <v>685.33415400000001</v>
      </c>
      <c r="E30" s="57">
        <f t="shared" si="1"/>
        <v>3.0873506184104356</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50"/>
      <c r="C31" s="50"/>
      <c r="D31" s="50"/>
      <c r="E31" s="50"/>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60">
        <f>B9-(SUM(B11:B30))</f>
        <v>4488.0285699999986</v>
      </c>
      <c r="C32" s="61">
        <f>IF(B$9&gt;0,B32/B$9*100,0)</f>
        <v>20.814185356402138</v>
      </c>
      <c r="D32" s="60">
        <f>D9-(SUM(D11:D30))</f>
        <v>3875.7288050000061</v>
      </c>
      <c r="E32" s="61">
        <f>IF(D$9&gt;0,D32/D$9*100,0)</f>
        <v>17.459707287414581</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j/2018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2019-07-29T06:04:22Z</cp:lastPrinted>
  <dcterms:created xsi:type="dcterms:W3CDTF">2012-03-28T07:56:08Z</dcterms:created>
  <dcterms:modified xsi:type="dcterms:W3CDTF">2019-07-29T09:40:18Z</dcterms:modified>
  <cp:category>LIS-Bericht</cp:category>
</cp:coreProperties>
</file>