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1_G_III_3_j_SH\"/>
    </mc:Choice>
  </mc:AlternateContent>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<sst xmlns="http://schemas.openxmlformats.org/spreadsheetml/2006/main" count="396" uniqueCount="306">
  <si>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</si>
  <si>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</si>
  <si>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</si>
  <si>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</si>
  <si>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</si>
  <si>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</si>
  <si>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</si>
  <si>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</si>
  <si>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</si>
  <si>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</si>
  <si>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</si>
  <si>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</si>
  <si>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</si>
  <si>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</si>
  <si>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</si>
  <si>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</si>
  <si>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</si>
  <si>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</si>
  <si>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</si>
  <si>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</si>
  <si>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</si>
  <si>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</si>
  <si>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</si>
  <si>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</si>
  <si>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</si>
  <si>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</si>
  <si>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</si>
  <si>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</si>
  <si>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</si>
  <si>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</si>
  <si>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</si>
  <si>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</si>
  <si>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</si>
  <si>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</si>
  <si>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</si>
  <si>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</si>
  <si>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</si>
  <si>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</si>
  <si>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</si>
  <si>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</si>
  <si>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</si>
  <si>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</si>
  <si>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</si>
  <si>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</si>
  <si>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</si>
  <si>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</si>
  <si>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</si>
  <si>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</si>
  <si>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</si>
  <si>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</si>
  <si>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</si>
  <si>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</si>
  <si>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</si>
  <si>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</si>
  <si>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</si>
  <si>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</si>
  <si>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</si>
  <si>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</si>
  <si>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</si>
  <si>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</si>
  <si>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</si>
  <si>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</si>
  <si>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</si>
  <si>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</si>
  <si>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</si>
  <si>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</si>
  <si>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</si>
  <si>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</si>
  <si>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</si>
  <si>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</si>
  <si>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</si>
  <si>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</si>
  <si>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</si>
  <si>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</si>
  <si>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</si>
  <si>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</si>
  <si>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</si>
  <si>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</si>
  <si>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</si>
  <si>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</si>
  <si>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</si>
  <si>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</si>
  <si>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</si>
  <si>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</si>
  <si>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</si>
  <si>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</si>
  <si>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</si>
  <si>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</si>
  <si>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</si>
  <si>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</si>
  <si>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</si>
  <si>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</si>
  <si>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</si>
  <si>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</si>
  <si>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</si>
  <si>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</si>
  <si>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</si>
  <si>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</si>
  <si>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</si>
  <si>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</si>
  <si>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</si>
  <si>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</si>
  <si>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</si>
  <si>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</si>
  <si>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</si>
  <si>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</si>
  <si>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</si>
  <si>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</si>
  <si>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</si>
  <si>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</si>
  <si>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</si>
  <si>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</si>
  <si>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</si>
  <si>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</si>
  <si>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</si>
  <si>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</si>
  <si>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</si>
  <si>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</si>
  <si>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</si>
  <si>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</si>
  <si>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</si>
  <si>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</si>
  <si>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</si>
  <si>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</si>
  <si>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</si>
  <si>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</si>
  <si>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</si>
  <si>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</si>
  <si>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</si>
  <si>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</si>
  <si>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</si>
  <si>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</si>
  <si>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</si>
  <si>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</si>
  <si>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</si>
  <si>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</si>
  <si>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</si>
  <si>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</si>
  <si>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</si>
  <si>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</si>
  <si>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</si>
  <si>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</si>
  <si>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</si>
  <si>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</si>
  <si>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</si>
  <si>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</si>
  <si>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</si>
  <si>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</si>
  <si>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</si>
  <si>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</si>
  <si>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</si>
  <si>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</si>
  <si>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</si>
  <si>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</si>
  <si>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</si>
  <si>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</si>
  <si>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</si>
  <si>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</si>
  <si>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</si>
  <si>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</si>
  <si>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</si>
  <si>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</si>
  <si>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</si>
  <si>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</si>
  <si>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</si>
  <si>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</si>
  <si>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</si>
  <si>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</si>
  <si>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</si>
  <si>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</si>
  <si>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</si>
  <si>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</si>
  <si>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</si>
  <si>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</si>
  <si>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</si>
  <si>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</si>
  <si>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</si>
  <si>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</si>
  <si>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</si>
  <si>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</si>
  <si>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</si>
  <si>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</si>
  <si>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</si>
  <si>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</si>
  <si>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</si>
  <si>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</si>
  <si>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</si>
  <si>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</si>
  <si>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</si>
  <si>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</si>
  <si>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</si>
  <si>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</si>
  <si>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</si>
  <si>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</si>
  <si>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</si>
  <si>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</si>
  <si>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</si>
  <si>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</si>
  <si>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</si>
  <si>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</si>
  <si>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</si>
  <si>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</si>
  <si>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</si>
  <si>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</si>
  <si>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</si>
  <si>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</si>
  <si>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</si>
  <si>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</si>
  <si>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</si>
  <si>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</si>
  <si>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</si>
  <si>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</si>
  <si>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</si>
  <si>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</si>
  <si>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</si>
  <si>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</si>
  <si>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</si>
  <si>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</si>
  <si>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</si>
  <si>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</si>
  <si>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</si>
  <si>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</si>
  <si>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</si>
  <si>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</si>
  <si>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</si>
  <si>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</si>
  <si>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</si>
  <si>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</si>
  <si>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</si>
  <si>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</si>
  <si>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</si>
  <si>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</si>
  <si>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</si>
  <si>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</si>
  <si>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</si>
  <si>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</si>
  <si>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</si>
  <si>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</si>
  <si>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</si>
  <si>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</si>
  <si>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</si>
  <si>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</si>
  <si>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</si>
  <si>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Amerikanisch-Samoa</t>
  </si>
  <si>
    <t>Guam</t>
  </si>
  <si>
    <t>Amerikanische Überseeinseln</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</si>
  <si>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</si>
  <si>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</si>
  <si>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</si>
  <si>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</si>
  <si>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</si>
  <si>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</si>
  <si>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</si>
  <si>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</si>
  <si>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</si>
  <si>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</si>
  <si>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</si>
  <si>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</si>
  <si>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</si>
  <si>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</si>
  <si>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</si>
  <si>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</si>
  <si>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 xml:space="preserve">Grafik 1: Die 20 wichtigsten Partnerländer der Ein- und Ausfuhr des Landes Schleswig-Holstein:    </t>
  </si>
  <si>
    <t>Sven.Ohlsen@statistik-nord.de</t>
  </si>
  <si>
    <t>Sven Ohlsen</t>
  </si>
  <si>
    <t>040/42831-1820</t>
  </si>
  <si>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</si>
  <si>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</si>
  <si>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</si>
  <si>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</si>
  <si>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</si>
  <si>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</si>
  <si>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</si>
  <si>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</si>
  <si>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</si>
  <si>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</si>
  <si>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</si>
  <si>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 xml:space="preserve">Korea, Republik </t>
  </si>
  <si>
    <t xml:space="preserve">Korea, Demokr. Volksrepublik </t>
  </si>
  <si>
    <t>Timor-Leste</t>
  </si>
  <si>
    <t>Tuvalu</t>
  </si>
  <si>
    <t xml:space="preserve">Syrien, Arabische Republik </t>
  </si>
  <si>
    <t xml:space="preserve">China, Volksrepublik </t>
  </si>
  <si>
    <t>Königreich Eswatini</t>
  </si>
  <si>
    <t>Nördliche Mariannen</t>
  </si>
  <si>
    <r>
      <t xml:space="preserve"> Tabelle 1: Ein- und Ausfuhr des Landes Schleswig-Holstein</t>
    </r>
    <r>
      <rPr>
        <b/>
        <vertAlign val="superscript"/>
        <sz val="10"/>
        <color theme="1"/>
        <rFont val="Arial"/>
        <family val="2"/>
      </rPr>
      <t>1</t>
    </r>
    <r>
      <rPr>
        <b/>
        <sz val="10"/>
        <color theme="1"/>
        <rFont val="Arial"/>
        <family val="2"/>
      </rPr>
      <t xml:space="preserve"> nach Ländern</t>
    </r>
  </si>
  <si>
    <r>
      <t>Einfuhr</t>
    </r>
    <r>
      <rPr>
        <vertAlign val="superscript"/>
        <sz val="8"/>
        <color theme="1"/>
        <rFont val="Arial"/>
        <family val="2"/>
      </rPr>
      <t>1</t>
    </r>
  </si>
  <si>
    <r>
      <t>Ausfuhr</t>
    </r>
    <r>
      <rPr>
        <vertAlign val="superscript"/>
        <sz val="8"/>
        <color theme="1"/>
        <rFont val="Arial"/>
        <family val="2"/>
      </rPr>
      <t>2</t>
    </r>
  </si>
  <si>
    <t>EU-Länder</t>
  </si>
  <si>
    <t>Cookinseln</t>
  </si>
  <si>
    <t>Landes Schleswig-Holstein 2020</t>
  </si>
  <si>
    <t xml:space="preserve">© Statistisches Amt für Hamburg und Schleswig-Holstein, Hamburg 2021 
Auszugsweise Vervielfältigung und Verbreitung mit Quellenangabe gestattet.        </t>
  </si>
  <si>
    <r>
      <t>2020</t>
    </r>
    <r>
      <rPr>
        <vertAlign val="superscript"/>
        <sz val="8"/>
        <color theme="1"/>
        <rFont val="Arial"/>
        <family val="2"/>
      </rPr>
      <t>a</t>
    </r>
  </si>
  <si>
    <r>
      <t>2019</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</si>
  <si>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2020 zu 2019
in %</t>
    </r>
  </si>
  <si>
    <t xml:space="preserve">x  </t>
  </si>
  <si>
    <t>Ein- und Ausfuhr in 2020</t>
  </si>
  <si>
    <t>Verein.Staaten (USA)</t>
  </si>
  <si>
    <t>Vereinigt.Königreich</t>
  </si>
  <si>
    <t>China, Volksrepublik</t>
  </si>
  <si>
    <t>Tschechische Republ.</t>
  </si>
  <si>
    <r>
      <t>Vereinigtes Königreich</t>
    </r>
    <r>
      <rPr>
        <vertAlign val="superscript"/>
        <sz val="8"/>
        <color theme="1"/>
        <rFont val="Arial"/>
        <family val="2"/>
      </rPr>
      <t>4</t>
    </r>
  </si>
  <si>
    <r>
      <rPr>
        <vertAlign val="superscript"/>
        <sz val="8"/>
        <rFont val="Arial"/>
        <family val="2"/>
      </rPr>
      <t>4</t>
    </r>
    <r>
      <rPr>
        <sz val="8"/>
        <rFont val="Arial"/>
        <family val="2"/>
      </rPr>
      <t xml:space="preserve">  Vereinigtes Königreich: EU-Austritt 02/2020</t>
    </r>
  </si>
  <si>
    <t>- nach Ländern -</t>
  </si>
  <si>
    <t>Herausgegeben am: 1. März 2021</t>
  </si>
  <si>
    <t>Kennziffer: G III 1 / G III 3 - j 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</si>
</sst>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0"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3" fillId="0" borderId="0"/>
    <xf numFmtId="38" fontId="25" fillId="0" borderId="0">
      <alignment horizontal="center"/>
    </xf>
    <xf numFmtId="38" fontId="25" fillId="0" borderId="0">
      <alignment horizontal="center"/>
    </xf>
    <xf numFmtId="0" fontId="26" fillId="0" borderId="0" applyNumberFormat="0" applyFill="0" applyBorder="0" applyAlignment="0" applyProtection="0">
      <alignment vertical="top"/>
      <protection locked="0"/>
    </xf>
    <xf numFmtId="0" fontId="24" fillId="0" borderId="0"/>
    <xf numFmtId="0" fontId="24" fillId="0" borderId="0"/>
    <xf numFmtId="0" fontId="23" fillId="0" borderId="0"/>
    <xf numFmtId="0" fontId="23" fillId="0" borderId="0"/>
  </cellStyleXfs>
  <cellXfs count="104">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0" fontId="8" fillId="0" borderId="0" xfId="0" applyFont="1" applyAlignment="1">
      <alignment horizontal="left" vertical="top"/>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17" xfId="0" applyNumberFormat="1" applyFont="1" applyBorder="1" applyAlignment="1">
      <alignment horizontal="right"/>
    </xf>
    <xf numFmtId="167" fontId="12" fillId="0" borderId="4" xfId="0" applyNumberFormat="1" applyFont="1" applyBorder="1" applyAlignment="1">
      <alignment horizontal="right"/>
    </xf>
    <xf numFmtId="168" fontId="12" fillId="0" borderId="4" xfId="0" applyNumberFormat="1" applyFont="1" applyBorder="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167" fontId="0" fillId="0" borderId="0" xfId="0" applyNumberFormat="1"/>
    <xf numFmtId="0" fontId="7" fillId="0" borderId="0" xfId="0" applyFont="1" applyAlignment="1">
      <alignment horizontal="center" wrapText="1"/>
    </xf>
    <xf numFmtId="0" fontId="18"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wrapText="1"/>
    </xf>
    <xf numFmtId="0" fontId="22" fillId="0" borderId="0" xfId="4"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2" xfId="9"/>
    <cellStyle name="Link" xfId="4" builtinId="8"/>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Verein.Staaten (USA)</c:v>
                </c:pt>
                <c:pt idx="1">
                  <c:v>Italien</c:v>
                </c:pt>
                <c:pt idx="2">
                  <c:v>Dänemark</c:v>
                </c:pt>
                <c:pt idx="3">
                  <c:v>Niederlande</c:v>
                </c:pt>
                <c:pt idx="4">
                  <c:v>Frankreich</c:v>
                </c:pt>
                <c:pt idx="5">
                  <c:v>Vereinigt.Königreich</c:v>
                </c:pt>
                <c:pt idx="6">
                  <c:v>China, Volksrepublik</c:v>
                </c:pt>
                <c:pt idx="7">
                  <c:v>Polen</c:v>
                </c:pt>
                <c:pt idx="8">
                  <c:v>Belgien</c:v>
                </c:pt>
                <c:pt idx="9">
                  <c:v>Spanien</c:v>
                </c:pt>
                <c:pt idx="10">
                  <c:v>Österreich</c:v>
                </c:pt>
                <c:pt idx="11">
                  <c:v>Schweden</c:v>
                </c:pt>
                <c:pt idx="12">
                  <c:v>Türkei</c:v>
                </c:pt>
                <c:pt idx="13">
                  <c:v>Schweiz</c:v>
                </c:pt>
                <c:pt idx="14">
                  <c:v>Ägypten</c:v>
                </c:pt>
                <c:pt idx="15">
                  <c:v>Tschechische Republ.</c:v>
                </c:pt>
                <c:pt idx="16">
                  <c:v>Russische Föderation</c:v>
                </c:pt>
                <c:pt idx="17">
                  <c:v>Norwegen</c:v>
                </c:pt>
                <c:pt idx="18">
                  <c:v>Ungarn</c:v>
                </c:pt>
                <c:pt idx="19">
                  <c:v>Kanada</c:v>
                </c:pt>
              </c:strCache>
            </c:strRef>
          </c:cat>
          <c:val>
            <c:numRef>
              <c:f>T2_1!$B$11:$B$30</c:f>
              <c:numCache>
                <c:formatCode>###\ ###\ ##0;0\ \ ;</c:formatCode>
                <c:ptCount val="20"/>
                <c:pt idx="0">
                  <c:v>1637.1696810000001</c:v>
                </c:pt>
                <c:pt idx="1">
                  <c:v>1606.1821239999999</c:v>
                </c:pt>
                <c:pt idx="2">
                  <c:v>1520.5500589999999</c:v>
                </c:pt>
                <c:pt idx="3">
                  <c:v>1351.664477</c:v>
                </c:pt>
                <c:pt idx="4">
                  <c:v>1202.155262</c:v>
                </c:pt>
                <c:pt idx="5">
                  <c:v>1127.6414930000001</c:v>
                </c:pt>
                <c:pt idx="6">
                  <c:v>1094.810158</c:v>
                </c:pt>
                <c:pt idx="7">
                  <c:v>950.40331900000001</c:v>
                </c:pt>
                <c:pt idx="8">
                  <c:v>883.22254899999996</c:v>
                </c:pt>
                <c:pt idx="9">
                  <c:v>579.08346400000005</c:v>
                </c:pt>
                <c:pt idx="10">
                  <c:v>554.73630600000001</c:v>
                </c:pt>
                <c:pt idx="11">
                  <c:v>551.08774000000005</c:v>
                </c:pt>
                <c:pt idx="12">
                  <c:v>514.50002800000004</c:v>
                </c:pt>
                <c:pt idx="13">
                  <c:v>491.40441399999997</c:v>
                </c:pt>
                <c:pt idx="14">
                  <c:v>349.13752599999998</c:v>
                </c:pt>
                <c:pt idx="15">
                  <c:v>346.77721000000003</c:v>
                </c:pt>
                <c:pt idx="16">
                  <c:v>346.60964300000001</c:v>
                </c:pt>
                <c:pt idx="17">
                  <c:v>342.65974599999998</c:v>
                </c:pt>
                <c:pt idx="18">
                  <c:v>331.49372699999998</c:v>
                </c:pt>
                <c:pt idx="19">
                  <c:v>279.66004199999998</c:v>
                </c:pt>
              </c:numCache>
            </c:numRef>
          </c:val>
        </c:ser>
        <c:ser>
          <c:idx val="1"/>
          <c:order val="1"/>
          <c:tx>
            <c:v>Einfuhr</c:v>
          </c:tx>
          <c:invertIfNegative val="0"/>
          <c:cat>
            <c:strRef>
              <c:f>T2_1!$A$11:$A$30</c:f>
              <c:strCache>
                <c:ptCount val="20"/>
                <c:pt idx="0">
                  <c:v>Verein.Staaten (USA)</c:v>
                </c:pt>
                <c:pt idx="1">
                  <c:v>Italien</c:v>
                </c:pt>
                <c:pt idx="2">
                  <c:v>Dänemark</c:v>
                </c:pt>
                <c:pt idx="3">
                  <c:v>Niederlande</c:v>
                </c:pt>
                <c:pt idx="4">
                  <c:v>Frankreich</c:v>
                </c:pt>
                <c:pt idx="5">
                  <c:v>Vereinigt.Königreich</c:v>
                </c:pt>
                <c:pt idx="6">
                  <c:v>China, Volksrepublik</c:v>
                </c:pt>
                <c:pt idx="7">
                  <c:v>Polen</c:v>
                </c:pt>
                <c:pt idx="8">
                  <c:v>Belgien</c:v>
                </c:pt>
                <c:pt idx="9">
                  <c:v>Spanien</c:v>
                </c:pt>
                <c:pt idx="10">
                  <c:v>Österreich</c:v>
                </c:pt>
                <c:pt idx="11">
                  <c:v>Schweden</c:v>
                </c:pt>
                <c:pt idx="12">
                  <c:v>Türkei</c:v>
                </c:pt>
                <c:pt idx="13">
                  <c:v>Schweiz</c:v>
                </c:pt>
                <c:pt idx="14">
                  <c:v>Ägypten</c:v>
                </c:pt>
                <c:pt idx="15">
                  <c:v>Tschechische Republ.</c:v>
                </c:pt>
                <c:pt idx="16">
                  <c:v>Russische Föderation</c:v>
                </c:pt>
                <c:pt idx="17">
                  <c:v>Norwegen</c:v>
                </c:pt>
                <c:pt idx="18">
                  <c:v>Ungarn</c:v>
                </c:pt>
                <c:pt idx="19">
                  <c:v>Kanada</c:v>
                </c:pt>
              </c:strCache>
            </c:strRef>
          </c:cat>
          <c:val>
            <c:numRef>
              <c:f>T2_1!$D$11:$D$30</c:f>
              <c:numCache>
                <c:formatCode>###\ ###\ ##0;0\ \ ;</c:formatCode>
                <c:ptCount val="20"/>
                <c:pt idx="0">
                  <c:v>1222.917326</c:v>
                </c:pt>
                <c:pt idx="1">
                  <c:v>830.28502200000003</c:v>
                </c:pt>
                <c:pt idx="2">
                  <c:v>2065.253299</c:v>
                </c:pt>
                <c:pt idx="3">
                  <c:v>1212.3930290000001</c:v>
                </c:pt>
                <c:pt idx="4">
                  <c:v>790.22750900000005</c:v>
                </c:pt>
                <c:pt idx="5">
                  <c:v>926.38581499999998</c:v>
                </c:pt>
                <c:pt idx="6">
                  <c:v>3378.720613</c:v>
                </c:pt>
                <c:pt idx="7">
                  <c:v>1084.9396139999999</c:v>
                </c:pt>
                <c:pt idx="8">
                  <c:v>714.28558199999998</c:v>
                </c:pt>
                <c:pt idx="9">
                  <c:v>499.12808000000001</c:v>
                </c:pt>
                <c:pt idx="10">
                  <c:v>385.54176100000001</c:v>
                </c:pt>
                <c:pt idx="11">
                  <c:v>1633.5670150000001</c:v>
                </c:pt>
                <c:pt idx="12">
                  <c:v>201.33966599999999</c:v>
                </c:pt>
                <c:pt idx="13">
                  <c:v>725.14850100000001</c:v>
                </c:pt>
                <c:pt idx="14">
                  <c:v>12.301042000000001</c:v>
                </c:pt>
                <c:pt idx="15">
                  <c:v>475.983566</c:v>
                </c:pt>
                <c:pt idx="16">
                  <c:v>145.77647099999999</c:v>
                </c:pt>
                <c:pt idx="17">
                  <c:v>554.32877399999995</c:v>
                </c:pt>
                <c:pt idx="18">
                  <c:v>472.46127799999999</c:v>
                </c:pt>
                <c:pt idx="19">
                  <c:v>55.718507000000002</c:v>
                </c:pt>
              </c:numCache>
            </c:numRef>
          </c:val>
        </c:ser>
        <c:dLbls>
          <c:showLegendKey val="0"/>
          <c:showVal val="0"/>
          <c:showCatName val="0"/>
          <c:showSerName val="0"/>
          <c:showPercent val="0"/>
          <c:showBubbleSize val="0"/>
        </c:dLbls>
        <c:gapWidth val="150"/>
        <c:axId val="317340368"/>
        <c:axId val="317343504"/>
      </c:barChart>
      <c:catAx>
        <c:axId val="317340368"/>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317343504"/>
        <c:crosses val="autoZero"/>
        <c:auto val="1"/>
        <c:lblAlgn val="ctr"/>
        <c:lblOffset val="100"/>
        <c:noMultiLvlLbl val="0"/>
      </c:catAx>
      <c:valAx>
        <c:axId val="317343504"/>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317340368"/>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3</xdr:row>
      <xdr:rowOff>71436</xdr:rowOff>
    </xdr:from>
    <xdr:to>
      <xdr:col>6</xdr:col>
      <xdr:colOff>695325</xdr:colOff>
      <xdr:row>39</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0" t="s">
        <v>62</v>
      </c>
    </row>
    <row r="4" spans="1:7" ht="20.25" x14ac:dyDescent="0.3">
      <c r="A4" s="20" t="s">
        <v>63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82</v>
      </c>
    </row>
    <row r="16" spans="1:7" ht="15" x14ac:dyDescent="0.2">
      <c r="G16" s="23" t="s">
        <v>305</v>
      </c>
    </row>
    <row r="17" spans="1:7" x14ac:dyDescent="0.2">
      <c r="G17" s="24"/>
    </row>
    <row r="18" spans="1:7" ht="37.5" customHeight="1" x14ac:dyDescent="0.5">
      <c r="G18" s="21" t="s">
        <v>84</v>
      </c>
    </row>
    <row r="19" spans="1:7" ht="37.5" customHeight="1" x14ac:dyDescent="0.5">
      <c r="G19" s="21" t="s">
        <v>290</v>
      </c>
    </row>
    <row r="20" spans="1:7" ht="37.5" x14ac:dyDescent="0.5">
      <c r="G20" s="38" t="s">
        <v>303</v>
      </c>
    </row>
    <row r="21" spans="1:7" ht="16.5" x14ac:dyDescent="0.25">
      <c r="A21" s="19"/>
      <c r="B21" s="19"/>
      <c r="C21" s="19"/>
      <c r="D21" s="19"/>
      <c r="E21" s="19"/>
      <c r="F21" s="19"/>
      <c r="G21" s="24"/>
    </row>
    <row r="22" spans="1:7" ht="15" x14ac:dyDescent="0.2">
      <c r="G22" s="49" t="s">
        <v>304</v>
      </c>
    </row>
    <row r="23" spans="1:7" ht="20.25" customHeight="1" x14ac:dyDescent="0.25">
      <c r="A23" s="66"/>
      <c r="B23" s="66"/>
      <c r="C23" s="66"/>
      <c r="D23" s="66"/>
      <c r="E23" s="66"/>
      <c r="F23" s="66"/>
      <c r="G23" s="66"/>
    </row>
    <row r="250" ht="6" customHeight="1" x14ac:dyDescent="0.2"/>
    <row r="251" ht="26.25" customHeight="1" x14ac:dyDescent="0.2"/>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5">
      <c r="A1" s="67" t="s">
        <v>0</v>
      </c>
      <c r="B1" s="67"/>
      <c r="C1" s="67"/>
      <c r="D1" s="67"/>
      <c r="E1" s="67"/>
      <c r="F1" s="67"/>
      <c r="G1" s="67"/>
    </row>
    <row r="2" spans="1:7" s="22" customFormat="1" x14ac:dyDescent="0.2"/>
    <row r="3" spans="1:7" s="22" customFormat="1" ht="15.75" x14ac:dyDescent="0.25">
      <c r="A3" s="68" t="s">
        <v>1</v>
      </c>
      <c r="B3" s="69"/>
      <c r="C3" s="69"/>
      <c r="D3" s="69"/>
      <c r="E3" s="69"/>
      <c r="F3" s="69"/>
      <c r="G3" s="69"/>
    </row>
    <row r="4" spans="1:7" s="22" customFormat="1" x14ac:dyDescent="0.2">
      <c r="A4" s="70"/>
      <c r="B4" s="70"/>
      <c r="C4" s="70"/>
      <c r="D4" s="70"/>
      <c r="E4" s="70"/>
      <c r="F4" s="70"/>
      <c r="G4" s="70"/>
    </row>
    <row r="5" spans="1:7" s="22" customFormat="1" x14ac:dyDescent="0.2">
      <c r="A5" s="29" t="s">
        <v>76</v>
      </c>
      <c r="B5" s="32"/>
      <c r="C5" s="32"/>
      <c r="D5" s="32"/>
      <c r="E5" s="32"/>
      <c r="F5" s="32"/>
      <c r="G5" s="32"/>
    </row>
    <row r="6" spans="1:7" s="22" customFormat="1" ht="5.85" customHeight="1" x14ac:dyDescent="0.2">
      <c r="A6" s="29"/>
      <c r="B6" s="32"/>
      <c r="C6" s="32"/>
      <c r="D6" s="32"/>
      <c r="E6" s="32"/>
      <c r="F6" s="32"/>
      <c r="G6" s="32"/>
    </row>
    <row r="7" spans="1:7" s="22" customFormat="1" x14ac:dyDescent="0.2">
      <c r="A7" s="71" t="s">
        <v>64</v>
      </c>
      <c r="B7" s="72"/>
      <c r="C7" s="72"/>
      <c r="D7" s="72"/>
      <c r="E7" s="72"/>
      <c r="F7" s="72"/>
      <c r="G7" s="72"/>
    </row>
    <row r="8" spans="1:7" s="22" customFormat="1" x14ac:dyDescent="0.2">
      <c r="A8" s="72" t="s">
        <v>4</v>
      </c>
      <c r="B8" s="72"/>
      <c r="C8" s="72"/>
      <c r="D8" s="72"/>
      <c r="E8" s="72"/>
      <c r="F8" s="72"/>
      <c r="G8" s="72"/>
    </row>
    <row r="9" spans="1:7" s="22" customFormat="1" ht="5.85" customHeight="1" x14ac:dyDescent="0.2">
      <c r="A9" s="32"/>
      <c r="B9" s="32"/>
      <c r="C9" s="32"/>
      <c r="D9" s="32"/>
      <c r="E9" s="32"/>
      <c r="F9" s="32"/>
      <c r="G9" s="32"/>
    </row>
    <row r="10" spans="1:7" s="22" customFormat="1" x14ac:dyDescent="0.2">
      <c r="A10" s="75" t="s">
        <v>2</v>
      </c>
      <c r="B10" s="75"/>
      <c r="C10" s="75"/>
      <c r="D10" s="75"/>
      <c r="E10" s="75"/>
      <c r="F10" s="75"/>
      <c r="G10" s="75"/>
    </row>
    <row r="11" spans="1:7" s="22" customFormat="1" x14ac:dyDescent="0.2">
      <c r="A11" s="72" t="s">
        <v>3</v>
      </c>
      <c r="B11" s="72"/>
      <c r="C11" s="72"/>
      <c r="D11" s="72"/>
      <c r="E11" s="72"/>
      <c r="F11" s="72"/>
      <c r="G11" s="72"/>
    </row>
    <row r="12" spans="1:7" s="22" customFormat="1" x14ac:dyDescent="0.2">
      <c r="A12" s="32"/>
      <c r="B12" s="32"/>
      <c r="C12" s="32"/>
      <c r="D12" s="32"/>
      <c r="E12" s="32"/>
      <c r="F12" s="32"/>
      <c r="G12" s="32"/>
    </row>
    <row r="13" spans="1:7" s="22" customFormat="1" x14ac:dyDescent="0.2">
      <c r="A13" s="32"/>
      <c r="B13" s="32"/>
      <c r="C13" s="32"/>
      <c r="D13" s="32"/>
      <c r="E13" s="32"/>
      <c r="F13" s="32"/>
      <c r="G13" s="32"/>
    </row>
    <row r="14" spans="1:7" s="22" customFormat="1" ht="12.75" customHeight="1" x14ac:dyDescent="0.2">
      <c r="A14" s="71" t="s">
        <v>66</v>
      </c>
      <c r="B14" s="72"/>
      <c r="C14" s="72"/>
      <c r="D14" s="30"/>
      <c r="E14" s="30"/>
      <c r="F14" s="30"/>
      <c r="G14" s="30"/>
    </row>
    <row r="15" spans="1:7" s="22" customFormat="1" ht="5.85" customHeight="1" x14ac:dyDescent="0.2">
      <c r="A15" s="30"/>
      <c r="B15" s="33"/>
      <c r="C15" s="33"/>
      <c r="D15" s="30"/>
      <c r="E15" s="30"/>
      <c r="F15" s="30"/>
      <c r="G15" s="30"/>
    </row>
    <row r="16" spans="1:7" s="22" customFormat="1" ht="12.75" customHeight="1" x14ac:dyDescent="0.2">
      <c r="A16" s="72" t="s">
        <v>264</v>
      </c>
      <c r="B16" s="72"/>
      <c r="C16" s="72"/>
      <c r="D16" s="33"/>
      <c r="E16" s="33"/>
      <c r="F16" s="33"/>
      <c r="G16" s="33"/>
    </row>
    <row r="17" spans="1:7" s="22" customFormat="1" ht="12.75" customHeight="1" x14ac:dyDescent="0.2">
      <c r="A17" s="33" t="s">
        <v>69</v>
      </c>
      <c r="B17" s="74" t="s">
        <v>265</v>
      </c>
      <c r="C17" s="72"/>
      <c r="D17" s="33"/>
      <c r="E17" s="33"/>
      <c r="F17" s="33"/>
      <c r="G17" s="33"/>
    </row>
    <row r="18" spans="1:7" s="22" customFormat="1" ht="12.75" customHeight="1" x14ac:dyDescent="0.2">
      <c r="A18" s="33" t="s">
        <v>70</v>
      </c>
      <c r="B18" s="73" t="s">
        <v>263</v>
      </c>
      <c r="C18" s="73"/>
      <c r="D18" s="73"/>
      <c r="E18" s="33"/>
      <c r="F18" s="33"/>
      <c r="G18" s="33"/>
    </row>
    <row r="19" spans="1:7" s="22" customFormat="1" x14ac:dyDescent="0.2">
      <c r="A19" s="33"/>
      <c r="B19" s="33"/>
      <c r="C19" s="33"/>
      <c r="D19" s="33"/>
      <c r="E19" s="33"/>
      <c r="F19" s="33"/>
      <c r="G19" s="33"/>
    </row>
    <row r="20" spans="1:7" s="22" customFormat="1" ht="12.75" customHeight="1" x14ac:dyDescent="0.2">
      <c r="A20" s="71" t="s">
        <v>77</v>
      </c>
      <c r="B20" s="72"/>
      <c r="C20" s="30"/>
      <c r="D20" s="30"/>
      <c r="E20" s="30"/>
      <c r="F20" s="30"/>
      <c r="G20" s="30"/>
    </row>
    <row r="21" spans="1:7" s="22" customFormat="1" ht="5.85" customHeight="1" x14ac:dyDescent="0.2">
      <c r="A21" s="30"/>
      <c r="B21" s="33"/>
      <c r="C21" s="30"/>
      <c r="D21" s="30"/>
      <c r="E21" s="30"/>
      <c r="F21" s="30"/>
      <c r="G21" s="30"/>
    </row>
    <row r="22" spans="1:7" s="22" customFormat="1" ht="12.75" customHeight="1" x14ac:dyDescent="0.2">
      <c r="A22" s="33" t="s">
        <v>71</v>
      </c>
      <c r="B22" s="72" t="s">
        <v>72</v>
      </c>
      <c r="C22" s="72"/>
      <c r="D22" s="33"/>
      <c r="E22" s="33"/>
      <c r="F22" s="33"/>
      <c r="G22" s="33"/>
    </row>
    <row r="23" spans="1:7" s="22" customFormat="1" ht="12.75" customHeight="1" x14ac:dyDescent="0.2">
      <c r="A23" s="33" t="s">
        <v>73</v>
      </c>
      <c r="B23" s="72" t="s">
        <v>74</v>
      </c>
      <c r="C23" s="72"/>
      <c r="D23" s="33"/>
      <c r="E23" s="33"/>
      <c r="F23" s="33"/>
      <c r="G23" s="33"/>
    </row>
    <row r="24" spans="1:7" s="22" customFormat="1" ht="12.75" customHeight="1" x14ac:dyDescent="0.2">
      <c r="A24" s="33"/>
      <c r="B24" s="72"/>
      <c r="C24" s="72"/>
      <c r="D24" s="33"/>
      <c r="E24" s="33"/>
      <c r="F24" s="33"/>
      <c r="G24" s="33"/>
    </row>
    <row r="25" spans="1:7" s="22" customFormat="1" x14ac:dyDescent="0.2">
      <c r="A25" s="32"/>
      <c r="B25" s="32"/>
      <c r="C25" s="32"/>
      <c r="D25" s="32"/>
      <c r="E25" s="32"/>
      <c r="F25" s="32"/>
      <c r="G25" s="32"/>
    </row>
    <row r="26" spans="1:7" s="22" customFormat="1" x14ac:dyDescent="0.2">
      <c r="A26" s="32" t="s">
        <v>78</v>
      </c>
      <c r="B26" s="34" t="s">
        <v>79</v>
      </c>
      <c r="C26" s="32"/>
      <c r="D26" s="32"/>
      <c r="E26" s="32"/>
      <c r="F26" s="32"/>
      <c r="G26" s="32"/>
    </row>
    <row r="27" spans="1:7" s="22" customFormat="1" x14ac:dyDescent="0.2">
      <c r="A27" s="32"/>
      <c r="B27" s="32"/>
      <c r="C27" s="32"/>
      <c r="D27" s="32"/>
      <c r="E27" s="32"/>
      <c r="F27" s="32"/>
      <c r="G27" s="32"/>
    </row>
    <row r="28" spans="1:7" s="22" customFormat="1" ht="27.75" customHeight="1" x14ac:dyDescent="0.2">
      <c r="A28" s="74" t="s">
        <v>291</v>
      </c>
      <c r="B28" s="72"/>
      <c r="C28" s="72"/>
      <c r="D28" s="72"/>
      <c r="E28" s="72"/>
      <c r="F28" s="72"/>
      <c r="G28" s="72"/>
    </row>
    <row r="29" spans="1:7" s="22" customFormat="1" ht="41.85" customHeight="1" x14ac:dyDescent="0.2">
      <c r="A29" s="72" t="s">
        <v>83</v>
      </c>
      <c r="B29" s="72"/>
      <c r="C29" s="72"/>
      <c r="D29" s="72"/>
      <c r="E29" s="72"/>
      <c r="F29" s="72"/>
      <c r="G29" s="72"/>
    </row>
    <row r="30" spans="1:7" s="22" customFormat="1" x14ac:dyDescent="0.2">
      <c r="A30" s="32"/>
      <c r="B30" s="32"/>
      <c r="C30" s="32"/>
      <c r="D30" s="32"/>
      <c r="E30" s="32"/>
      <c r="F30" s="32"/>
      <c r="G30" s="32"/>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32"/>
      <c r="B39" s="32"/>
      <c r="C39" s="32"/>
      <c r="D39" s="32"/>
      <c r="E39" s="32"/>
      <c r="F39" s="32"/>
      <c r="G39" s="32"/>
    </row>
    <row r="40" spans="1:7" s="22" customFormat="1" x14ac:dyDescent="0.2">
      <c r="A40" s="70" t="s">
        <v>80</v>
      </c>
      <c r="B40" s="70"/>
      <c r="C40" s="32"/>
      <c r="D40" s="32"/>
      <c r="E40" s="32"/>
      <c r="F40" s="32"/>
      <c r="G40" s="32"/>
    </row>
    <row r="41" spans="1:7" s="22" customFormat="1" x14ac:dyDescent="0.2">
      <c r="A41" s="32"/>
      <c r="B41" s="32"/>
      <c r="C41" s="32"/>
      <c r="D41" s="32"/>
      <c r="E41" s="32"/>
      <c r="F41" s="32"/>
      <c r="G41" s="32"/>
    </row>
    <row r="42" spans="1:7" s="22" customFormat="1" x14ac:dyDescent="0.2">
      <c r="A42" s="6">
        <v>0</v>
      </c>
      <c r="B42" s="7" t="s">
        <v>5</v>
      </c>
      <c r="C42" s="32"/>
      <c r="D42" s="32"/>
      <c r="E42" s="32"/>
      <c r="F42" s="32"/>
      <c r="G42" s="32"/>
    </row>
    <row r="43" spans="1:7" s="22" customFormat="1" x14ac:dyDescent="0.2">
      <c r="A43" s="7" t="s">
        <v>19</v>
      </c>
      <c r="B43" s="7" t="s">
        <v>6</v>
      </c>
      <c r="C43" s="32"/>
      <c r="D43" s="32"/>
      <c r="E43" s="32"/>
      <c r="F43" s="32"/>
      <c r="G43" s="32"/>
    </row>
    <row r="44" spans="1:7" s="22" customFormat="1" x14ac:dyDescent="0.2">
      <c r="A44" s="7" t="s">
        <v>20</v>
      </c>
      <c r="B44" s="7" t="s">
        <v>7</v>
      </c>
      <c r="C44" s="32"/>
      <c r="D44" s="32"/>
      <c r="E44" s="32"/>
      <c r="F44" s="32"/>
      <c r="G44" s="32"/>
    </row>
    <row r="45" spans="1:7" s="22" customFormat="1" x14ac:dyDescent="0.2">
      <c r="A45" s="7" t="s">
        <v>21</v>
      </c>
      <c r="B45" s="7" t="s">
        <v>8</v>
      </c>
      <c r="C45" s="32"/>
      <c r="D45" s="32"/>
      <c r="E45" s="32"/>
      <c r="F45" s="32"/>
      <c r="G45" s="32"/>
    </row>
    <row r="46" spans="1:7" s="22" customFormat="1" x14ac:dyDescent="0.2">
      <c r="A46" s="7" t="s">
        <v>15</v>
      </c>
      <c r="B46" s="7" t="s">
        <v>9</v>
      </c>
      <c r="C46" s="32"/>
      <c r="D46" s="32"/>
      <c r="E46" s="32"/>
      <c r="F46" s="32"/>
      <c r="G46" s="32"/>
    </row>
    <row r="47" spans="1:7" s="22" customFormat="1" x14ac:dyDescent="0.2">
      <c r="A47" s="7" t="s">
        <v>16</v>
      </c>
      <c r="B47" s="7" t="s">
        <v>10</v>
      </c>
      <c r="C47" s="32"/>
      <c r="D47" s="32"/>
      <c r="E47" s="32"/>
      <c r="F47" s="32"/>
      <c r="G47" s="32"/>
    </row>
    <row r="48" spans="1:7" s="22" customFormat="1" x14ac:dyDescent="0.2">
      <c r="A48" s="7" t="s">
        <v>17</v>
      </c>
      <c r="B48" s="7" t="s">
        <v>11</v>
      </c>
      <c r="C48" s="32"/>
      <c r="D48" s="32"/>
      <c r="E48" s="32"/>
      <c r="F48" s="32"/>
      <c r="G48" s="32"/>
    </row>
    <row r="49" spans="1:7" s="22" customFormat="1" x14ac:dyDescent="0.2">
      <c r="A49" s="7" t="s">
        <v>18</v>
      </c>
      <c r="B49" s="7" t="s">
        <v>12</v>
      </c>
      <c r="C49" s="32"/>
      <c r="D49" s="32"/>
      <c r="E49" s="32"/>
      <c r="F49" s="32"/>
      <c r="G49" s="32"/>
    </row>
    <row r="50" spans="1:7" s="22" customFormat="1" x14ac:dyDescent="0.2">
      <c r="A50" s="7" t="s">
        <v>81</v>
      </c>
      <c r="B50" s="7" t="s">
        <v>13</v>
      </c>
      <c r="C50" s="32"/>
      <c r="D50" s="32"/>
      <c r="E50" s="32"/>
      <c r="F50" s="32"/>
      <c r="G50" s="32"/>
    </row>
    <row r="51" spans="1:7" s="22" customFormat="1" x14ac:dyDescent="0.2">
      <c r="A51" s="7" t="s">
        <v>75</v>
      </c>
      <c r="B51" s="7" t="s">
        <v>14</v>
      </c>
      <c r="C51" s="32"/>
      <c r="D51" s="32"/>
      <c r="E51" s="32"/>
      <c r="F51" s="32"/>
      <c r="G51" s="32"/>
    </row>
    <row r="52" spans="1:7" s="22" customFormat="1" x14ac:dyDescent="0.2"/>
    <row r="53" spans="1:7" x14ac:dyDescent="0.2">
      <c r="A53" s="31"/>
      <c r="B53" s="31"/>
      <c r="C53" s="31"/>
      <c r="D53" s="31"/>
      <c r="E53" s="31"/>
      <c r="F53" s="31"/>
      <c r="G53" s="31"/>
    </row>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row r="249" ht="6" customHeight="1" x14ac:dyDescent="0.2"/>
    <row r="250" ht="26.25" customHeight="1" x14ac:dyDescent="0.2"/>
  </sheetData>
  <mergeCells count="18">
    <mergeCell ref="A29:G29"/>
    <mergeCell ref="A40:B40"/>
    <mergeCell ref="B22:C22"/>
    <mergeCell ref="B23:C23"/>
    <mergeCell ref="B24:C24"/>
    <mergeCell ref="A28:G28"/>
    <mergeCell ref="A1:G1"/>
    <mergeCell ref="A3:G3"/>
    <mergeCell ref="A4:G4"/>
    <mergeCell ref="A7:G7"/>
    <mergeCell ref="A20:B20"/>
    <mergeCell ref="B18:D18"/>
    <mergeCell ref="A8:G8"/>
    <mergeCell ref="A11:G11"/>
    <mergeCell ref="A14:C14"/>
    <mergeCell ref="A16:C16"/>
    <mergeCell ref="B17:C17"/>
    <mergeCell ref="A10:G10"/>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1/G III 3 -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6"/>
  <sheetViews>
    <sheetView zoomScaleNormal="100" workbookViewId="0">
      <pane ySplit="5" topLeftCell="A6" activePane="bottomLeft" state="frozen"/>
      <selection pane="bottomLeft" activeCell="A6" sqref="A6"/>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31" x14ac:dyDescent="0.2">
      <c r="A1" s="78" t="s">
        <v>285</v>
      </c>
      <c r="B1" s="79"/>
      <c r="C1" s="79"/>
      <c r="D1" s="79"/>
      <c r="E1" s="79"/>
      <c r="F1" s="79"/>
      <c r="G1" s="79"/>
    </row>
    <row r="2" spans="1:31" ht="8.1" customHeight="1" x14ac:dyDescent="0.2">
      <c r="A2" s="26"/>
      <c r="B2" s="27"/>
      <c r="C2" s="27"/>
      <c r="D2" s="27"/>
      <c r="E2" s="27"/>
      <c r="F2" s="27"/>
      <c r="G2" s="27"/>
    </row>
    <row r="3" spans="1:31" x14ac:dyDescent="0.2">
      <c r="A3" s="80" t="s">
        <v>252</v>
      </c>
      <c r="B3" s="82" t="s">
        <v>286</v>
      </c>
      <c r="C3" s="82"/>
      <c r="D3" s="83"/>
      <c r="E3" s="82" t="s">
        <v>287</v>
      </c>
      <c r="F3" s="82"/>
      <c r="G3" s="83"/>
    </row>
    <row r="4" spans="1:31" ht="24" customHeight="1" x14ac:dyDescent="0.2">
      <c r="A4" s="81"/>
      <c r="B4" s="52" t="s">
        <v>292</v>
      </c>
      <c r="C4" s="52" t="s">
        <v>293</v>
      </c>
      <c r="D4" s="88" t="s">
        <v>294</v>
      </c>
      <c r="E4" s="52" t="s">
        <v>292</v>
      </c>
      <c r="F4" s="52" t="s">
        <v>293</v>
      </c>
      <c r="G4" s="84" t="s">
        <v>294</v>
      </c>
    </row>
    <row r="5" spans="1:31" ht="17.25" customHeight="1" x14ac:dyDescent="0.2">
      <c r="A5" s="81"/>
      <c r="B5" s="86" t="s">
        <v>250</v>
      </c>
      <c r="C5" s="87"/>
      <c r="D5" s="89"/>
      <c r="E5" s="86" t="s">
        <v>250</v>
      </c>
      <c r="F5" s="87"/>
      <c r="G5" s="85"/>
    </row>
    <row r="6" spans="1:31" ht="8.1" customHeight="1" x14ac:dyDescent="0.2">
      <c r="A6" s="39"/>
      <c r="B6" s="40"/>
      <c r="C6" s="40"/>
      <c r="D6" s="40"/>
      <c r="E6" s="40"/>
      <c r="F6" s="40"/>
      <c r="G6" s="40"/>
    </row>
    <row r="7" spans="1:31" ht="12.75" customHeight="1" x14ac:dyDescent="0.2">
      <c r="A7" s="41" t="s">
        <v>24</v>
      </c>
      <c r="B7" s="53">
        <v>15621361.677999999</v>
      </c>
      <c r="C7" s="53">
        <v>14486105.991</v>
      </c>
      <c r="D7" s="54">
        <v>7.8368589026292881</v>
      </c>
      <c r="E7" s="53">
        <v>14201522.048</v>
      </c>
      <c r="F7" s="53">
        <v>14634958.992000001</v>
      </c>
      <c r="G7" s="54">
        <v>-2.9616546533333832</v>
      </c>
      <c r="AA7" s="65"/>
      <c r="AB7" s="65"/>
      <c r="AC7" s="65"/>
      <c r="AD7" s="65"/>
      <c r="AE7" s="65"/>
    </row>
    <row r="8" spans="1:31" ht="12.75" customHeight="1" x14ac:dyDescent="0.2">
      <c r="A8" s="42" t="s">
        <v>22</v>
      </c>
      <c r="B8" s="51"/>
      <c r="C8" s="51"/>
      <c r="D8" s="51"/>
      <c r="E8" s="51"/>
      <c r="F8" s="51"/>
      <c r="G8" s="51"/>
    </row>
    <row r="9" spans="1:31" ht="12.75" customHeight="1" x14ac:dyDescent="0.2">
      <c r="A9" s="42" t="s">
        <v>288</v>
      </c>
      <c r="B9" s="53">
        <v>13151455.426000001</v>
      </c>
      <c r="C9" s="53">
        <v>12785923.794999998</v>
      </c>
      <c r="D9" s="54">
        <v>2.858859765322137</v>
      </c>
      <c r="E9" s="53">
        <v>11305188.879999999</v>
      </c>
      <c r="F9" s="53">
        <v>12841256.583000002</v>
      </c>
      <c r="G9" s="54">
        <v>-11.961973449183603</v>
      </c>
      <c r="AA9" s="65"/>
      <c r="AB9" s="65"/>
      <c r="AC9" s="65"/>
      <c r="AD9" s="65"/>
      <c r="AE9" s="65"/>
    </row>
    <row r="10" spans="1:31" ht="12.75" customHeight="1" x14ac:dyDescent="0.2">
      <c r="A10" s="43" t="s">
        <v>22</v>
      </c>
      <c r="B10" s="51"/>
      <c r="C10" s="51"/>
      <c r="D10" s="51"/>
      <c r="E10" s="51"/>
      <c r="F10" s="51"/>
      <c r="G10" s="51"/>
    </row>
    <row r="11" spans="1:31" ht="12.75" customHeight="1" x14ac:dyDescent="0.2">
      <c r="A11" s="43" t="s">
        <v>25</v>
      </c>
      <c r="B11" s="53">
        <v>714285.58200000005</v>
      </c>
      <c r="C11" s="53">
        <v>1009867.84</v>
      </c>
      <c r="D11" s="54">
        <v>-29.269400043474988</v>
      </c>
      <c r="E11" s="53">
        <v>883222.549</v>
      </c>
      <c r="F11" s="53">
        <v>925331.91700000002</v>
      </c>
      <c r="G11" s="54">
        <v>-4.5507311729311084</v>
      </c>
    </row>
    <row r="12" spans="1:31" ht="12.75" customHeight="1" x14ac:dyDescent="0.2">
      <c r="A12" s="43" t="s">
        <v>48</v>
      </c>
      <c r="B12" s="53">
        <v>43072.658000000003</v>
      </c>
      <c r="C12" s="53">
        <v>43153.118999999999</v>
      </c>
      <c r="D12" s="54">
        <v>-0.18645465696232577</v>
      </c>
      <c r="E12" s="53">
        <v>54251.932000000001</v>
      </c>
      <c r="F12" s="53">
        <v>56503.332999999999</v>
      </c>
      <c r="G12" s="54">
        <v>-3.9845454780517002</v>
      </c>
    </row>
    <row r="13" spans="1:31" ht="12.75" customHeight="1" x14ac:dyDescent="0.2">
      <c r="A13" s="43" t="s">
        <v>39</v>
      </c>
      <c r="B13" s="53">
        <v>2065253.2990000001</v>
      </c>
      <c r="C13" s="53">
        <v>2232605.1529999999</v>
      </c>
      <c r="D13" s="54">
        <v>-7.4958106127778876</v>
      </c>
      <c r="E13" s="53">
        <v>1520550.0589999999</v>
      </c>
      <c r="F13" s="53">
        <v>1673185.798</v>
      </c>
      <c r="G13" s="54">
        <v>-9.1224620231924831</v>
      </c>
    </row>
    <row r="14" spans="1:31" ht="12.75" customHeight="1" x14ac:dyDescent="0.2">
      <c r="A14" s="43" t="s">
        <v>42</v>
      </c>
      <c r="B14" s="53">
        <v>28143.971000000001</v>
      </c>
      <c r="C14" s="53">
        <v>40096.605000000003</v>
      </c>
      <c r="D14" s="54">
        <v>-29.809591111267409</v>
      </c>
      <c r="E14" s="53">
        <v>54624.394</v>
      </c>
      <c r="F14" s="53">
        <v>53469.264000000003</v>
      </c>
      <c r="G14" s="54">
        <v>2.160362633755355</v>
      </c>
    </row>
    <row r="15" spans="1:31" ht="12.75" customHeight="1" x14ac:dyDescent="0.2">
      <c r="A15" s="43" t="s">
        <v>33</v>
      </c>
      <c r="B15" s="53">
        <v>485316.68099999998</v>
      </c>
      <c r="C15" s="53">
        <v>540024.50600000005</v>
      </c>
      <c r="D15" s="54">
        <v>-10.13061896120692</v>
      </c>
      <c r="E15" s="53">
        <v>256443.823</v>
      </c>
      <c r="F15" s="53">
        <v>258028.967</v>
      </c>
      <c r="G15" s="54">
        <v>-0.61432792543791948</v>
      </c>
    </row>
    <row r="16" spans="1:31" ht="12.75" customHeight="1" x14ac:dyDescent="0.2">
      <c r="A16" s="43" t="s">
        <v>85</v>
      </c>
      <c r="B16" s="53">
        <v>790227.50899999996</v>
      </c>
      <c r="C16" s="53">
        <v>814330.39899999998</v>
      </c>
      <c r="D16" s="54">
        <v>-2.9598416109233341</v>
      </c>
      <c r="E16" s="53">
        <v>1202155.2620000001</v>
      </c>
      <c r="F16" s="53">
        <v>1229068.932</v>
      </c>
      <c r="G16" s="54">
        <v>-2.1897608262056281</v>
      </c>
    </row>
    <row r="17" spans="1:7" ht="12.75" customHeight="1" x14ac:dyDescent="0.2">
      <c r="A17" s="43" t="s">
        <v>31</v>
      </c>
      <c r="B17" s="53">
        <v>34067</v>
      </c>
      <c r="C17" s="53">
        <v>33624.692000000003</v>
      </c>
      <c r="D17" s="54">
        <v>1.3154261755022105</v>
      </c>
      <c r="E17" s="53">
        <v>135749.93100000001</v>
      </c>
      <c r="F17" s="53">
        <v>141143.799</v>
      </c>
      <c r="G17" s="54">
        <v>-3.8215408953247589</v>
      </c>
    </row>
    <row r="18" spans="1:7" ht="12.75" customHeight="1" x14ac:dyDescent="0.2">
      <c r="A18" s="43" t="s">
        <v>29</v>
      </c>
      <c r="B18" s="53">
        <v>1496677.642</v>
      </c>
      <c r="C18" s="53">
        <v>194477.35800000001</v>
      </c>
      <c r="D18" s="54">
        <v>669.58966194923312</v>
      </c>
      <c r="E18" s="53">
        <v>91181.388000000006</v>
      </c>
      <c r="F18" s="53">
        <v>89237.956999999995</v>
      </c>
      <c r="G18" s="54">
        <v>2.1778075892078164</v>
      </c>
    </row>
    <row r="19" spans="1:7" ht="12.75" customHeight="1" x14ac:dyDescent="0.2">
      <c r="A19" s="43" t="s">
        <v>28</v>
      </c>
      <c r="B19" s="53">
        <v>830285.022</v>
      </c>
      <c r="C19" s="53">
        <v>826038.60600000003</v>
      </c>
      <c r="D19" s="54">
        <v>0.51406991987489903</v>
      </c>
      <c r="E19" s="53">
        <v>1606182.1240000001</v>
      </c>
      <c r="F19" s="53">
        <v>1468961.35</v>
      </c>
      <c r="G19" s="54">
        <v>9.3413467958159657</v>
      </c>
    </row>
    <row r="20" spans="1:7" ht="12.75" customHeight="1" x14ac:dyDescent="0.2">
      <c r="A20" s="43" t="s">
        <v>99</v>
      </c>
      <c r="B20" s="53">
        <v>11466.537</v>
      </c>
      <c r="C20" s="53">
        <v>11672.508</v>
      </c>
      <c r="D20" s="54">
        <v>-1.7645822131798781</v>
      </c>
      <c r="E20" s="53">
        <v>98896.721000000005</v>
      </c>
      <c r="F20" s="53">
        <v>84739.32</v>
      </c>
      <c r="G20" s="54">
        <v>16.707003313219872</v>
      </c>
    </row>
    <row r="21" spans="1:7" ht="12.75" customHeight="1" x14ac:dyDescent="0.2">
      <c r="A21" s="43" t="s">
        <v>43</v>
      </c>
      <c r="B21" s="53">
        <v>30844.280999999999</v>
      </c>
      <c r="C21" s="53">
        <v>18994.463</v>
      </c>
      <c r="D21" s="54">
        <v>62.385643647835678</v>
      </c>
      <c r="E21" s="53">
        <v>31829.807000000001</v>
      </c>
      <c r="F21" s="53">
        <v>31983.95</v>
      </c>
      <c r="G21" s="54">
        <v>-0.48193859732771216</v>
      </c>
    </row>
    <row r="22" spans="1:7" ht="12.75" customHeight="1" x14ac:dyDescent="0.2">
      <c r="A22" s="43" t="s">
        <v>44</v>
      </c>
      <c r="B22" s="53">
        <v>202142.68700000001</v>
      </c>
      <c r="C22" s="53">
        <v>205019.81099999999</v>
      </c>
      <c r="D22" s="54">
        <v>-1.4033395045905905</v>
      </c>
      <c r="E22" s="53">
        <v>61097.614999999998</v>
      </c>
      <c r="F22" s="53">
        <v>61229.572999999997</v>
      </c>
      <c r="G22" s="54">
        <v>-0.21551350684741521</v>
      </c>
    </row>
    <row r="23" spans="1:7" ht="12.75" customHeight="1" x14ac:dyDescent="0.2">
      <c r="A23" s="43" t="s">
        <v>26</v>
      </c>
      <c r="B23" s="53">
        <v>32292.227999999999</v>
      </c>
      <c r="C23" s="53">
        <v>27059.46</v>
      </c>
      <c r="D23" s="54">
        <v>19.338035570554609</v>
      </c>
      <c r="E23" s="53">
        <v>71419.683000000005</v>
      </c>
      <c r="F23" s="53">
        <v>84226.918999999994</v>
      </c>
      <c r="G23" s="54">
        <v>-15.205632774006602</v>
      </c>
    </row>
    <row r="24" spans="1:7" ht="12.75" customHeight="1" x14ac:dyDescent="0.2">
      <c r="A24" s="43" t="s">
        <v>35</v>
      </c>
      <c r="B24" s="53">
        <v>713.85900000000004</v>
      </c>
      <c r="C24" s="53">
        <v>8559.8529999999992</v>
      </c>
      <c r="D24" s="54">
        <v>-91.660382485540339</v>
      </c>
      <c r="E24" s="53">
        <v>8224.5030000000006</v>
      </c>
      <c r="F24" s="53">
        <v>6624.2820000000002</v>
      </c>
      <c r="G24" s="54">
        <v>24.156897306002392</v>
      </c>
    </row>
    <row r="25" spans="1:7" ht="12.75" customHeight="1" x14ac:dyDescent="0.2">
      <c r="A25" s="43" t="s">
        <v>27</v>
      </c>
      <c r="B25" s="53">
        <v>1212393.0290000001</v>
      </c>
      <c r="C25" s="53">
        <v>1229498.402</v>
      </c>
      <c r="D25" s="54">
        <v>-1.3912480872016459</v>
      </c>
      <c r="E25" s="53">
        <v>1351664.477</v>
      </c>
      <c r="F25" s="53">
        <v>1547514.4369999999</v>
      </c>
      <c r="G25" s="54">
        <v>-12.655775953836866</v>
      </c>
    </row>
    <row r="26" spans="1:7" ht="12.75" customHeight="1" x14ac:dyDescent="0.2">
      <c r="A26" s="43" t="s">
        <v>34</v>
      </c>
      <c r="B26" s="53">
        <v>385541.761</v>
      </c>
      <c r="C26" s="53">
        <v>390614.73</v>
      </c>
      <c r="D26" s="54">
        <v>-1.2987142087550012</v>
      </c>
      <c r="E26" s="53">
        <v>554736.30599999998</v>
      </c>
      <c r="F26" s="53">
        <v>555107.93599999999</v>
      </c>
      <c r="G26" s="54">
        <v>-6.6947340489832641E-2</v>
      </c>
    </row>
    <row r="27" spans="1:7" ht="12.75" customHeight="1" x14ac:dyDescent="0.2">
      <c r="A27" s="43" t="s">
        <v>40</v>
      </c>
      <c r="B27" s="53">
        <v>1084939.6140000001</v>
      </c>
      <c r="C27" s="53">
        <v>1081297.398</v>
      </c>
      <c r="D27" s="54">
        <v>0.33683758110736051</v>
      </c>
      <c r="E27" s="53">
        <v>950403.31900000002</v>
      </c>
      <c r="F27" s="53">
        <v>988096.05</v>
      </c>
      <c r="G27" s="54">
        <v>-3.8146828944412903</v>
      </c>
    </row>
    <row r="28" spans="1:7" ht="12.75" customHeight="1" x14ac:dyDescent="0.2">
      <c r="A28" s="43" t="s">
        <v>30</v>
      </c>
      <c r="B28" s="53">
        <v>81413.482000000004</v>
      </c>
      <c r="C28" s="53">
        <v>90505.58</v>
      </c>
      <c r="D28" s="54">
        <v>-10.045897722549256</v>
      </c>
      <c r="E28" s="53">
        <v>167920.56400000001</v>
      </c>
      <c r="F28" s="53">
        <v>150803.386</v>
      </c>
      <c r="G28" s="54">
        <v>11.350658930164883</v>
      </c>
    </row>
    <row r="29" spans="1:7" ht="12.75" customHeight="1" x14ac:dyDescent="0.2">
      <c r="A29" s="43" t="s">
        <v>47</v>
      </c>
      <c r="B29" s="53">
        <v>132526.951</v>
      </c>
      <c r="C29" s="53">
        <v>99744.368000000002</v>
      </c>
      <c r="D29" s="54">
        <v>32.86660054831367</v>
      </c>
      <c r="E29" s="53">
        <v>136933.106</v>
      </c>
      <c r="F29" s="53">
        <v>137984.18400000001</v>
      </c>
      <c r="G29" s="54">
        <v>-0.76173802643931765</v>
      </c>
    </row>
    <row r="30" spans="1:7" ht="12.75" customHeight="1" x14ac:dyDescent="0.2">
      <c r="A30" s="43" t="s">
        <v>41</v>
      </c>
      <c r="B30" s="53">
        <v>1633567.0149999999</v>
      </c>
      <c r="C30" s="53">
        <v>1501685.409</v>
      </c>
      <c r="D30" s="54">
        <v>8.782239289907082</v>
      </c>
      <c r="E30" s="53">
        <v>551087.74</v>
      </c>
      <c r="F30" s="53">
        <v>620130.78799999994</v>
      </c>
      <c r="G30" s="54">
        <v>-11.133626863241616</v>
      </c>
    </row>
    <row r="31" spans="1:7" ht="12.75" customHeight="1" x14ac:dyDescent="0.2">
      <c r="A31" s="43" t="s">
        <v>38</v>
      </c>
      <c r="B31" s="53">
        <v>203804.65599999999</v>
      </c>
      <c r="C31" s="53">
        <v>144573.12</v>
      </c>
      <c r="D31" s="54">
        <v>40.969950707296078</v>
      </c>
      <c r="E31" s="53">
        <v>97913.630999999994</v>
      </c>
      <c r="F31" s="53">
        <v>98899.697</v>
      </c>
      <c r="G31" s="54">
        <v>-0.99703642165860629</v>
      </c>
    </row>
    <row r="32" spans="1:7" ht="12.75" customHeight="1" x14ac:dyDescent="0.2">
      <c r="A32" s="43" t="s">
        <v>37</v>
      </c>
      <c r="B32" s="53">
        <v>45962.85</v>
      </c>
      <c r="C32" s="53">
        <v>41318.807999999997</v>
      </c>
      <c r="D32" s="54">
        <v>11.239535274105691</v>
      </c>
      <c r="E32" s="53">
        <v>49045.873</v>
      </c>
      <c r="F32" s="53">
        <v>57144.993000000002</v>
      </c>
      <c r="G32" s="54">
        <v>-14.172930251299533</v>
      </c>
    </row>
    <row r="33" spans="1:31" ht="12.75" customHeight="1" x14ac:dyDescent="0.2">
      <c r="A33" s="43" t="s">
        <v>32</v>
      </c>
      <c r="B33" s="53">
        <v>499128.08</v>
      </c>
      <c r="C33" s="53">
        <v>364574.05300000001</v>
      </c>
      <c r="D33" s="54">
        <v>36.907186864447539</v>
      </c>
      <c r="E33" s="53">
        <v>579083.46400000004</v>
      </c>
      <c r="F33" s="53">
        <v>586799.93200000003</v>
      </c>
      <c r="G33" s="54">
        <v>-1.315008332345883</v>
      </c>
    </row>
    <row r="34" spans="1:31" ht="12.75" customHeight="1" x14ac:dyDescent="0.2">
      <c r="A34" s="43" t="s">
        <v>45</v>
      </c>
      <c r="B34" s="53">
        <v>475983.56599999999</v>
      </c>
      <c r="C34" s="53">
        <v>430376.01899999997</v>
      </c>
      <c r="D34" s="54">
        <v>10.597139474911117</v>
      </c>
      <c r="E34" s="53">
        <v>346777.21</v>
      </c>
      <c r="F34" s="53">
        <v>411122.51500000001</v>
      </c>
      <c r="G34" s="54">
        <v>-15.651126526115945</v>
      </c>
    </row>
    <row r="35" spans="1:31" ht="12.75" customHeight="1" x14ac:dyDescent="0.2">
      <c r="A35" s="43" t="s">
        <v>46</v>
      </c>
      <c r="B35" s="53">
        <v>472461.27799999999</v>
      </c>
      <c r="C35" s="53">
        <v>404313.19400000002</v>
      </c>
      <c r="D35" s="54">
        <v>16.85527086706945</v>
      </c>
      <c r="E35" s="53">
        <v>331493.72700000001</v>
      </c>
      <c r="F35" s="53">
        <v>289865.05099999998</v>
      </c>
      <c r="G35" s="54">
        <v>14.361398815202463</v>
      </c>
    </row>
    <row r="36" spans="1:31" ht="12.75" customHeight="1" x14ac:dyDescent="0.2">
      <c r="A36" s="43" t="s">
        <v>301</v>
      </c>
      <c r="B36" s="53">
        <v>157416.584</v>
      </c>
      <c r="C36" s="53">
        <v>1000609.246</v>
      </c>
      <c r="D36" s="54" t="s">
        <v>295</v>
      </c>
      <c r="E36" s="53">
        <v>95033.766000000003</v>
      </c>
      <c r="F36" s="53">
        <v>1211549.1850000001</v>
      </c>
      <c r="G36" s="54" t="s">
        <v>295</v>
      </c>
    </row>
    <row r="37" spans="1:31" ht="12.75" customHeight="1" x14ac:dyDescent="0.2">
      <c r="A37" s="43" t="s">
        <v>36</v>
      </c>
      <c r="B37" s="53">
        <v>1527.604</v>
      </c>
      <c r="C37" s="53">
        <v>1289.095</v>
      </c>
      <c r="D37" s="54">
        <v>18.502049887711919</v>
      </c>
      <c r="E37" s="53">
        <v>17265.905999999999</v>
      </c>
      <c r="F37" s="53">
        <v>22503.067999999999</v>
      </c>
      <c r="G37" s="54">
        <v>-23.273102138783926</v>
      </c>
    </row>
    <row r="38" spans="1:31" ht="9.9499999999999993" customHeight="1" x14ac:dyDescent="0.2">
      <c r="A38" s="43"/>
      <c r="B38" s="51"/>
      <c r="C38" s="51"/>
      <c r="D38" s="51"/>
      <c r="E38" s="51"/>
      <c r="F38" s="51"/>
      <c r="G38" s="51"/>
    </row>
    <row r="39" spans="1:31" ht="12.75" customHeight="1" x14ac:dyDescent="0.2">
      <c r="A39" s="42" t="s">
        <v>91</v>
      </c>
      <c r="B39" s="53">
        <v>2469906.2520000003</v>
      </c>
      <c r="C39" s="53">
        <v>1700182.1959999998</v>
      </c>
      <c r="D39" s="54">
        <v>45.273033549634988</v>
      </c>
      <c r="E39" s="53">
        <v>2896333.1680000001</v>
      </c>
      <c r="F39" s="53">
        <v>1793702.4089999998</v>
      </c>
      <c r="G39" s="54">
        <v>61.472335291935281</v>
      </c>
      <c r="AA39" s="65"/>
      <c r="AB39" s="65"/>
      <c r="AC39" s="65"/>
      <c r="AD39" s="65"/>
      <c r="AE39" s="65"/>
    </row>
    <row r="40" spans="1:31" ht="12.75" customHeight="1" x14ac:dyDescent="0.2">
      <c r="A40" s="43" t="s">
        <v>22</v>
      </c>
      <c r="B40" s="51"/>
      <c r="C40" s="51"/>
      <c r="D40" s="51"/>
      <c r="E40" s="51"/>
      <c r="F40" s="51"/>
      <c r="G40" s="51"/>
    </row>
    <row r="41" spans="1:31" ht="12.75" customHeight="1" x14ac:dyDescent="0.2">
      <c r="A41" s="43" t="s">
        <v>86</v>
      </c>
      <c r="B41" s="53">
        <v>1616.8520000000001</v>
      </c>
      <c r="C41" s="53">
        <v>1401.2860000000001</v>
      </c>
      <c r="D41" s="54">
        <v>15.383440639526839</v>
      </c>
      <c r="E41" s="53">
        <v>3545.6289999999999</v>
      </c>
      <c r="F41" s="53">
        <v>1541.53</v>
      </c>
      <c r="G41" s="54">
        <v>130.0071357677113</v>
      </c>
    </row>
    <row r="42" spans="1:31" ht="12.75" customHeight="1" x14ac:dyDescent="0.2">
      <c r="A42" s="43" t="s">
        <v>95</v>
      </c>
      <c r="B42" s="53">
        <v>55.381999999999998</v>
      </c>
      <c r="C42" s="53">
        <v>8.7650000000000006</v>
      </c>
      <c r="D42" s="54">
        <v>531.85396463205927</v>
      </c>
      <c r="E42" s="53">
        <v>97.557000000000002</v>
      </c>
      <c r="F42" s="53">
        <v>160.48099999999999</v>
      </c>
      <c r="G42" s="54">
        <v>-39.209626061652152</v>
      </c>
    </row>
    <row r="43" spans="1:31" ht="12.75" customHeight="1" x14ac:dyDescent="0.2">
      <c r="A43" s="43" t="s">
        <v>88</v>
      </c>
      <c r="B43" s="53">
        <v>7682.6790000000001</v>
      </c>
      <c r="C43" s="53">
        <v>11033.843000000001</v>
      </c>
      <c r="D43" s="54">
        <v>-30.371684643328706</v>
      </c>
      <c r="E43" s="53">
        <v>30029.098999999998</v>
      </c>
      <c r="F43" s="53">
        <v>26479.325000000001</v>
      </c>
      <c r="G43" s="54">
        <v>13.405832663785802</v>
      </c>
    </row>
    <row r="44" spans="1:31" ht="12.75" customHeight="1" x14ac:dyDescent="0.2">
      <c r="A44" s="43" t="s">
        <v>100</v>
      </c>
      <c r="B44" s="53">
        <v>7600.5330000000004</v>
      </c>
      <c r="C44" s="53">
        <v>6508.3720000000003</v>
      </c>
      <c r="D44" s="54">
        <v>16.780863171312276</v>
      </c>
      <c r="E44" s="53">
        <v>7163.9979999999996</v>
      </c>
      <c r="F44" s="53">
        <v>7831.7190000000001</v>
      </c>
      <c r="G44" s="54">
        <v>-8.525854924059459</v>
      </c>
    </row>
    <row r="45" spans="1:31" ht="12.75" customHeight="1" x14ac:dyDescent="0.2">
      <c r="A45" s="43" t="s">
        <v>94</v>
      </c>
      <c r="B45" s="53">
        <v>321.41800000000001</v>
      </c>
      <c r="C45" s="53">
        <v>98.587999999999994</v>
      </c>
      <c r="D45" s="54">
        <v>226.02142248549518</v>
      </c>
      <c r="E45" s="53">
        <v>1457.546</v>
      </c>
      <c r="F45" s="53">
        <v>2196.2240000000002</v>
      </c>
      <c r="G45" s="54">
        <v>-33.634000903368687</v>
      </c>
    </row>
    <row r="46" spans="1:31" ht="12.75" customHeight="1" x14ac:dyDescent="0.2">
      <c r="A46" s="43" t="s">
        <v>96</v>
      </c>
      <c r="B46" s="53">
        <v>305.84399999999999</v>
      </c>
      <c r="C46" s="53">
        <v>28.405000000000001</v>
      </c>
      <c r="D46" s="54">
        <v>976.72592853370884</v>
      </c>
      <c r="E46" s="53">
        <v>1301.7629999999999</v>
      </c>
      <c r="F46" s="53">
        <v>194.624</v>
      </c>
      <c r="G46" s="54">
        <v>568.86046941795462</v>
      </c>
    </row>
    <row r="47" spans="1:31" ht="12.75" customHeight="1" x14ac:dyDescent="0.2">
      <c r="A47" s="43" t="s">
        <v>92</v>
      </c>
      <c r="B47" s="53">
        <v>4659.4650000000001</v>
      </c>
      <c r="C47" s="53">
        <v>6677.6859999999997</v>
      </c>
      <c r="D47" s="54">
        <v>-30.223358810222578</v>
      </c>
      <c r="E47" s="53">
        <v>17022.828000000001</v>
      </c>
      <c r="F47" s="53">
        <v>16341.454</v>
      </c>
      <c r="G47" s="54">
        <v>4.1696044917423052</v>
      </c>
    </row>
    <row r="48" spans="1:31" ht="12.75" customHeight="1" x14ac:dyDescent="0.2">
      <c r="A48" s="43" t="s">
        <v>101</v>
      </c>
      <c r="B48" s="53">
        <v>319.62400000000002</v>
      </c>
      <c r="C48" s="53">
        <v>573.99599999999998</v>
      </c>
      <c r="D48" s="54">
        <v>-44.315988264726577</v>
      </c>
      <c r="E48" s="53">
        <v>1606.4469999999999</v>
      </c>
      <c r="F48" s="53">
        <v>1647.1130000000001</v>
      </c>
      <c r="G48" s="54">
        <v>-2.4689259328291513</v>
      </c>
    </row>
    <row r="49" spans="1:31" ht="12.75" customHeight="1" x14ac:dyDescent="0.2">
      <c r="A49" s="43" t="s">
        <v>93</v>
      </c>
      <c r="B49" s="53">
        <v>836.47</v>
      </c>
      <c r="C49" s="53">
        <v>230.876</v>
      </c>
      <c r="D49" s="54">
        <v>262.30270794712317</v>
      </c>
      <c r="E49" s="53">
        <v>1564.854</v>
      </c>
      <c r="F49" s="53">
        <v>1579.2529999999999</v>
      </c>
      <c r="G49" s="54">
        <v>-0.91176018028775729</v>
      </c>
    </row>
    <row r="50" spans="1:31" ht="12.75" customHeight="1" x14ac:dyDescent="0.2">
      <c r="A50" s="43" t="s">
        <v>102</v>
      </c>
      <c r="B50" s="53">
        <v>1630.567</v>
      </c>
      <c r="C50" s="53">
        <v>3002.0749999999998</v>
      </c>
      <c r="D50" s="54">
        <v>-45.68533431043528</v>
      </c>
      <c r="E50" s="53">
        <v>10408.666999999999</v>
      </c>
      <c r="F50" s="53">
        <v>14541.58</v>
      </c>
      <c r="G50" s="54">
        <v>-28.421347611469997</v>
      </c>
    </row>
    <row r="51" spans="1:31" ht="12.75" customHeight="1" x14ac:dyDescent="0.2">
      <c r="A51" s="43" t="s">
        <v>89</v>
      </c>
      <c r="B51" s="53">
        <v>7052.5029999999997</v>
      </c>
      <c r="C51" s="53">
        <v>4107.1239999999998</v>
      </c>
      <c r="D51" s="54">
        <v>71.713904912537345</v>
      </c>
      <c r="E51" s="53">
        <v>3517.0160000000001</v>
      </c>
      <c r="F51" s="53">
        <v>2902.4650000000001</v>
      </c>
      <c r="G51" s="54">
        <v>21.173416389172644</v>
      </c>
    </row>
    <row r="52" spans="1:31" ht="12.75" customHeight="1" x14ac:dyDescent="0.2">
      <c r="A52" s="43" t="s">
        <v>103</v>
      </c>
      <c r="B52" s="53">
        <v>913.23</v>
      </c>
      <c r="C52" s="53">
        <v>138.298</v>
      </c>
      <c r="D52" s="54">
        <v>560.33492892160405</v>
      </c>
      <c r="E52" s="53">
        <v>664.10500000000002</v>
      </c>
      <c r="F52" s="53">
        <v>398.11599999999999</v>
      </c>
      <c r="G52" s="54">
        <v>66.811934210129721</v>
      </c>
    </row>
    <row r="53" spans="1:31" ht="12.75" customHeight="1" x14ac:dyDescent="0.2">
      <c r="A53" s="43" t="s">
        <v>49</v>
      </c>
      <c r="B53" s="53">
        <v>554328.77399999998</v>
      </c>
      <c r="C53" s="53">
        <v>624640.88500000001</v>
      </c>
      <c r="D53" s="54">
        <v>-11.256405510503853</v>
      </c>
      <c r="E53" s="53">
        <v>342659.74599999998</v>
      </c>
      <c r="F53" s="53">
        <v>230025.505</v>
      </c>
      <c r="G53" s="54">
        <v>48.965979229129374</v>
      </c>
    </row>
    <row r="54" spans="1:31" ht="12.75" customHeight="1" x14ac:dyDescent="0.2">
      <c r="A54" s="43" t="s">
        <v>90</v>
      </c>
      <c r="B54" s="53">
        <v>145776.47099999999</v>
      </c>
      <c r="C54" s="53">
        <v>173698.10500000001</v>
      </c>
      <c r="D54" s="54">
        <v>-16.074806342878645</v>
      </c>
      <c r="E54" s="53">
        <v>346609.64299999998</v>
      </c>
      <c r="F54" s="53">
        <v>341876.55800000002</v>
      </c>
      <c r="G54" s="54">
        <v>1.3844426853039664</v>
      </c>
    </row>
    <row r="55" spans="1:31" ht="12.75" customHeight="1" x14ac:dyDescent="0.2">
      <c r="A55" s="43" t="s">
        <v>98</v>
      </c>
      <c r="B55" s="53">
        <v>65.343999999999994</v>
      </c>
      <c r="C55" s="53">
        <v>95.212999999999994</v>
      </c>
      <c r="D55" s="54">
        <v>-31.370716183714407</v>
      </c>
      <c r="E55" s="53">
        <v>240.62100000000001</v>
      </c>
      <c r="F55" s="53">
        <v>1108.7249999999999</v>
      </c>
      <c r="G55" s="54">
        <v>-78.297503889602922</v>
      </c>
    </row>
    <row r="56" spans="1:31" ht="12.75" customHeight="1" x14ac:dyDescent="0.2">
      <c r="A56" s="43" t="s">
        <v>50</v>
      </c>
      <c r="B56" s="53">
        <v>725148.50100000005</v>
      </c>
      <c r="C56" s="53">
        <v>634222.76599999995</v>
      </c>
      <c r="D56" s="54">
        <v>14.336561201273582</v>
      </c>
      <c r="E56" s="53">
        <v>491404.41399999999</v>
      </c>
      <c r="F56" s="53">
        <v>552008.23300000001</v>
      </c>
      <c r="G56" s="54">
        <v>-10.978788970344951</v>
      </c>
    </row>
    <row r="57" spans="1:31" ht="12.75" customHeight="1" x14ac:dyDescent="0.2">
      <c r="A57" s="43" t="s">
        <v>104</v>
      </c>
      <c r="B57" s="53">
        <v>19304.952000000001</v>
      </c>
      <c r="C57" s="53">
        <v>17817.826000000001</v>
      </c>
      <c r="D57" s="54">
        <v>8.3462819762635405</v>
      </c>
      <c r="E57" s="53">
        <v>32738.525000000001</v>
      </c>
      <c r="F57" s="53">
        <v>25069.788</v>
      </c>
      <c r="G57" s="54">
        <v>30.589556640845956</v>
      </c>
    </row>
    <row r="58" spans="1:31" ht="12.75" customHeight="1" x14ac:dyDescent="0.2">
      <c r="A58" s="43" t="s">
        <v>51</v>
      </c>
      <c r="B58" s="53">
        <v>201339.666</v>
      </c>
      <c r="C58" s="53">
        <v>179601.245</v>
      </c>
      <c r="D58" s="54">
        <v>12.10371398037914</v>
      </c>
      <c r="E58" s="53">
        <v>514500.02799999999</v>
      </c>
      <c r="F58" s="53">
        <v>498575.94300000003</v>
      </c>
      <c r="G58" s="54">
        <v>3.1939136301247402</v>
      </c>
    </row>
    <row r="59" spans="1:31" ht="12.75" customHeight="1" x14ac:dyDescent="0.2">
      <c r="A59" s="43" t="s">
        <v>87</v>
      </c>
      <c r="B59" s="53">
        <v>21961.050999999999</v>
      </c>
      <c r="C59" s="53">
        <v>36286.252999999997</v>
      </c>
      <c r="D59" s="54">
        <v>-39.47831703648211</v>
      </c>
      <c r="E59" s="53">
        <v>57177.722999999998</v>
      </c>
      <c r="F59" s="53">
        <v>69147.009999999995</v>
      </c>
      <c r="G59" s="54">
        <v>-17.309912605042513</v>
      </c>
    </row>
    <row r="60" spans="1:31" ht="12.75" customHeight="1" x14ac:dyDescent="0.2">
      <c r="A60" s="43" t="s">
        <v>97</v>
      </c>
      <c r="B60" s="53">
        <v>17.695</v>
      </c>
      <c r="C60" s="53">
        <v>10.589</v>
      </c>
      <c r="D60" s="54">
        <v>67.107375578430464</v>
      </c>
      <c r="E60" s="53">
        <v>15.231999999999999</v>
      </c>
      <c r="F60" s="53">
        <v>76.763000000000005</v>
      </c>
      <c r="G60" s="54">
        <v>-80.157106939541194</v>
      </c>
    </row>
    <row r="61" spans="1:31" ht="12.75" customHeight="1" x14ac:dyDescent="0.2">
      <c r="A61" s="43" t="s">
        <v>301</v>
      </c>
      <c r="B61" s="53">
        <v>768969.23100000003</v>
      </c>
      <c r="C61" s="53">
        <v>0</v>
      </c>
      <c r="D61" s="54" t="s">
        <v>295</v>
      </c>
      <c r="E61" s="53">
        <v>1032607.727</v>
      </c>
      <c r="F61" s="53">
        <v>0</v>
      </c>
      <c r="G61" s="54" t="s">
        <v>295</v>
      </c>
    </row>
    <row r="62" spans="1:31" ht="9.9499999999999993" customHeight="1" x14ac:dyDescent="0.2">
      <c r="A62" s="43"/>
      <c r="B62" s="51"/>
      <c r="C62" s="51"/>
      <c r="D62" s="51"/>
      <c r="E62" s="51"/>
      <c r="F62" s="51"/>
      <c r="G62" s="51"/>
    </row>
    <row r="63" spans="1:31" ht="12.75" customHeight="1" x14ac:dyDescent="0.2">
      <c r="A63" s="41" t="s">
        <v>52</v>
      </c>
      <c r="B63" s="53">
        <v>212903.024</v>
      </c>
      <c r="C63" s="53">
        <v>307795.80800000002</v>
      </c>
      <c r="D63" s="54">
        <v>-30.82978440044252</v>
      </c>
      <c r="E63" s="53">
        <v>614946.53599999996</v>
      </c>
      <c r="F63" s="53">
        <v>367219.951</v>
      </c>
      <c r="G63" s="54">
        <v>67.460001648984473</v>
      </c>
      <c r="AA63" s="65"/>
      <c r="AB63" s="65"/>
      <c r="AC63" s="65"/>
      <c r="AD63" s="65"/>
      <c r="AE63" s="65"/>
    </row>
    <row r="64" spans="1:31" ht="12.75" customHeight="1" x14ac:dyDescent="0.2">
      <c r="A64" s="42" t="s">
        <v>22</v>
      </c>
      <c r="B64" s="51"/>
      <c r="C64" s="51"/>
      <c r="D64" s="51"/>
      <c r="E64" s="51"/>
      <c r="F64" s="51"/>
      <c r="G64" s="51"/>
    </row>
    <row r="65" spans="1:7" ht="12.75" customHeight="1" x14ac:dyDescent="0.2">
      <c r="A65" s="42" t="s">
        <v>53</v>
      </c>
      <c r="B65" s="53">
        <v>12301.041999999999</v>
      </c>
      <c r="C65" s="53">
        <v>15251.83</v>
      </c>
      <c r="D65" s="54">
        <v>-19.347107855254094</v>
      </c>
      <c r="E65" s="53">
        <v>349137.52600000001</v>
      </c>
      <c r="F65" s="53">
        <v>69712.739000000001</v>
      </c>
      <c r="G65" s="54">
        <v>400.82313650020268</v>
      </c>
    </row>
    <row r="66" spans="1:7" ht="12.75" customHeight="1" x14ac:dyDescent="0.2">
      <c r="A66" s="42" t="s">
        <v>107</v>
      </c>
      <c r="B66" s="53">
        <v>12096.526</v>
      </c>
      <c r="C66" s="53">
        <v>297.79700000000003</v>
      </c>
      <c r="D66" s="54">
        <v>3962.0039825787358</v>
      </c>
      <c r="E66" s="53">
        <v>45965.576999999997</v>
      </c>
      <c r="F66" s="53">
        <v>31400.103999999999</v>
      </c>
      <c r="G66" s="54">
        <v>46.38670305041029</v>
      </c>
    </row>
    <row r="67" spans="1:7" ht="12.75" customHeight="1" x14ac:dyDescent="0.2">
      <c r="A67" s="42" t="s">
        <v>136</v>
      </c>
      <c r="B67" s="53">
        <v>0.60099999999999998</v>
      </c>
      <c r="C67" s="53">
        <v>18.652999999999999</v>
      </c>
      <c r="D67" s="54">
        <v>-96.77799817723691</v>
      </c>
      <c r="E67" s="53">
        <v>3951.1089999999999</v>
      </c>
      <c r="F67" s="53">
        <v>1587.075</v>
      </c>
      <c r="G67" s="54">
        <v>148.95540538411856</v>
      </c>
    </row>
    <row r="68" spans="1:7" ht="12.75" customHeight="1" x14ac:dyDescent="0.2">
      <c r="A68" s="42" t="s">
        <v>130</v>
      </c>
      <c r="B68" s="53">
        <v>0</v>
      </c>
      <c r="C68" s="53">
        <v>0</v>
      </c>
      <c r="D68" s="54" t="s">
        <v>295</v>
      </c>
      <c r="E68" s="53">
        <v>400.00299999999999</v>
      </c>
      <c r="F68" s="53">
        <v>64.903000000000006</v>
      </c>
      <c r="G68" s="54">
        <v>516.30895336116964</v>
      </c>
    </row>
    <row r="69" spans="1:7" ht="12.75" customHeight="1" x14ac:dyDescent="0.2">
      <c r="A69" s="42" t="s">
        <v>137</v>
      </c>
      <c r="B69" s="53">
        <v>364.49200000000002</v>
      </c>
      <c r="C69" s="53">
        <v>276.26799999999997</v>
      </c>
      <c r="D69" s="54">
        <v>31.934208811733555</v>
      </c>
      <c r="E69" s="53">
        <v>2174.1680000000001</v>
      </c>
      <c r="F69" s="53">
        <v>3700.355</v>
      </c>
      <c r="G69" s="54">
        <v>-41.244340070074351</v>
      </c>
    </row>
    <row r="70" spans="1:7" ht="12.75" customHeight="1" x14ac:dyDescent="0.2">
      <c r="A70" s="42" t="s">
        <v>126</v>
      </c>
      <c r="B70" s="53">
        <v>0.105</v>
      </c>
      <c r="C70" s="53">
        <v>0</v>
      </c>
      <c r="D70" s="54" t="s">
        <v>295</v>
      </c>
      <c r="E70" s="53">
        <v>899.84</v>
      </c>
      <c r="F70" s="53">
        <v>337.84399999999999</v>
      </c>
      <c r="G70" s="54">
        <v>166.3477818164597</v>
      </c>
    </row>
    <row r="71" spans="1:7" x14ac:dyDescent="0.2">
      <c r="A71" s="42" t="s">
        <v>151</v>
      </c>
      <c r="B71" s="53">
        <v>56.485999999999997</v>
      </c>
      <c r="C71" s="53">
        <v>88.468000000000004</v>
      </c>
      <c r="D71" s="54">
        <v>-36.150924628114126</v>
      </c>
      <c r="E71" s="53">
        <v>617.37400000000002</v>
      </c>
      <c r="F71" s="53">
        <v>1995.1</v>
      </c>
      <c r="G71" s="54">
        <v>-69.055485940554362</v>
      </c>
    </row>
    <row r="72" spans="1:7" x14ac:dyDescent="0.2">
      <c r="A72" s="42" t="s">
        <v>113</v>
      </c>
      <c r="B72" s="53">
        <v>2495.5590000000002</v>
      </c>
      <c r="C72" s="53">
        <v>2897.4929999999999</v>
      </c>
      <c r="D72" s="54">
        <v>-13.871785022431453</v>
      </c>
      <c r="E72" s="53">
        <v>5684.6869999999999</v>
      </c>
      <c r="F72" s="53">
        <v>384.48099999999999</v>
      </c>
      <c r="G72" s="54">
        <v>1378.53522020594</v>
      </c>
    </row>
    <row r="73" spans="1:7" x14ac:dyDescent="0.2">
      <c r="A73" s="42" t="s">
        <v>134</v>
      </c>
      <c r="B73" s="53">
        <v>1.6E-2</v>
      </c>
      <c r="C73" s="53">
        <v>0</v>
      </c>
      <c r="D73" s="54" t="s">
        <v>295</v>
      </c>
      <c r="E73" s="53">
        <v>60.957999999999998</v>
      </c>
      <c r="F73" s="53">
        <v>57.186999999999998</v>
      </c>
      <c r="G73" s="54">
        <v>6.5941560144788127</v>
      </c>
    </row>
    <row r="74" spans="1:7" x14ac:dyDescent="0.2">
      <c r="A74" s="42" t="s">
        <v>105</v>
      </c>
      <c r="B74" s="53">
        <v>0</v>
      </c>
      <c r="C74" s="53">
        <v>0</v>
      </c>
      <c r="D74" s="54" t="s">
        <v>295</v>
      </c>
      <c r="E74" s="53">
        <v>0.81599999999999995</v>
      </c>
      <c r="F74" s="53">
        <v>0</v>
      </c>
      <c r="G74" s="54" t="s">
        <v>295</v>
      </c>
    </row>
    <row r="75" spans="1:7" x14ac:dyDescent="0.2">
      <c r="A75" s="42" t="s">
        <v>123</v>
      </c>
      <c r="B75" s="53">
        <v>748.76700000000005</v>
      </c>
      <c r="C75" s="53">
        <v>2038.0360000000001</v>
      </c>
      <c r="D75" s="54">
        <v>-63.260364390030396</v>
      </c>
      <c r="E75" s="53">
        <v>3319.1689999999999</v>
      </c>
      <c r="F75" s="53">
        <v>3808.9989999999998</v>
      </c>
      <c r="G75" s="54">
        <v>-12.85980909945107</v>
      </c>
    </row>
    <row r="76" spans="1:7" x14ac:dyDescent="0.2">
      <c r="A76" s="42" t="s">
        <v>139</v>
      </c>
      <c r="B76" s="53">
        <v>2.1040000000000001</v>
      </c>
      <c r="C76" s="53">
        <v>0</v>
      </c>
      <c r="D76" s="54" t="s">
        <v>295</v>
      </c>
      <c r="E76" s="53">
        <v>333.815</v>
      </c>
      <c r="F76" s="53">
        <v>239.785</v>
      </c>
      <c r="G76" s="54">
        <v>39.214296140292333</v>
      </c>
    </row>
    <row r="77" spans="1:7" x14ac:dyDescent="0.2">
      <c r="A77" s="42" t="s">
        <v>138</v>
      </c>
      <c r="B77" s="53">
        <v>0.77500000000000002</v>
      </c>
      <c r="C77" s="53">
        <v>5.7000000000000002E-2</v>
      </c>
      <c r="D77" s="54">
        <v>1259.6491228070176</v>
      </c>
      <c r="E77" s="53">
        <v>597.45000000000005</v>
      </c>
      <c r="F77" s="53">
        <v>5.577</v>
      </c>
      <c r="G77" s="54">
        <v>10612.748789671867</v>
      </c>
    </row>
    <row r="78" spans="1:7" x14ac:dyDescent="0.2">
      <c r="A78" s="42" t="s">
        <v>131</v>
      </c>
      <c r="B78" s="53">
        <v>8.9999999999999993E-3</v>
      </c>
      <c r="C78" s="53">
        <v>20.148</v>
      </c>
      <c r="D78" s="54">
        <v>-99.955330553901135</v>
      </c>
      <c r="E78" s="53">
        <v>884.58</v>
      </c>
      <c r="F78" s="53">
        <v>134.99700000000001</v>
      </c>
      <c r="G78" s="54">
        <v>555.25900575568346</v>
      </c>
    </row>
    <row r="79" spans="1:7" x14ac:dyDescent="0.2">
      <c r="A79" s="42" t="s">
        <v>118</v>
      </c>
      <c r="B79" s="53">
        <v>5.3999999999999999E-2</v>
      </c>
      <c r="C79" s="53">
        <v>192.91499999999999</v>
      </c>
      <c r="D79" s="54">
        <v>-99.972008397480749</v>
      </c>
      <c r="E79" s="53">
        <v>229.94800000000001</v>
      </c>
      <c r="F79" s="53">
        <v>83.435000000000002</v>
      </c>
      <c r="G79" s="54">
        <v>175.60136633307366</v>
      </c>
    </row>
    <row r="80" spans="1:7" x14ac:dyDescent="0.2">
      <c r="A80" s="42" t="s">
        <v>124</v>
      </c>
      <c r="B80" s="53">
        <v>1264.01</v>
      </c>
      <c r="C80" s="53">
        <v>1198.9010000000001</v>
      </c>
      <c r="D80" s="54">
        <v>5.4307236377315462</v>
      </c>
      <c r="E80" s="53">
        <v>7295.04</v>
      </c>
      <c r="F80" s="53">
        <v>3957.953</v>
      </c>
      <c r="G80" s="54">
        <v>84.313456981424508</v>
      </c>
    </row>
    <row r="81" spans="1:7" x14ac:dyDescent="0.2">
      <c r="A81" s="42" t="s">
        <v>120</v>
      </c>
      <c r="B81" s="53">
        <v>60.225999999999999</v>
      </c>
      <c r="C81" s="53">
        <v>1E-3</v>
      </c>
      <c r="D81" s="54">
        <v>6022499.9999999991</v>
      </c>
      <c r="E81" s="53">
        <v>345.55599999999998</v>
      </c>
      <c r="F81" s="53">
        <v>6561.9350000000004</v>
      </c>
      <c r="G81" s="54">
        <v>-94.73393137847296</v>
      </c>
    </row>
    <row r="82" spans="1:7" x14ac:dyDescent="0.2">
      <c r="A82" s="42" t="s">
        <v>119</v>
      </c>
      <c r="B82" s="53">
        <v>0</v>
      </c>
      <c r="C82" s="53">
        <v>0</v>
      </c>
      <c r="D82" s="54" t="s">
        <v>295</v>
      </c>
      <c r="E82" s="53">
        <v>0.68</v>
      </c>
      <c r="F82" s="53">
        <v>25.123000000000001</v>
      </c>
      <c r="G82" s="54">
        <v>-97.293316880945753</v>
      </c>
    </row>
    <row r="83" spans="1:7" x14ac:dyDescent="0.2">
      <c r="A83" s="42" t="s">
        <v>128</v>
      </c>
      <c r="B83" s="53">
        <v>483.04700000000003</v>
      </c>
      <c r="C83" s="53">
        <v>708.75699999999995</v>
      </c>
      <c r="D83" s="54">
        <v>-31.845893585530717</v>
      </c>
      <c r="E83" s="53">
        <v>2511.357</v>
      </c>
      <c r="F83" s="53">
        <v>1670.0219999999999</v>
      </c>
      <c r="G83" s="54">
        <v>50.378677646162771</v>
      </c>
    </row>
    <row r="84" spans="1:7" x14ac:dyDescent="0.2">
      <c r="A84" s="42" t="s">
        <v>116</v>
      </c>
      <c r="B84" s="53">
        <v>103.64100000000001</v>
      </c>
      <c r="C84" s="53">
        <v>14.349</v>
      </c>
      <c r="D84" s="54">
        <v>622.28726740539412</v>
      </c>
      <c r="E84" s="53">
        <v>70.837000000000003</v>
      </c>
      <c r="F84" s="53">
        <v>523.27</v>
      </c>
      <c r="G84" s="54">
        <v>-86.46262923538518</v>
      </c>
    </row>
    <row r="85" spans="1:7" x14ac:dyDescent="0.2">
      <c r="A85" s="42" t="s">
        <v>141</v>
      </c>
      <c r="B85" s="53">
        <v>4293.616</v>
      </c>
      <c r="C85" s="53">
        <v>2405.3130000000001</v>
      </c>
      <c r="D85" s="54">
        <v>78.505500115785338</v>
      </c>
      <c r="E85" s="53">
        <v>4446.4040000000005</v>
      </c>
      <c r="F85" s="53">
        <v>11637.021000000001</v>
      </c>
      <c r="G85" s="54">
        <v>-61.790874142102169</v>
      </c>
    </row>
    <row r="86" spans="1:7" x14ac:dyDescent="0.2">
      <c r="A86" s="42" t="s">
        <v>270</v>
      </c>
      <c r="B86" s="53">
        <v>2092.5430000000001</v>
      </c>
      <c r="C86" s="53">
        <v>3533.4490000000001</v>
      </c>
      <c r="D86" s="54">
        <v>-40.779023554606276</v>
      </c>
      <c r="E86" s="53">
        <v>0</v>
      </c>
      <c r="F86" s="53">
        <v>2.93</v>
      </c>
      <c r="G86" s="54" t="s">
        <v>295</v>
      </c>
    </row>
    <row r="87" spans="1:7" x14ac:dyDescent="0.2">
      <c r="A87" s="42" t="s">
        <v>249</v>
      </c>
      <c r="B87" s="53">
        <v>2.0299999999999998</v>
      </c>
      <c r="C87" s="53">
        <v>0</v>
      </c>
      <c r="D87" s="54" t="s">
        <v>295</v>
      </c>
      <c r="E87" s="53">
        <v>4294.03</v>
      </c>
      <c r="F87" s="53">
        <v>2478.3670000000002</v>
      </c>
      <c r="G87" s="54">
        <v>73.260457389886142</v>
      </c>
    </row>
    <row r="88" spans="1:7" x14ac:dyDescent="0.2">
      <c r="A88" s="42" t="s">
        <v>132</v>
      </c>
      <c r="B88" s="53">
        <v>180.27099999999999</v>
      </c>
      <c r="C88" s="53">
        <v>31.14</v>
      </c>
      <c r="D88" s="54">
        <v>478.9049454078355</v>
      </c>
      <c r="E88" s="53">
        <v>1032.54</v>
      </c>
      <c r="F88" s="53">
        <v>4445.9030000000002</v>
      </c>
      <c r="G88" s="54">
        <v>-76.775471709571718</v>
      </c>
    </row>
    <row r="89" spans="1:7" x14ac:dyDescent="0.2">
      <c r="A89" s="42" t="s">
        <v>152</v>
      </c>
      <c r="B89" s="53">
        <v>304.423</v>
      </c>
      <c r="C89" s="53">
        <v>385.25200000000001</v>
      </c>
      <c r="D89" s="54">
        <v>-20.980812559052254</v>
      </c>
      <c r="E89" s="53">
        <v>0</v>
      </c>
      <c r="F89" s="53">
        <v>0</v>
      </c>
      <c r="G89" s="54" t="s">
        <v>295</v>
      </c>
    </row>
    <row r="90" spans="1:7" x14ac:dyDescent="0.2">
      <c r="A90" s="42" t="s">
        <v>122</v>
      </c>
      <c r="B90" s="53">
        <v>22.257000000000001</v>
      </c>
      <c r="C90" s="53">
        <v>11.345000000000001</v>
      </c>
      <c r="D90" s="54">
        <v>96.18334067871308</v>
      </c>
      <c r="E90" s="53">
        <v>205.857</v>
      </c>
      <c r="F90" s="53">
        <v>98.358999999999995</v>
      </c>
      <c r="G90" s="54">
        <v>109.29147307313008</v>
      </c>
    </row>
    <row r="91" spans="1:7" x14ac:dyDescent="0.2">
      <c r="A91" s="42" t="s">
        <v>109</v>
      </c>
      <c r="B91" s="53">
        <v>0.55800000000000005</v>
      </c>
      <c r="C91" s="53">
        <v>1.3520000000000001</v>
      </c>
      <c r="D91" s="54">
        <v>-58.727810650887569</v>
      </c>
      <c r="E91" s="53">
        <v>7133.1379999999999</v>
      </c>
      <c r="F91" s="53">
        <v>11879.464</v>
      </c>
      <c r="G91" s="54">
        <v>-39.954041697504195</v>
      </c>
    </row>
    <row r="92" spans="1:7" x14ac:dyDescent="0.2">
      <c r="A92" s="42" t="s">
        <v>146</v>
      </c>
      <c r="B92" s="53">
        <v>9550.2559999999994</v>
      </c>
      <c r="C92" s="53">
        <v>15229.286</v>
      </c>
      <c r="D92" s="54">
        <v>-37.290192068098271</v>
      </c>
      <c r="E92" s="53">
        <v>411.774</v>
      </c>
      <c r="F92" s="53">
        <v>995.08699999999999</v>
      </c>
      <c r="G92" s="54">
        <v>-58.619296604216515</v>
      </c>
    </row>
    <row r="93" spans="1:7" x14ac:dyDescent="0.2">
      <c r="A93" s="42" t="s">
        <v>150</v>
      </c>
      <c r="B93" s="53">
        <v>1564.4179999999999</v>
      </c>
      <c r="C93" s="53">
        <v>2018.7529999999999</v>
      </c>
      <c r="D93" s="54">
        <v>-22.505725068891536</v>
      </c>
      <c r="E93" s="53">
        <v>487.21</v>
      </c>
      <c r="F93" s="53">
        <v>51.515000000000001</v>
      </c>
      <c r="G93" s="54">
        <v>845.76336989226434</v>
      </c>
    </row>
    <row r="94" spans="1:7" x14ac:dyDescent="0.2">
      <c r="A94" s="42" t="s">
        <v>112</v>
      </c>
      <c r="B94" s="53">
        <v>89.210999999999999</v>
      </c>
      <c r="C94" s="53">
        <v>326.303</v>
      </c>
      <c r="D94" s="54">
        <v>-72.660073612562556</v>
      </c>
      <c r="E94" s="53">
        <v>1696.473</v>
      </c>
      <c r="F94" s="53">
        <v>886.09100000000001</v>
      </c>
      <c r="G94" s="54">
        <v>91.455843700026293</v>
      </c>
    </row>
    <row r="95" spans="1:7" x14ac:dyDescent="0.2">
      <c r="A95" s="42" t="s">
        <v>67</v>
      </c>
      <c r="B95" s="53">
        <v>6186.48</v>
      </c>
      <c r="C95" s="53">
        <v>5930.4719999999998</v>
      </c>
      <c r="D95" s="54">
        <v>4.3168233489678443</v>
      </c>
      <c r="E95" s="53">
        <v>29832.350999999999</v>
      </c>
      <c r="F95" s="53">
        <v>25191.569</v>
      </c>
      <c r="G95" s="54">
        <v>18.421964904210611</v>
      </c>
    </row>
    <row r="96" spans="1:7" x14ac:dyDescent="0.2">
      <c r="A96" s="42" t="s">
        <v>111</v>
      </c>
      <c r="B96" s="53">
        <v>4.2999999999999997E-2</v>
      </c>
      <c r="C96" s="53">
        <v>0</v>
      </c>
      <c r="D96" s="54" t="s">
        <v>295</v>
      </c>
      <c r="E96" s="53">
        <v>1317.864</v>
      </c>
      <c r="F96" s="53">
        <v>826.577</v>
      </c>
      <c r="G96" s="54">
        <v>59.436325956323486</v>
      </c>
    </row>
    <row r="97" spans="1:7" x14ac:dyDescent="0.2">
      <c r="A97" s="42" t="s">
        <v>147</v>
      </c>
      <c r="B97" s="53">
        <v>595.16</v>
      </c>
      <c r="C97" s="53">
        <v>556</v>
      </c>
      <c r="D97" s="54">
        <v>7.0431654676258972</v>
      </c>
      <c r="E97" s="53">
        <v>1022.663</v>
      </c>
      <c r="F97" s="53">
        <v>1443.8779999999999</v>
      </c>
      <c r="G97" s="54">
        <v>-29.172478561208081</v>
      </c>
    </row>
    <row r="98" spans="1:7" x14ac:dyDescent="0.2">
      <c r="A98" s="42" t="s">
        <v>106</v>
      </c>
      <c r="B98" s="53">
        <v>0</v>
      </c>
      <c r="C98" s="53">
        <v>0</v>
      </c>
      <c r="D98" s="54" t="s">
        <v>295</v>
      </c>
      <c r="E98" s="53">
        <v>3.93</v>
      </c>
      <c r="F98" s="53">
        <v>4.8520000000000003</v>
      </c>
      <c r="G98" s="54">
        <v>-19.002473206924975</v>
      </c>
    </row>
    <row r="99" spans="1:7" x14ac:dyDescent="0.2">
      <c r="A99" s="42" t="s">
        <v>145</v>
      </c>
      <c r="B99" s="53">
        <v>6070.393</v>
      </c>
      <c r="C99" s="53">
        <v>19979.632000000001</v>
      </c>
      <c r="D99" s="54">
        <v>-69.617093047559635</v>
      </c>
      <c r="E99" s="53">
        <v>490.16199999999998</v>
      </c>
      <c r="F99" s="53">
        <v>150.93700000000001</v>
      </c>
      <c r="G99" s="54">
        <v>224.74608611539912</v>
      </c>
    </row>
    <row r="100" spans="1:7" x14ac:dyDescent="0.2">
      <c r="A100" s="42" t="s">
        <v>267</v>
      </c>
      <c r="B100" s="53">
        <v>472.315</v>
      </c>
      <c r="C100" s="53">
        <v>417.39100000000002</v>
      </c>
      <c r="D100" s="54">
        <v>13.158884595020012</v>
      </c>
      <c r="E100" s="53">
        <v>4695.0969999999998</v>
      </c>
      <c r="F100" s="53">
        <v>1562.963</v>
      </c>
      <c r="G100" s="54">
        <v>200.39719430338403</v>
      </c>
    </row>
    <row r="101" spans="1:7" x14ac:dyDescent="0.2">
      <c r="A101" s="42" t="s">
        <v>114</v>
      </c>
      <c r="B101" s="53">
        <v>5.2640000000000002</v>
      </c>
      <c r="C101" s="53">
        <v>16.515000000000001</v>
      </c>
      <c r="D101" s="54">
        <v>-68.125946109597336</v>
      </c>
      <c r="E101" s="53">
        <v>1108.7739999999999</v>
      </c>
      <c r="F101" s="53">
        <v>586.4</v>
      </c>
      <c r="G101" s="54">
        <v>89.081514324693018</v>
      </c>
    </row>
    <row r="102" spans="1:7" x14ac:dyDescent="0.2">
      <c r="A102" s="42" t="s">
        <v>127</v>
      </c>
      <c r="B102" s="53">
        <v>73897.494999999995</v>
      </c>
      <c r="C102" s="53">
        <v>124764.355</v>
      </c>
      <c r="D102" s="54">
        <v>-40.770346626646692</v>
      </c>
      <c r="E102" s="53">
        <v>14561.991</v>
      </c>
      <c r="F102" s="53">
        <v>24028.059000000001</v>
      </c>
      <c r="G102" s="54">
        <v>-39.3958912786089</v>
      </c>
    </row>
    <row r="103" spans="1:7" x14ac:dyDescent="0.2">
      <c r="A103" s="42" t="s">
        <v>133</v>
      </c>
      <c r="B103" s="53">
        <v>27.364000000000001</v>
      </c>
      <c r="C103" s="53">
        <v>137.453</v>
      </c>
      <c r="D103" s="54">
        <v>-80.092104210166383</v>
      </c>
      <c r="E103" s="53">
        <v>735.02200000000005</v>
      </c>
      <c r="F103" s="53">
        <v>563.96</v>
      </c>
      <c r="G103" s="54">
        <v>30.332293070430524</v>
      </c>
    </row>
    <row r="104" spans="1:7" x14ac:dyDescent="0.2">
      <c r="A104" s="42" t="s">
        <v>148</v>
      </c>
      <c r="B104" s="53">
        <v>1706.896</v>
      </c>
      <c r="C104" s="53">
        <v>1717.1969999999999</v>
      </c>
      <c r="D104" s="54">
        <v>-0.59987293245910678</v>
      </c>
      <c r="E104" s="53">
        <v>730.95699999999999</v>
      </c>
      <c r="F104" s="53">
        <v>1112.2570000000001</v>
      </c>
      <c r="G104" s="54">
        <v>-34.281645339161727</v>
      </c>
    </row>
    <row r="105" spans="1:7" x14ac:dyDescent="0.2">
      <c r="A105" s="42" t="s">
        <v>271</v>
      </c>
      <c r="B105" s="53">
        <v>5.8220000000000001</v>
      </c>
      <c r="C105" s="53">
        <v>0</v>
      </c>
      <c r="D105" s="54" t="s">
        <v>295</v>
      </c>
      <c r="E105" s="53">
        <v>0</v>
      </c>
      <c r="F105" s="53">
        <v>0</v>
      </c>
      <c r="G105" s="54" t="s">
        <v>295</v>
      </c>
    </row>
    <row r="106" spans="1:7" x14ac:dyDescent="0.2">
      <c r="A106" s="42" t="s">
        <v>117</v>
      </c>
      <c r="B106" s="53">
        <v>269.822</v>
      </c>
      <c r="C106" s="53">
        <v>672.93299999999999</v>
      </c>
      <c r="D106" s="54">
        <v>-59.903586241126533</v>
      </c>
      <c r="E106" s="53">
        <v>2760.7159999999999</v>
      </c>
      <c r="F106" s="53">
        <v>1619.248</v>
      </c>
      <c r="G106" s="54">
        <v>70.493710660751162</v>
      </c>
    </row>
    <row r="107" spans="1:7" x14ac:dyDescent="0.2">
      <c r="A107" s="42" t="s">
        <v>144</v>
      </c>
      <c r="B107" s="53">
        <v>1293.69</v>
      </c>
      <c r="C107" s="53">
        <v>1.32</v>
      </c>
      <c r="D107" s="54">
        <v>97906.818181818191</v>
      </c>
      <c r="E107" s="53">
        <v>1127.7439999999999</v>
      </c>
      <c r="F107" s="53">
        <v>310.05500000000001</v>
      </c>
      <c r="G107" s="54">
        <v>263.72385544500167</v>
      </c>
    </row>
    <row r="108" spans="1:7" x14ac:dyDescent="0.2">
      <c r="A108" s="42" t="s">
        <v>121</v>
      </c>
      <c r="B108" s="53">
        <v>42.262</v>
      </c>
      <c r="C108" s="53">
        <v>34.78</v>
      </c>
      <c r="D108" s="54">
        <v>21.512363427257043</v>
      </c>
      <c r="E108" s="53">
        <v>526.96799999999996</v>
      </c>
      <c r="F108" s="53">
        <v>91.52</v>
      </c>
      <c r="G108" s="54">
        <v>475.7954545454545</v>
      </c>
    </row>
    <row r="109" spans="1:7" x14ac:dyDescent="0.2">
      <c r="A109" s="42" t="s">
        <v>149</v>
      </c>
      <c r="B109" s="53">
        <v>6407.8670000000002</v>
      </c>
      <c r="C109" s="53">
        <v>6970.8459999999995</v>
      </c>
      <c r="D109" s="54">
        <v>-8.0761933343528227</v>
      </c>
      <c r="E109" s="53">
        <v>343.791</v>
      </c>
      <c r="F109" s="53">
        <v>684.971</v>
      </c>
      <c r="G109" s="54">
        <v>-49.809407989535323</v>
      </c>
    </row>
    <row r="110" spans="1:7" x14ac:dyDescent="0.2">
      <c r="A110" s="42" t="s">
        <v>140</v>
      </c>
      <c r="B110" s="53">
        <v>454.41300000000001</v>
      </c>
      <c r="C110" s="53">
        <v>1312.173</v>
      </c>
      <c r="D110" s="54">
        <v>-65.36942918349942</v>
      </c>
      <c r="E110" s="53">
        <v>87.608999999999995</v>
      </c>
      <c r="F110" s="53">
        <v>205.011</v>
      </c>
      <c r="G110" s="54">
        <v>-57.266195472438071</v>
      </c>
    </row>
    <row r="111" spans="1:7" x14ac:dyDescent="0.2">
      <c r="A111" s="42" t="s">
        <v>135</v>
      </c>
      <c r="B111" s="53">
        <v>0</v>
      </c>
      <c r="C111" s="53">
        <v>0.57399999999999995</v>
      </c>
      <c r="D111" s="54" t="s">
        <v>295</v>
      </c>
      <c r="E111" s="53">
        <v>19.486000000000001</v>
      </c>
      <c r="F111" s="53">
        <v>0</v>
      </c>
      <c r="G111" s="54" t="s">
        <v>295</v>
      </c>
    </row>
    <row r="112" spans="1:7" x14ac:dyDescent="0.2">
      <c r="A112" s="42" t="s">
        <v>54</v>
      </c>
      <c r="B112" s="53">
        <v>49646.877</v>
      </c>
      <c r="C112" s="53">
        <v>66641.270999999993</v>
      </c>
      <c r="D112" s="54">
        <v>-25.501305339749592</v>
      </c>
      <c r="E112" s="53">
        <v>84370.148000000001</v>
      </c>
      <c r="F112" s="53">
        <v>113658.61</v>
      </c>
      <c r="G112" s="54">
        <v>-25.768801853198795</v>
      </c>
    </row>
    <row r="113" spans="1:31" x14ac:dyDescent="0.2">
      <c r="A113" s="42" t="s">
        <v>272</v>
      </c>
      <c r="B113" s="53">
        <v>0</v>
      </c>
      <c r="C113" s="53">
        <v>0</v>
      </c>
      <c r="D113" s="54" t="s">
        <v>295</v>
      </c>
      <c r="E113" s="53">
        <v>119.524</v>
      </c>
      <c r="F113" s="53">
        <v>382.97699999999998</v>
      </c>
      <c r="G113" s="54">
        <v>-68.790815114223562</v>
      </c>
    </row>
    <row r="114" spans="1:31" x14ac:dyDescent="0.2">
      <c r="A114" s="42" t="s">
        <v>110</v>
      </c>
      <c r="B114" s="53">
        <v>563.98800000000006</v>
      </c>
      <c r="C114" s="53">
        <v>303.65600000000001</v>
      </c>
      <c r="D114" s="54">
        <v>85.732539452538418</v>
      </c>
      <c r="E114" s="53">
        <v>8335.1119999999992</v>
      </c>
      <c r="F114" s="53">
        <v>13078.638999999999</v>
      </c>
      <c r="G114" s="54">
        <v>-36.269270831620936</v>
      </c>
    </row>
    <row r="115" spans="1:31" x14ac:dyDescent="0.2">
      <c r="A115" s="42" t="s">
        <v>283</v>
      </c>
      <c r="B115" s="53">
        <v>52.017000000000003</v>
      </c>
      <c r="C115" s="53">
        <v>5.1829999999999998</v>
      </c>
      <c r="D115" s="54">
        <v>903.60794906424849</v>
      </c>
      <c r="E115" s="53">
        <v>14.407</v>
      </c>
      <c r="F115" s="53">
        <v>261.35000000000002</v>
      </c>
      <c r="G115" s="54">
        <v>-94.487468911421473</v>
      </c>
    </row>
    <row r="116" spans="1:31" x14ac:dyDescent="0.2">
      <c r="A116" s="42" t="s">
        <v>143</v>
      </c>
      <c r="B116" s="53">
        <v>381.66800000000001</v>
      </c>
      <c r="C116" s="53">
        <v>698.74699999999996</v>
      </c>
      <c r="D116" s="54">
        <v>-45.378227026377211</v>
      </c>
      <c r="E116" s="53">
        <v>1813.9079999999999</v>
      </c>
      <c r="F116" s="53">
        <v>2057.299</v>
      </c>
      <c r="G116" s="54">
        <v>-11.830608968360949</v>
      </c>
    </row>
    <row r="117" spans="1:31" x14ac:dyDescent="0.2">
      <c r="A117" s="42" t="s">
        <v>125</v>
      </c>
      <c r="B117" s="53">
        <v>1.542</v>
      </c>
      <c r="C117" s="53">
        <v>0.53200000000000003</v>
      </c>
      <c r="D117" s="54">
        <v>189.8496240601504</v>
      </c>
      <c r="E117" s="53">
        <v>684.08900000000006</v>
      </c>
      <c r="F117" s="53">
        <v>846.51300000000003</v>
      </c>
      <c r="G117" s="54">
        <v>-19.18741944896297</v>
      </c>
    </row>
    <row r="118" spans="1:31" x14ac:dyDescent="0.2">
      <c r="A118" s="42" t="s">
        <v>115</v>
      </c>
      <c r="B118" s="53">
        <v>0</v>
      </c>
      <c r="C118" s="53">
        <v>0</v>
      </c>
      <c r="D118" s="54" t="s">
        <v>295</v>
      </c>
      <c r="E118" s="53">
        <v>14.846</v>
      </c>
      <c r="F118" s="53">
        <v>43.35</v>
      </c>
      <c r="G118" s="54">
        <v>-65.753171856978085</v>
      </c>
    </row>
    <row r="119" spans="1:31" x14ac:dyDescent="0.2">
      <c r="A119" s="42" t="s">
        <v>108</v>
      </c>
      <c r="B119" s="53">
        <v>15357.125</v>
      </c>
      <c r="C119" s="53">
        <v>29058.399000000001</v>
      </c>
      <c r="D119" s="54">
        <v>-47.150822039438587</v>
      </c>
      <c r="E119" s="53">
        <v>12402.066999999999</v>
      </c>
      <c r="F119" s="53">
        <v>15251.099</v>
      </c>
      <c r="G119" s="54">
        <v>-18.680830804389899</v>
      </c>
    </row>
    <row r="120" spans="1:31" x14ac:dyDescent="0.2">
      <c r="A120" s="42" t="s">
        <v>142</v>
      </c>
      <c r="B120" s="53">
        <v>1371.5830000000001</v>
      </c>
      <c r="C120" s="53">
        <v>1582.5820000000001</v>
      </c>
      <c r="D120" s="54">
        <v>-13.332579291310026</v>
      </c>
      <c r="E120" s="53">
        <v>3603.761</v>
      </c>
      <c r="F120" s="53">
        <v>4346.7280000000001</v>
      </c>
      <c r="G120" s="54">
        <v>-17.092557896422321</v>
      </c>
    </row>
    <row r="121" spans="1:31" x14ac:dyDescent="0.2">
      <c r="A121" s="42" t="s">
        <v>129</v>
      </c>
      <c r="B121" s="53">
        <v>15.895</v>
      </c>
      <c r="C121" s="53">
        <v>43.610999999999997</v>
      </c>
      <c r="D121" s="54">
        <v>-63.552773382862121</v>
      </c>
      <c r="E121" s="53">
        <v>35.633000000000003</v>
      </c>
      <c r="F121" s="53">
        <v>185.50800000000001</v>
      </c>
      <c r="G121" s="54">
        <v>-80.791663971365111</v>
      </c>
    </row>
    <row r="122" spans="1:31" ht="9.9499999999999993" customHeight="1" x14ac:dyDescent="0.2">
      <c r="A122" s="43"/>
      <c r="B122" s="51"/>
      <c r="C122" s="51"/>
      <c r="D122" s="51"/>
      <c r="E122" s="51"/>
      <c r="F122" s="51"/>
      <c r="G122" s="51"/>
    </row>
    <row r="123" spans="1:31" x14ac:dyDescent="0.2">
      <c r="A123" s="41" t="s">
        <v>55</v>
      </c>
      <c r="B123" s="53">
        <v>1708230.892</v>
      </c>
      <c r="C123" s="53">
        <v>2094898.335</v>
      </c>
      <c r="D123" s="54">
        <v>-18.457575555808532</v>
      </c>
      <c r="E123" s="53">
        <v>2602818.6609999998</v>
      </c>
      <c r="F123" s="53">
        <v>2617197.0469999998</v>
      </c>
      <c r="G123" s="54">
        <v>-0.54938110282836305</v>
      </c>
      <c r="AA123" s="65"/>
      <c r="AB123" s="65"/>
      <c r="AC123" s="65"/>
      <c r="AD123" s="65"/>
      <c r="AE123" s="65"/>
    </row>
    <row r="124" spans="1:31" x14ac:dyDescent="0.2">
      <c r="A124" s="42" t="s">
        <v>22</v>
      </c>
      <c r="B124" s="51"/>
      <c r="C124" s="51"/>
      <c r="D124" s="51"/>
      <c r="E124" s="51"/>
      <c r="F124" s="51"/>
      <c r="G124" s="51"/>
    </row>
    <row r="125" spans="1:31" x14ac:dyDescent="0.2">
      <c r="A125" s="42" t="s">
        <v>255</v>
      </c>
      <c r="B125" s="53">
        <v>33.826999999999998</v>
      </c>
      <c r="C125" s="53">
        <v>172.32599999999999</v>
      </c>
      <c r="D125" s="54">
        <v>-80.370344579459868</v>
      </c>
      <c r="E125" s="53">
        <v>1.389</v>
      </c>
      <c r="F125" s="53">
        <v>15.406000000000001</v>
      </c>
      <c r="G125" s="54">
        <v>-90.984032195248602</v>
      </c>
    </row>
    <row r="126" spans="1:31" x14ac:dyDescent="0.2">
      <c r="A126" s="42" t="s">
        <v>163</v>
      </c>
      <c r="B126" s="53">
        <v>0</v>
      </c>
      <c r="C126" s="53">
        <v>0</v>
      </c>
      <c r="D126" s="54" t="s">
        <v>295</v>
      </c>
      <c r="E126" s="53">
        <v>2.87</v>
      </c>
      <c r="F126" s="53">
        <v>0</v>
      </c>
      <c r="G126" s="54" t="s">
        <v>295</v>
      </c>
    </row>
    <row r="127" spans="1:31" x14ac:dyDescent="0.2">
      <c r="A127" s="42" t="s">
        <v>169</v>
      </c>
      <c r="B127" s="53">
        <v>36.249000000000002</v>
      </c>
      <c r="C127" s="53">
        <v>13.956</v>
      </c>
      <c r="D127" s="54">
        <v>159.73774720550307</v>
      </c>
      <c r="E127" s="53">
        <v>1675.7860000000001</v>
      </c>
      <c r="F127" s="53">
        <v>500.29399999999998</v>
      </c>
      <c r="G127" s="54">
        <v>234.96024337689443</v>
      </c>
    </row>
    <row r="128" spans="1:31" x14ac:dyDescent="0.2">
      <c r="A128" s="42" t="s">
        <v>189</v>
      </c>
      <c r="B128" s="53">
        <v>117284.63499999999</v>
      </c>
      <c r="C128" s="53">
        <v>177347.83799999999</v>
      </c>
      <c r="D128" s="54">
        <v>-33.867457126824405</v>
      </c>
      <c r="E128" s="53">
        <v>27665.521000000001</v>
      </c>
      <c r="F128" s="53">
        <v>33673.97</v>
      </c>
      <c r="G128" s="54">
        <v>-17.843007521833641</v>
      </c>
    </row>
    <row r="129" spans="1:7" x14ac:dyDescent="0.2">
      <c r="A129" s="42" t="s">
        <v>178</v>
      </c>
      <c r="B129" s="53">
        <v>0.622</v>
      </c>
      <c r="C129" s="53">
        <v>4.1000000000000002E-2</v>
      </c>
      <c r="D129" s="54">
        <v>1417.0731707317073</v>
      </c>
      <c r="E129" s="53">
        <v>949.10400000000004</v>
      </c>
      <c r="F129" s="53">
        <v>2136.924</v>
      </c>
      <c r="G129" s="54">
        <v>-55.585505146650043</v>
      </c>
    </row>
    <row r="130" spans="1:7" x14ac:dyDescent="0.2">
      <c r="A130" s="42" t="s">
        <v>167</v>
      </c>
      <c r="B130" s="53">
        <v>2.4540000000000002</v>
      </c>
      <c r="C130" s="53">
        <v>92.75</v>
      </c>
      <c r="D130" s="54">
        <v>-97.354177897574118</v>
      </c>
      <c r="E130" s="53">
        <v>365.32400000000001</v>
      </c>
      <c r="F130" s="53">
        <v>761.09100000000001</v>
      </c>
      <c r="G130" s="54">
        <v>-51.999957955093414</v>
      </c>
    </row>
    <row r="131" spans="1:7" x14ac:dyDescent="0.2">
      <c r="A131" s="42" t="s">
        <v>175</v>
      </c>
      <c r="B131" s="53">
        <v>116.994</v>
      </c>
      <c r="C131" s="53">
        <v>255.244</v>
      </c>
      <c r="D131" s="54">
        <v>-54.16385889580166</v>
      </c>
      <c r="E131" s="53">
        <v>681.09100000000001</v>
      </c>
      <c r="F131" s="53">
        <v>438.13499999999999</v>
      </c>
      <c r="G131" s="54">
        <v>55.452314925764881</v>
      </c>
    </row>
    <row r="132" spans="1:7" x14ac:dyDescent="0.2">
      <c r="A132" s="42" t="s">
        <v>157</v>
      </c>
      <c r="B132" s="53">
        <v>4.9000000000000002E-2</v>
      </c>
      <c r="C132" s="53">
        <v>1.4E-2</v>
      </c>
      <c r="D132" s="54">
        <v>250</v>
      </c>
      <c r="E132" s="53">
        <v>5.2439999999999998</v>
      </c>
      <c r="F132" s="53">
        <v>10.536</v>
      </c>
      <c r="G132" s="54">
        <v>-50.227790432801825</v>
      </c>
    </row>
    <row r="133" spans="1:7" x14ac:dyDescent="0.2">
      <c r="A133" s="42" t="s">
        <v>155</v>
      </c>
      <c r="B133" s="53">
        <v>27.483000000000001</v>
      </c>
      <c r="C133" s="53">
        <v>159.66399999999999</v>
      </c>
      <c r="D133" s="54">
        <v>-82.786977653071446</v>
      </c>
      <c r="E133" s="53">
        <v>51.023000000000003</v>
      </c>
      <c r="F133" s="53">
        <v>32326.937000000002</v>
      </c>
      <c r="G133" s="54">
        <v>-99.842165683683547</v>
      </c>
    </row>
    <row r="134" spans="1:7" x14ac:dyDescent="0.2">
      <c r="A134" s="42" t="s">
        <v>186</v>
      </c>
      <c r="B134" s="53">
        <v>3688.8850000000002</v>
      </c>
      <c r="C134" s="53">
        <v>3433.9450000000002</v>
      </c>
      <c r="D134" s="54">
        <v>7.4241142476073492</v>
      </c>
      <c r="E134" s="53">
        <v>4113.3819999999996</v>
      </c>
      <c r="F134" s="53">
        <v>3404.2440000000001</v>
      </c>
      <c r="G134" s="54">
        <v>20.830998013068381</v>
      </c>
    </row>
    <row r="135" spans="1:7" x14ac:dyDescent="0.2">
      <c r="A135" s="42" t="s">
        <v>273</v>
      </c>
      <c r="B135" s="53">
        <v>0</v>
      </c>
      <c r="C135" s="53">
        <v>0</v>
      </c>
      <c r="D135" s="54" t="s">
        <v>295</v>
      </c>
      <c r="E135" s="53">
        <v>13.840999999999999</v>
      </c>
      <c r="F135" s="53">
        <v>3.5779999999999998</v>
      </c>
      <c r="G135" s="54">
        <v>286.83622135271099</v>
      </c>
    </row>
    <row r="136" spans="1:7" x14ac:dyDescent="0.2">
      <c r="A136" s="42" t="s">
        <v>57</v>
      </c>
      <c r="B136" s="53">
        <v>52317.387000000002</v>
      </c>
      <c r="C136" s="53">
        <v>70081.774999999994</v>
      </c>
      <c r="D136" s="54">
        <v>-25.348085147672123</v>
      </c>
      <c r="E136" s="53">
        <v>165664.66399999999</v>
      </c>
      <c r="F136" s="53">
        <v>168080.97200000001</v>
      </c>
      <c r="G136" s="54">
        <v>-1.4375856893545489</v>
      </c>
    </row>
    <row r="137" spans="1:7" x14ac:dyDescent="0.2">
      <c r="A137" s="42" t="s">
        <v>174</v>
      </c>
      <c r="B137" s="53">
        <v>0.26800000000000002</v>
      </c>
      <c r="C137" s="53">
        <v>91.373000000000005</v>
      </c>
      <c r="D137" s="54">
        <v>-99.706696726604136</v>
      </c>
      <c r="E137" s="53">
        <v>91.9</v>
      </c>
      <c r="F137" s="53">
        <v>144.21700000000001</v>
      </c>
      <c r="G137" s="54">
        <v>-36.276583204476594</v>
      </c>
    </row>
    <row r="138" spans="1:7" x14ac:dyDescent="0.2">
      <c r="A138" s="42" t="s">
        <v>185</v>
      </c>
      <c r="B138" s="53">
        <v>24757.437000000002</v>
      </c>
      <c r="C138" s="53">
        <v>29735.736000000001</v>
      </c>
      <c r="D138" s="54">
        <v>-16.741805213767037</v>
      </c>
      <c r="E138" s="53">
        <v>56038.523000000001</v>
      </c>
      <c r="F138" s="53">
        <v>52852.093000000001</v>
      </c>
      <c r="G138" s="54">
        <v>6.0289570746044063</v>
      </c>
    </row>
    <row r="139" spans="1:7" x14ac:dyDescent="0.2">
      <c r="A139" s="42" t="s">
        <v>161</v>
      </c>
      <c r="B139" s="53">
        <v>4107.9830000000002</v>
      </c>
      <c r="C139" s="53">
        <v>3569.0309999999999</v>
      </c>
      <c r="D139" s="54">
        <v>15.100793464668712</v>
      </c>
      <c r="E139" s="53">
        <v>5414.5360000000001</v>
      </c>
      <c r="F139" s="53">
        <v>6634.8190000000004</v>
      </c>
      <c r="G139" s="54">
        <v>-18.39210685325402</v>
      </c>
    </row>
    <row r="140" spans="1:7" x14ac:dyDescent="0.2">
      <c r="A140" s="42" t="s">
        <v>274</v>
      </c>
      <c r="B140" s="53">
        <v>2.2410000000000001</v>
      </c>
      <c r="C140" s="53">
        <v>4.218</v>
      </c>
      <c r="D140" s="54">
        <v>-46.870554765291608</v>
      </c>
      <c r="E140" s="53">
        <v>570.94000000000005</v>
      </c>
      <c r="F140" s="53">
        <v>481.06299999999999</v>
      </c>
      <c r="G140" s="54">
        <v>18.682999939716851</v>
      </c>
    </row>
    <row r="141" spans="1:7" x14ac:dyDescent="0.2">
      <c r="A141" s="42" t="s">
        <v>170</v>
      </c>
      <c r="B141" s="53">
        <v>3.7999999999999999E-2</v>
      </c>
      <c r="C141" s="53">
        <v>9.49</v>
      </c>
      <c r="D141" s="54">
        <v>-99.599578503688093</v>
      </c>
      <c r="E141" s="53">
        <v>0</v>
      </c>
      <c r="F141" s="53">
        <v>0.97599999999999998</v>
      </c>
      <c r="G141" s="54" t="s">
        <v>295</v>
      </c>
    </row>
    <row r="142" spans="1:7" x14ac:dyDescent="0.2">
      <c r="A142" s="42" t="s">
        <v>168</v>
      </c>
      <c r="B142" s="53">
        <v>11628.725</v>
      </c>
      <c r="C142" s="53">
        <v>12152.501</v>
      </c>
      <c r="D142" s="54">
        <v>-4.310026388806719</v>
      </c>
      <c r="E142" s="53">
        <v>8569.1659999999993</v>
      </c>
      <c r="F142" s="53">
        <v>14555.218999999999</v>
      </c>
      <c r="G142" s="54">
        <v>-41.126505894552331</v>
      </c>
    </row>
    <row r="143" spans="1:7" x14ac:dyDescent="0.2">
      <c r="A143" s="42" t="s">
        <v>183</v>
      </c>
      <c r="B143" s="53">
        <v>6167.8689999999997</v>
      </c>
      <c r="C143" s="53">
        <v>6991.6270000000004</v>
      </c>
      <c r="D143" s="54">
        <v>-11.782064460818631</v>
      </c>
      <c r="E143" s="53">
        <v>5391.7020000000002</v>
      </c>
      <c r="F143" s="53">
        <v>7760.4780000000001</v>
      </c>
      <c r="G143" s="54">
        <v>-30.523583727703368</v>
      </c>
    </row>
    <row r="144" spans="1:7" x14ac:dyDescent="0.2">
      <c r="A144" s="42" t="s">
        <v>159</v>
      </c>
      <c r="B144" s="53">
        <v>536.505</v>
      </c>
      <c r="C144" s="53">
        <v>660.80700000000002</v>
      </c>
      <c r="D144" s="54">
        <v>-18.810636085876823</v>
      </c>
      <c r="E144" s="53">
        <v>3033.4450000000002</v>
      </c>
      <c r="F144" s="53">
        <v>3027.712</v>
      </c>
      <c r="G144" s="54">
        <v>0.1893509025957627</v>
      </c>
    </row>
    <row r="145" spans="1:7" x14ac:dyDescent="0.2">
      <c r="A145" s="42" t="s">
        <v>190</v>
      </c>
      <c r="B145" s="53">
        <v>42.63</v>
      </c>
      <c r="C145" s="53">
        <v>30.045999999999999</v>
      </c>
      <c r="D145" s="54">
        <v>41.882446914730764</v>
      </c>
      <c r="E145" s="53">
        <v>0</v>
      </c>
      <c r="F145" s="53">
        <v>0</v>
      </c>
      <c r="G145" s="54" t="s">
        <v>295</v>
      </c>
    </row>
    <row r="146" spans="1:7" x14ac:dyDescent="0.2">
      <c r="A146" s="42" t="s">
        <v>268</v>
      </c>
      <c r="B146" s="53">
        <v>5.0000000000000001E-3</v>
      </c>
      <c r="C146" s="53">
        <v>166.04599999999999</v>
      </c>
      <c r="D146" s="54">
        <v>-99.996988786239953</v>
      </c>
      <c r="E146" s="53">
        <v>2257.444</v>
      </c>
      <c r="F146" s="53">
        <v>31.31</v>
      </c>
      <c r="G146" s="54">
        <v>7109.9776429255826</v>
      </c>
    </row>
    <row r="147" spans="1:7" x14ac:dyDescent="0.2">
      <c r="A147" s="42" t="s">
        <v>154</v>
      </c>
      <c r="B147" s="53">
        <v>2252.5320000000002</v>
      </c>
      <c r="C147" s="53">
        <v>998.00900000000001</v>
      </c>
      <c r="D147" s="54">
        <v>125.70257382448455</v>
      </c>
      <c r="E147" s="53">
        <v>576.63599999999997</v>
      </c>
      <c r="F147" s="53">
        <v>463.91199999999998</v>
      </c>
      <c r="G147" s="54">
        <v>24.298573867457606</v>
      </c>
    </row>
    <row r="148" spans="1:7" x14ac:dyDescent="0.2">
      <c r="A148" s="42" t="s">
        <v>156</v>
      </c>
      <c r="B148" s="53">
        <v>2437.0419999999999</v>
      </c>
      <c r="C148" s="53">
        <v>1826.2909999999999</v>
      </c>
      <c r="D148" s="54">
        <v>33.442151332947503</v>
      </c>
      <c r="E148" s="53">
        <v>3618.3180000000002</v>
      </c>
      <c r="F148" s="53">
        <v>5700.9120000000003</v>
      </c>
      <c r="G148" s="54">
        <v>-36.530891899401361</v>
      </c>
    </row>
    <row r="149" spans="1:7" x14ac:dyDescent="0.2">
      <c r="A149" s="42" t="s">
        <v>181</v>
      </c>
      <c r="B149" s="53">
        <v>208.434</v>
      </c>
      <c r="C149" s="53">
        <v>4106.9740000000002</v>
      </c>
      <c r="D149" s="54">
        <v>-94.924876563620813</v>
      </c>
      <c r="E149" s="53">
        <v>173.28700000000001</v>
      </c>
      <c r="F149" s="53">
        <v>236.95</v>
      </c>
      <c r="G149" s="54">
        <v>-26.867693606246036</v>
      </c>
    </row>
    <row r="150" spans="1:7" x14ac:dyDescent="0.2">
      <c r="A150" s="42" t="s">
        <v>166</v>
      </c>
      <c r="B150" s="53">
        <v>125.55200000000001</v>
      </c>
      <c r="C150" s="53">
        <v>49.381999999999998</v>
      </c>
      <c r="D150" s="54">
        <v>154.24648657405535</v>
      </c>
      <c r="E150" s="53">
        <v>423.54500000000002</v>
      </c>
      <c r="F150" s="53">
        <v>237.77</v>
      </c>
      <c r="G150" s="54">
        <v>78.132228624300808</v>
      </c>
    </row>
    <row r="151" spans="1:7" x14ac:dyDescent="0.2">
      <c r="A151" s="42" t="s">
        <v>158</v>
      </c>
      <c r="B151" s="53">
        <v>2456.9830000000002</v>
      </c>
      <c r="C151" s="53">
        <v>2948.402</v>
      </c>
      <c r="D151" s="54">
        <v>-16.667299777981427</v>
      </c>
      <c r="E151" s="53">
        <v>1112.2840000000001</v>
      </c>
      <c r="F151" s="53">
        <v>1346.2670000000001</v>
      </c>
      <c r="G151" s="54">
        <v>-17.380133361361459</v>
      </c>
    </row>
    <row r="152" spans="1:7" x14ac:dyDescent="0.2">
      <c r="A152" s="42" t="s">
        <v>172</v>
      </c>
      <c r="B152" s="53">
        <v>425.62599999999998</v>
      </c>
      <c r="C152" s="53">
        <v>254.40100000000001</v>
      </c>
      <c r="D152" s="54">
        <v>67.305159963993844</v>
      </c>
      <c r="E152" s="53">
        <v>1386.0070000000001</v>
      </c>
      <c r="F152" s="53">
        <v>1401.4929999999999</v>
      </c>
      <c r="G152" s="54">
        <v>-1.1049644914387642</v>
      </c>
    </row>
    <row r="153" spans="1:7" x14ac:dyDescent="0.2">
      <c r="A153" s="42" t="s">
        <v>171</v>
      </c>
      <c r="B153" s="53">
        <v>66.753</v>
      </c>
      <c r="C153" s="53">
        <v>50.932000000000002</v>
      </c>
      <c r="D153" s="54">
        <v>31.06298594204037</v>
      </c>
      <c r="E153" s="53">
        <v>215924.46799999999</v>
      </c>
      <c r="F153" s="53">
        <v>54606.646000000001</v>
      </c>
      <c r="G153" s="54">
        <v>295.41792770059527</v>
      </c>
    </row>
    <row r="154" spans="1:7" x14ac:dyDescent="0.2">
      <c r="A154" s="42" t="s">
        <v>56</v>
      </c>
      <c r="B154" s="53">
        <v>55718.506999999998</v>
      </c>
      <c r="C154" s="53">
        <v>56882.430999999997</v>
      </c>
      <c r="D154" s="54">
        <v>-2.0461924350596092</v>
      </c>
      <c r="E154" s="53">
        <v>279660.04200000002</v>
      </c>
      <c r="F154" s="53">
        <v>128399.569</v>
      </c>
      <c r="G154" s="54">
        <v>117.80450213193475</v>
      </c>
    </row>
    <row r="155" spans="1:7" x14ac:dyDescent="0.2">
      <c r="A155" s="42" t="s">
        <v>179</v>
      </c>
      <c r="B155" s="53">
        <v>2419.5740000000001</v>
      </c>
      <c r="C155" s="53">
        <v>2415.84</v>
      </c>
      <c r="D155" s="54">
        <v>0.15456321610702162</v>
      </c>
      <c r="E155" s="53">
        <v>32655.328000000001</v>
      </c>
      <c r="F155" s="53">
        <v>38342.491999999998</v>
      </c>
      <c r="G155" s="54">
        <v>-14.832536184659034</v>
      </c>
    </row>
    <row r="156" spans="1:7" x14ac:dyDescent="0.2">
      <c r="A156" s="42" t="s">
        <v>164</v>
      </c>
      <c r="B156" s="53">
        <v>2222.3530000000001</v>
      </c>
      <c r="C156" s="53">
        <v>3137.2220000000002</v>
      </c>
      <c r="D156" s="54">
        <v>-29.161755208907763</v>
      </c>
      <c r="E156" s="53">
        <v>4185.4430000000002</v>
      </c>
      <c r="F156" s="53">
        <v>5906.1890000000003</v>
      </c>
      <c r="G156" s="54">
        <v>-29.13462471316106</v>
      </c>
    </row>
    <row r="157" spans="1:7" x14ac:dyDescent="0.2">
      <c r="A157" s="42" t="s">
        <v>269</v>
      </c>
      <c r="B157" s="53">
        <v>158926.99799999999</v>
      </c>
      <c r="C157" s="53">
        <v>164601.18900000001</v>
      </c>
      <c r="D157" s="54">
        <v>-3.4472357304782406</v>
      </c>
      <c r="E157" s="53">
        <v>103247.02800000001</v>
      </c>
      <c r="F157" s="53">
        <v>115560.417</v>
      </c>
      <c r="G157" s="54">
        <v>-10.655369130417725</v>
      </c>
    </row>
    <row r="158" spans="1:7" x14ac:dyDescent="0.2">
      <c r="A158" s="42" t="s">
        <v>176</v>
      </c>
      <c r="B158" s="53">
        <v>0</v>
      </c>
      <c r="C158" s="53">
        <v>0</v>
      </c>
      <c r="D158" s="54" t="s">
        <v>295</v>
      </c>
      <c r="E158" s="53">
        <v>0.89600000000000002</v>
      </c>
      <c r="F158" s="53">
        <v>0</v>
      </c>
      <c r="G158" s="54" t="s">
        <v>295</v>
      </c>
    </row>
    <row r="159" spans="1:7" x14ac:dyDescent="0.2">
      <c r="A159" s="42" t="s">
        <v>160</v>
      </c>
      <c r="B159" s="53">
        <v>2680.5610000000001</v>
      </c>
      <c r="C159" s="53">
        <v>3053.3319999999999</v>
      </c>
      <c r="D159" s="54">
        <v>-12.208662536533851</v>
      </c>
      <c r="E159" s="53">
        <v>1244.001</v>
      </c>
      <c r="F159" s="53">
        <v>450.3</v>
      </c>
      <c r="G159" s="54">
        <v>176.26049300466354</v>
      </c>
    </row>
    <row r="160" spans="1:7" x14ac:dyDescent="0.2">
      <c r="A160" s="42" t="s">
        <v>162</v>
      </c>
      <c r="B160" s="53">
        <v>4426.54</v>
      </c>
      <c r="C160" s="53">
        <v>3432.4670000000001</v>
      </c>
      <c r="D160" s="54">
        <v>28.960890228514955</v>
      </c>
      <c r="E160" s="53">
        <v>8196.8510000000006</v>
      </c>
      <c r="F160" s="53">
        <v>7115.8069999999998</v>
      </c>
      <c r="G160" s="54">
        <v>15.192148971999956</v>
      </c>
    </row>
    <row r="161" spans="1:31" x14ac:dyDescent="0.2">
      <c r="A161" s="42" t="s">
        <v>187</v>
      </c>
      <c r="B161" s="53">
        <v>3854.1709999999998</v>
      </c>
      <c r="C161" s="53">
        <v>3623.0909999999999</v>
      </c>
      <c r="D161" s="54">
        <v>6.3779794655999495</v>
      </c>
      <c r="E161" s="53">
        <v>4139.0280000000002</v>
      </c>
      <c r="F161" s="53">
        <v>4491.7330000000002</v>
      </c>
      <c r="G161" s="54">
        <v>-7.852314463036862</v>
      </c>
    </row>
    <row r="162" spans="1:31" x14ac:dyDescent="0.2">
      <c r="A162" s="42" t="s">
        <v>184</v>
      </c>
      <c r="B162" s="53">
        <v>17309.13</v>
      </c>
      <c r="C162" s="53">
        <v>16341.565000000001</v>
      </c>
      <c r="D162" s="54">
        <v>5.9208833425684873</v>
      </c>
      <c r="E162" s="53">
        <v>20790.87</v>
      </c>
      <c r="F162" s="53">
        <v>20702.370999999999</v>
      </c>
      <c r="G162" s="54">
        <v>0.42748243667355723</v>
      </c>
    </row>
    <row r="163" spans="1:31" x14ac:dyDescent="0.2">
      <c r="A163" s="42" t="s">
        <v>275</v>
      </c>
      <c r="B163" s="53">
        <v>0</v>
      </c>
      <c r="C163" s="53">
        <v>84.671999999999997</v>
      </c>
      <c r="D163" s="54" t="s">
        <v>295</v>
      </c>
      <c r="E163" s="53">
        <v>0</v>
      </c>
      <c r="F163" s="53">
        <v>2.7549999999999999</v>
      </c>
      <c r="G163" s="54" t="s">
        <v>295</v>
      </c>
    </row>
    <row r="164" spans="1:31" x14ac:dyDescent="0.2">
      <c r="A164" s="42" t="s">
        <v>165</v>
      </c>
      <c r="B164" s="53">
        <v>0</v>
      </c>
      <c r="C164" s="53">
        <v>23.834</v>
      </c>
      <c r="D164" s="54" t="s">
        <v>295</v>
      </c>
      <c r="E164" s="53">
        <v>11.932</v>
      </c>
      <c r="F164" s="53">
        <v>45.259</v>
      </c>
      <c r="G164" s="54">
        <v>-73.636182858657946</v>
      </c>
    </row>
    <row r="165" spans="1:31" x14ac:dyDescent="0.2">
      <c r="A165" s="42" t="s">
        <v>276</v>
      </c>
      <c r="B165" s="53">
        <v>1.5940000000000001</v>
      </c>
      <c r="C165" s="53">
        <v>0</v>
      </c>
      <c r="D165" s="54" t="s">
        <v>295</v>
      </c>
      <c r="E165" s="53">
        <v>150.37899999999999</v>
      </c>
      <c r="F165" s="53">
        <v>73.227999999999994</v>
      </c>
      <c r="G165" s="54">
        <v>105.35724039984706</v>
      </c>
    </row>
    <row r="166" spans="1:31" x14ac:dyDescent="0.2">
      <c r="A166" s="42" t="s">
        <v>256</v>
      </c>
      <c r="B166" s="53">
        <v>0.04</v>
      </c>
      <c r="C166" s="53">
        <v>0</v>
      </c>
      <c r="D166" s="54" t="s">
        <v>295</v>
      </c>
      <c r="E166" s="53">
        <v>1.0980000000000001</v>
      </c>
      <c r="F166" s="53">
        <v>6.0679999999999996</v>
      </c>
      <c r="G166" s="54">
        <v>-81.905075807514834</v>
      </c>
    </row>
    <row r="167" spans="1:31" x14ac:dyDescent="0.2">
      <c r="A167" s="42" t="s">
        <v>173</v>
      </c>
      <c r="B167" s="53">
        <v>0</v>
      </c>
      <c r="C167" s="53">
        <v>0</v>
      </c>
      <c r="D167" s="54" t="s">
        <v>295</v>
      </c>
      <c r="E167" s="53">
        <v>19.053000000000001</v>
      </c>
      <c r="F167" s="53">
        <v>1.96</v>
      </c>
      <c r="G167" s="54">
        <v>872.09183673469397</v>
      </c>
    </row>
    <row r="168" spans="1:31" x14ac:dyDescent="0.2">
      <c r="A168" s="42" t="s">
        <v>182</v>
      </c>
      <c r="B168" s="53">
        <v>21.029</v>
      </c>
      <c r="C168" s="53">
        <v>2.6419999999999999</v>
      </c>
      <c r="D168" s="54">
        <v>695.95003785011363</v>
      </c>
      <c r="E168" s="53">
        <v>699.76300000000003</v>
      </c>
      <c r="F168" s="53">
        <v>34.149000000000001</v>
      </c>
      <c r="G168" s="54">
        <v>1949.1463878883715</v>
      </c>
    </row>
    <row r="169" spans="1:31" x14ac:dyDescent="0.2">
      <c r="A169" s="42" t="s">
        <v>177</v>
      </c>
      <c r="B169" s="53">
        <v>35.786000000000001</v>
      </c>
      <c r="C169" s="53">
        <v>376.25799999999998</v>
      </c>
      <c r="D169" s="54">
        <v>-90.488972991936379</v>
      </c>
      <c r="E169" s="53">
        <v>708.29499999999996</v>
      </c>
      <c r="F169" s="53">
        <v>1332.9190000000001</v>
      </c>
      <c r="G169" s="54">
        <v>-46.861362168293802</v>
      </c>
    </row>
    <row r="170" spans="1:31" x14ac:dyDescent="0.2">
      <c r="A170" s="42" t="s">
        <v>188</v>
      </c>
      <c r="B170" s="53">
        <v>8959.9009999999998</v>
      </c>
      <c r="C170" s="53">
        <v>15327.633</v>
      </c>
      <c r="D170" s="54">
        <v>-41.544131438950814</v>
      </c>
      <c r="E170" s="53">
        <v>3383.674</v>
      </c>
      <c r="F170" s="53">
        <v>3562.4090000000001</v>
      </c>
      <c r="G170" s="54">
        <v>-5.0172509669720711</v>
      </c>
    </row>
    <row r="171" spans="1:31" x14ac:dyDescent="0.2">
      <c r="A171" s="42" t="s">
        <v>180</v>
      </c>
      <c r="B171" s="53">
        <v>12.173999999999999</v>
      </c>
      <c r="C171" s="53">
        <v>335.63799999999998</v>
      </c>
      <c r="D171" s="54">
        <v>-96.372877922046968</v>
      </c>
      <c r="E171" s="53">
        <v>783.85900000000004</v>
      </c>
      <c r="F171" s="53">
        <v>1320.4259999999999</v>
      </c>
      <c r="G171" s="54">
        <v>-40.635900838062867</v>
      </c>
    </row>
    <row r="172" spans="1:31" x14ac:dyDescent="0.2">
      <c r="A172" s="42" t="s">
        <v>153</v>
      </c>
      <c r="B172" s="53">
        <v>1222917.3259999999</v>
      </c>
      <c r="C172" s="53">
        <v>1510057.702</v>
      </c>
      <c r="D172" s="54">
        <v>-19.015192308194344</v>
      </c>
      <c r="E172" s="53">
        <v>1637169.6810000001</v>
      </c>
      <c r="F172" s="53">
        <v>1899015.0719999999</v>
      </c>
      <c r="G172" s="54">
        <v>-13.788484086344297</v>
      </c>
    </row>
    <row r="173" spans="1:31" ht="9.9499999999999993" customHeight="1" x14ac:dyDescent="0.2">
      <c r="A173" s="43"/>
      <c r="B173" s="51"/>
      <c r="C173" s="51"/>
      <c r="D173" s="51"/>
      <c r="E173" s="51"/>
      <c r="F173" s="51"/>
      <c r="G173" s="51"/>
    </row>
    <row r="174" spans="1:31" x14ac:dyDescent="0.2">
      <c r="A174" s="41" t="s">
        <v>58</v>
      </c>
      <c r="B174" s="53">
        <v>5701644.4859999996</v>
      </c>
      <c r="C174" s="53">
        <v>6107997.949</v>
      </c>
      <c r="D174" s="54">
        <v>-6.6528094212364408</v>
      </c>
      <c r="E174" s="53">
        <v>3039302.821</v>
      </c>
      <c r="F174" s="53">
        <v>3077103.6540000001</v>
      </c>
      <c r="G174" s="54">
        <v>-1.2284549774870896</v>
      </c>
      <c r="AA174" s="65"/>
      <c r="AB174" s="65"/>
      <c r="AC174" s="65"/>
      <c r="AD174" s="65"/>
      <c r="AE174" s="65"/>
    </row>
    <row r="175" spans="1:31" x14ac:dyDescent="0.2">
      <c r="A175" s="42" t="s">
        <v>22</v>
      </c>
      <c r="B175" s="51"/>
      <c r="C175" s="51"/>
      <c r="D175" s="51"/>
      <c r="E175" s="51"/>
      <c r="F175" s="51"/>
      <c r="G175" s="51"/>
    </row>
    <row r="176" spans="1:31" x14ac:dyDescent="0.2">
      <c r="A176" s="42" t="s">
        <v>210</v>
      </c>
      <c r="B176" s="53">
        <v>1422.652</v>
      </c>
      <c r="C176" s="53">
        <v>3069.2710000000002</v>
      </c>
      <c r="D176" s="54">
        <v>-53.648537388845753</v>
      </c>
      <c r="E176" s="53">
        <v>871.86</v>
      </c>
      <c r="F176" s="53">
        <v>587.45399999999995</v>
      </c>
      <c r="G176" s="54">
        <v>48.413322575044191</v>
      </c>
    </row>
    <row r="177" spans="1:7" x14ac:dyDescent="0.2">
      <c r="A177" s="42" t="s">
        <v>192</v>
      </c>
      <c r="B177" s="53">
        <v>70.983999999999995</v>
      </c>
      <c r="C177" s="53">
        <v>122.971</v>
      </c>
      <c r="D177" s="54">
        <v>-42.275821128558775</v>
      </c>
      <c r="E177" s="53">
        <v>9003.4840000000004</v>
      </c>
      <c r="F177" s="53">
        <v>6202.0969999999998</v>
      </c>
      <c r="G177" s="54">
        <v>45.168384177158146</v>
      </c>
    </row>
    <row r="178" spans="1:7" x14ac:dyDescent="0.2">
      <c r="A178" s="42" t="s">
        <v>193</v>
      </c>
      <c r="B178" s="53">
        <v>330.24700000000001</v>
      </c>
      <c r="C178" s="53">
        <v>35.066000000000003</v>
      </c>
      <c r="D178" s="54">
        <v>841.78691610106648</v>
      </c>
      <c r="E178" s="53">
        <v>7428.2619999999997</v>
      </c>
      <c r="F178" s="53">
        <v>6798.4089999999997</v>
      </c>
      <c r="G178" s="54">
        <v>9.2647117877138641</v>
      </c>
    </row>
    <row r="179" spans="1:7" x14ac:dyDescent="0.2">
      <c r="A179" s="42" t="s">
        <v>205</v>
      </c>
      <c r="B179" s="53">
        <v>52.015999999999998</v>
      </c>
      <c r="C179" s="53">
        <v>129.154</v>
      </c>
      <c r="D179" s="54">
        <v>-59.725598897440264</v>
      </c>
      <c r="E179" s="53">
        <v>8274.4240000000009</v>
      </c>
      <c r="F179" s="53">
        <v>8060.0079999999998</v>
      </c>
      <c r="G179" s="54">
        <v>2.6602454985156498</v>
      </c>
    </row>
    <row r="180" spans="1:7" x14ac:dyDescent="0.2">
      <c r="A180" s="42" t="s">
        <v>213</v>
      </c>
      <c r="B180" s="53">
        <v>73413.192999999999</v>
      </c>
      <c r="C180" s="53">
        <v>92042.221999999994</v>
      </c>
      <c r="D180" s="54">
        <v>-20.239655883144579</v>
      </c>
      <c r="E180" s="53">
        <v>9904.2929999999997</v>
      </c>
      <c r="F180" s="53">
        <v>26524.482</v>
      </c>
      <c r="G180" s="54">
        <v>-62.659806136836153</v>
      </c>
    </row>
    <row r="181" spans="1:7" x14ac:dyDescent="0.2">
      <c r="A181" s="42" t="s">
        <v>248</v>
      </c>
      <c r="B181" s="53">
        <v>12.048999999999999</v>
      </c>
      <c r="C181" s="53">
        <v>0</v>
      </c>
      <c r="D181" s="54" t="s">
        <v>295</v>
      </c>
      <c r="E181" s="53">
        <v>2146.5619999999999</v>
      </c>
      <c r="F181" s="53">
        <v>510.24400000000003</v>
      </c>
      <c r="G181" s="54">
        <v>320.69323696114009</v>
      </c>
    </row>
    <row r="182" spans="1:7" x14ac:dyDescent="0.2">
      <c r="A182" s="42" t="s">
        <v>217</v>
      </c>
      <c r="B182" s="53">
        <v>0</v>
      </c>
      <c r="C182" s="53">
        <v>0</v>
      </c>
      <c r="D182" s="54" t="s">
        <v>295</v>
      </c>
      <c r="E182" s="53">
        <v>0</v>
      </c>
      <c r="F182" s="53">
        <v>2.15</v>
      </c>
      <c r="G182" s="54" t="s">
        <v>295</v>
      </c>
    </row>
    <row r="183" spans="1:7" x14ac:dyDescent="0.2">
      <c r="A183" s="42" t="s">
        <v>225</v>
      </c>
      <c r="B183" s="53">
        <v>1.992</v>
      </c>
      <c r="C183" s="53">
        <v>5.9889999999999999</v>
      </c>
      <c r="D183" s="54">
        <v>-66.739021539489073</v>
      </c>
      <c r="E183" s="53">
        <v>451.31099999999998</v>
      </c>
      <c r="F183" s="53">
        <v>399.51</v>
      </c>
      <c r="G183" s="54">
        <v>12.966133513554098</v>
      </c>
    </row>
    <row r="184" spans="1:7" x14ac:dyDescent="0.2">
      <c r="A184" s="42" t="s">
        <v>282</v>
      </c>
      <c r="B184" s="53">
        <v>3378720.6129999999</v>
      </c>
      <c r="C184" s="53">
        <v>3136296.108</v>
      </c>
      <c r="D184" s="54">
        <v>7.7296433962860931</v>
      </c>
      <c r="E184" s="53">
        <v>1094810.1580000001</v>
      </c>
      <c r="F184" s="53">
        <v>1064220.3089999999</v>
      </c>
      <c r="G184" s="54">
        <v>2.8743906446160565</v>
      </c>
    </row>
    <row r="185" spans="1:7" x14ac:dyDescent="0.2">
      <c r="A185" s="42" t="s">
        <v>191</v>
      </c>
      <c r="B185" s="53">
        <v>290.18900000000002</v>
      </c>
      <c r="C185" s="53">
        <v>524.64700000000005</v>
      </c>
      <c r="D185" s="54">
        <v>-44.688714507087624</v>
      </c>
      <c r="E185" s="53">
        <v>6021.1589999999997</v>
      </c>
      <c r="F185" s="53">
        <v>6626.3810000000003</v>
      </c>
      <c r="G185" s="54">
        <v>-9.1335225064782861</v>
      </c>
    </row>
    <row r="186" spans="1:7" x14ac:dyDescent="0.2">
      <c r="A186" s="42" t="s">
        <v>230</v>
      </c>
      <c r="B186" s="53">
        <v>39098.341</v>
      </c>
      <c r="C186" s="53">
        <v>34313.036</v>
      </c>
      <c r="D186" s="54">
        <v>13.946026227466433</v>
      </c>
      <c r="E186" s="53">
        <v>69293.198999999993</v>
      </c>
      <c r="F186" s="53">
        <v>168951.37</v>
      </c>
      <c r="G186" s="54">
        <v>-58.986305349284827</v>
      </c>
    </row>
    <row r="187" spans="1:7" x14ac:dyDescent="0.2">
      <c r="A187" s="42" t="s">
        <v>212</v>
      </c>
      <c r="B187" s="53">
        <v>215180.50599999999</v>
      </c>
      <c r="C187" s="53">
        <v>238602.054</v>
      </c>
      <c r="D187" s="54">
        <v>-9.8161552289067942</v>
      </c>
      <c r="E187" s="53">
        <v>164072.21799999999</v>
      </c>
      <c r="F187" s="53">
        <v>184351.34899999999</v>
      </c>
      <c r="G187" s="54">
        <v>-11.000261788157559</v>
      </c>
    </row>
    <row r="188" spans="1:7" x14ac:dyDescent="0.2">
      <c r="A188" s="42" t="s">
        <v>223</v>
      </c>
      <c r="B188" s="53">
        <v>143126.07399999999</v>
      </c>
      <c r="C188" s="53">
        <v>171140.954</v>
      </c>
      <c r="D188" s="54">
        <v>-16.36947752435691</v>
      </c>
      <c r="E188" s="53">
        <v>73344.502999999997</v>
      </c>
      <c r="F188" s="53">
        <v>79644.067999999999</v>
      </c>
      <c r="G188" s="54">
        <v>-7.9096474579877167</v>
      </c>
    </row>
    <row r="189" spans="1:7" x14ac:dyDescent="0.2">
      <c r="A189" s="42" t="s">
        <v>200</v>
      </c>
      <c r="B189" s="53">
        <v>158.07900000000001</v>
      </c>
      <c r="C189" s="53">
        <v>143.07900000000001</v>
      </c>
      <c r="D189" s="54">
        <v>10.48371878472733</v>
      </c>
      <c r="E189" s="53">
        <v>21446.271000000001</v>
      </c>
      <c r="F189" s="53">
        <v>23249.417000000001</v>
      </c>
      <c r="G189" s="54">
        <v>-7.7556611419546613</v>
      </c>
    </row>
    <row r="190" spans="1:7" x14ac:dyDescent="0.2">
      <c r="A190" s="42" t="s">
        <v>201</v>
      </c>
      <c r="B190" s="53">
        <v>29667.918000000001</v>
      </c>
      <c r="C190" s="53">
        <v>12947.472</v>
      </c>
      <c r="D190" s="54">
        <v>129.14062297257723</v>
      </c>
      <c r="E190" s="53">
        <v>21385.769</v>
      </c>
      <c r="F190" s="53">
        <v>28353.713</v>
      </c>
      <c r="G190" s="54">
        <v>-24.575067117311931</v>
      </c>
    </row>
    <row r="191" spans="1:7" x14ac:dyDescent="0.2">
      <c r="A191" s="42" t="s">
        <v>202</v>
      </c>
      <c r="B191" s="53">
        <v>39969.216</v>
      </c>
      <c r="C191" s="53">
        <v>35803.701999999997</v>
      </c>
      <c r="D191" s="54">
        <v>11.634310887740057</v>
      </c>
      <c r="E191" s="53">
        <v>211019.47</v>
      </c>
      <c r="F191" s="53">
        <v>87969.914999999994</v>
      </c>
      <c r="G191" s="54">
        <v>139.8768601742994</v>
      </c>
    </row>
    <row r="192" spans="1:7" x14ac:dyDescent="0.2">
      <c r="A192" s="42" t="s">
        <v>59</v>
      </c>
      <c r="B192" s="53">
        <v>352431.67599999998</v>
      </c>
      <c r="C192" s="53">
        <v>354575.50199999998</v>
      </c>
      <c r="D192" s="54">
        <v>-0.60461763091574028</v>
      </c>
      <c r="E192" s="53">
        <v>231332.35699999999</v>
      </c>
      <c r="F192" s="53">
        <v>223373.85200000001</v>
      </c>
      <c r="G192" s="54">
        <v>3.5628633023707579</v>
      </c>
    </row>
    <row r="193" spans="1:7" x14ac:dyDescent="0.2">
      <c r="A193" s="42" t="s">
        <v>209</v>
      </c>
      <c r="B193" s="53">
        <v>8.2260000000000009</v>
      </c>
      <c r="C193" s="53">
        <v>0.26300000000000001</v>
      </c>
      <c r="D193" s="54">
        <v>3027.756653992396</v>
      </c>
      <c r="E193" s="53">
        <v>2635.84</v>
      </c>
      <c r="F193" s="53">
        <v>2680.3739999999998</v>
      </c>
      <c r="G193" s="54">
        <v>-1.6614845540211718</v>
      </c>
    </row>
    <row r="194" spans="1:7" x14ac:dyDescent="0.2">
      <c r="A194" s="42" t="s">
        <v>203</v>
      </c>
      <c r="B194" s="53">
        <v>147.55099999999999</v>
      </c>
      <c r="C194" s="53">
        <v>187.988</v>
      </c>
      <c r="D194" s="54">
        <v>-21.510415558439902</v>
      </c>
      <c r="E194" s="53">
        <v>12227.06</v>
      </c>
      <c r="F194" s="53">
        <v>11165.695</v>
      </c>
      <c r="G194" s="54">
        <v>9.5055883220883288</v>
      </c>
    </row>
    <row r="195" spans="1:7" x14ac:dyDescent="0.2">
      <c r="A195" s="42" t="s">
        <v>222</v>
      </c>
      <c r="B195" s="53">
        <v>3079.69</v>
      </c>
      <c r="C195" s="53">
        <v>3926.4839999999999</v>
      </c>
      <c r="D195" s="54">
        <v>-21.56621547420032</v>
      </c>
      <c r="E195" s="53">
        <v>2417.0169999999998</v>
      </c>
      <c r="F195" s="53">
        <v>776.27700000000004</v>
      </c>
      <c r="G195" s="54">
        <v>211.36012016329215</v>
      </c>
    </row>
    <row r="196" spans="1:7" x14ac:dyDescent="0.2">
      <c r="A196" s="42" t="s">
        <v>194</v>
      </c>
      <c r="B196" s="53">
        <v>2593.922</v>
      </c>
      <c r="C196" s="53">
        <v>1919.3309999999999</v>
      </c>
      <c r="D196" s="54">
        <v>35.147194517256281</v>
      </c>
      <c r="E196" s="53">
        <v>16738.988000000001</v>
      </c>
      <c r="F196" s="53">
        <v>13902.751</v>
      </c>
      <c r="G196" s="54">
        <v>20.400545187064054</v>
      </c>
    </row>
    <row r="197" spans="1:7" x14ac:dyDescent="0.2">
      <c r="A197" s="42" t="s">
        <v>206</v>
      </c>
      <c r="B197" s="53">
        <v>529.61400000000003</v>
      </c>
      <c r="C197" s="53">
        <v>1232.079</v>
      </c>
      <c r="D197" s="54">
        <v>-57.014607017894136</v>
      </c>
      <c r="E197" s="53">
        <v>24422.974999999999</v>
      </c>
      <c r="F197" s="53">
        <v>13599.347</v>
      </c>
      <c r="G197" s="54">
        <v>79.589321457861161</v>
      </c>
    </row>
    <row r="198" spans="1:7" x14ac:dyDescent="0.2">
      <c r="A198" s="42" t="s">
        <v>198</v>
      </c>
      <c r="B198" s="53">
        <v>457.99400000000003</v>
      </c>
      <c r="C198" s="53">
        <v>199.14599999999999</v>
      </c>
      <c r="D198" s="54">
        <v>129.9790103742983</v>
      </c>
      <c r="E198" s="53">
        <v>214.82499999999999</v>
      </c>
      <c r="F198" s="53">
        <v>301.86799999999999</v>
      </c>
      <c r="G198" s="54">
        <v>-28.83478871559754</v>
      </c>
    </row>
    <row r="199" spans="1:7" x14ac:dyDescent="0.2">
      <c r="A199" s="42" t="s">
        <v>278</v>
      </c>
      <c r="B199" s="53">
        <v>0</v>
      </c>
      <c r="C199" s="53">
        <v>0.22800000000000001</v>
      </c>
      <c r="D199" s="54" t="s">
        <v>295</v>
      </c>
      <c r="E199" s="53">
        <v>0</v>
      </c>
      <c r="F199" s="53">
        <v>12.936</v>
      </c>
      <c r="G199" s="54" t="s">
        <v>295</v>
      </c>
    </row>
    <row r="200" spans="1:7" x14ac:dyDescent="0.2">
      <c r="A200" s="42" t="s">
        <v>277</v>
      </c>
      <c r="B200" s="53">
        <v>672403.30099999998</v>
      </c>
      <c r="C200" s="53">
        <v>1272600.2549999999</v>
      </c>
      <c r="D200" s="54">
        <v>-47.163038954443707</v>
      </c>
      <c r="E200" s="53">
        <v>215465.03700000001</v>
      </c>
      <c r="F200" s="53">
        <v>237557</v>
      </c>
      <c r="G200" s="54">
        <v>-9.2996472425565315</v>
      </c>
    </row>
    <row r="201" spans="1:7" x14ac:dyDescent="0.2">
      <c r="A201" s="42" t="s">
        <v>204</v>
      </c>
      <c r="B201" s="53">
        <v>57.524000000000001</v>
      </c>
      <c r="C201" s="53">
        <v>87.441999999999993</v>
      </c>
      <c r="D201" s="54">
        <v>-34.214679444660462</v>
      </c>
      <c r="E201" s="53">
        <v>18734.96</v>
      </c>
      <c r="F201" s="53">
        <v>13474.249</v>
      </c>
      <c r="G201" s="54">
        <v>39.042702862326479</v>
      </c>
    </row>
    <row r="202" spans="1:7" x14ac:dyDescent="0.2">
      <c r="A202" s="42" t="s">
        <v>220</v>
      </c>
      <c r="B202" s="53">
        <v>440.92700000000002</v>
      </c>
      <c r="C202" s="53">
        <v>6084.1239999999998</v>
      </c>
      <c r="D202" s="54">
        <v>-92.752826865461657</v>
      </c>
      <c r="E202" s="53">
        <v>527.65599999999995</v>
      </c>
      <c r="F202" s="53">
        <v>403.06</v>
      </c>
      <c r="G202" s="54">
        <v>30.9125192279065</v>
      </c>
    </row>
    <row r="203" spans="1:7" x14ac:dyDescent="0.2">
      <c r="A203" s="42" t="s">
        <v>199</v>
      </c>
      <c r="B203" s="53">
        <v>1802.9079999999999</v>
      </c>
      <c r="C203" s="53">
        <v>1291.0840000000001</v>
      </c>
      <c r="D203" s="54">
        <v>39.642966685358971</v>
      </c>
      <c r="E203" s="53">
        <v>6923.67</v>
      </c>
      <c r="F203" s="53">
        <v>12426.413</v>
      </c>
      <c r="G203" s="54">
        <v>-44.282634095615528</v>
      </c>
    </row>
    <row r="204" spans="1:7" x14ac:dyDescent="0.2">
      <c r="A204" s="42" t="s">
        <v>231</v>
      </c>
      <c r="B204" s="53">
        <v>6.7119999999999997</v>
      </c>
      <c r="C204" s="53">
        <v>40.493000000000002</v>
      </c>
      <c r="D204" s="54">
        <v>-83.424295557256812</v>
      </c>
      <c r="E204" s="53">
        <v>927.10599999999999</v>
      </c>
      <c r="F204" s="53">
        <v>118.96599999999999</v>
      </c>
      <c r="G204" s="54">
        <v>679.30333036329716</v>
      </c>
    </row>
    <row r="205" spans="1:7" x14ac:dyDescent="0.2">
      <c r="A205" s="42" t="s">
        <v>224</v>
      </c>
      <c r="B205" s="53">
        <v>126628.129</v>
      </c>
      <c r="C205" s="53">
        <v>117086.58900000001</v>
      </c>
      <c r="D205" s="54">
        <v>8.1491314090634148</v>
      </c>
      <c r="E205" s="53">
        <v>63874.373</v>
      </c>
      <c r="F205" s="53">
        <v>79682.691000000006</v>
      </c>
      <c r="G205" s="54">
        <v>-19.83908650876262</v>
      </c>
    </row>
    <row r="206" spans="1:7" x14ac:dyDescent="0.2">
      <c r="A206" s="42" t="s">
        <v>214</v>
      </c>
      <c r="B206" s="53">
        <v>30.164000000000001</v>
      </c>
      <c r="C206" s="53">
        <v>14.481999999999999</v>
      </c>
      <c r="D206" s="54">
        <v>108.28614832205497</v>
      </c>
      <c r="E206" s="53">
        <v>430.38</v>
      </c>
      <c r="F206" s="53">
        <v>471.75099999999998</v>
      </c>
      <c r="G206" s="54">
        <v>-8.7696687447403434</v>
      </c>
    </row>
    <row r="207" spans="1:7" x14ac:dyDescent="0.2">
      <c r="A207" s="42" t="s">
        <v>228</v>
      </c>
      <c r="B207" s="53">
        <v>141.84200000000001</v>
      </c>
      <c r="C207" s="53">
        <v>22.617999999999999</v>
      </c>
      <c r="D207" s="54">
        <v>527.11999292598819</v>
      </c>
      <c r="E207" s="53">
        <v>1967.328</v>
      </c>
      <c r="F207" s="53">
        <v>2925.7449999999999</v>
      </c>
      <c r="G207" s="54">
        <v>-32.758049659146636</v>
      </c>
    </row>
    <row r="208" spans="1:7" x14ac:dyDescent="0.2">
      <c r="A208" s="42" t="s">
        <v>218</v>
      </c>
      <c r="B208" s="53">
        <v>12641.402</v>
      </c>
      <c r="C208" s="53">
        <v>11471.522000000001</v>
      </c>
      <c r="D208" s="54">
        <v>10.198123666589311</v>
      </c>
      <c r="E208" s="53">
        <v>4945.3410000000003</v>
      </c>
      <c r="F208" s="53">
        <v>3203.4749999999999</v>
      </c>
      <c r="G208" s="54">
        <v>54.374265446117107</v>
      </c>
    </row>
    <row r="209" spans="1:7" x14ac:dyDescent="0.2">
      <c r="A209" s="42" t="s">
        <v>216</v>
      </c>
      <c r="B209" s="53">
        <v>282.553</v>
      </c>
      <c r="C209" s="53">
        <v>373.851</v>
      </c>
      <c r="D209" s="54">
        <v>-24.420959152175598</v>
      </c>
      <c r="E209" s="53">
        <v>2075.7959999999998</v>
      </c>
      <c r="F209" s="53">
        <v>3259.2860000000001</v>
      </c>
      <c r="G209" s="54">
        <v>-36.311327082066448</v>
      </c>
    </row>
    <row r="210" spans="1:7" x14ac:dyDescent="0.2">
      <c r="A210" s="42" t="s">
        <v>208</v>
      </c>
      <c r="B210" s="53">
        <v>166.78100000000001</v>
      </c>
      <c r="C210" s="53">
        <v>78.792000000000002</v>
      </c>
      <c r="D210" s="54">
        <v>111.67250482282464</v>
      </c>
      <c r="E210" s="53">
        <v>11453.165000000001</v>
      </c>
      <c r="F210" s="53">
        <v>14262.427</v>
      </c>
      <c r="G210" s="54">
        <v>-19.696942182420983</v>
      </c>
    </row>
    <row r="211" spans="1:7" x14ac:dyDescent="0.2">
      <c r="A211" s="42" t="s">
        <v>211</v>
      </c>
      <c r="B211" s="53">
        <v>42642.584999999999</v>
      </c>
      <c r="C211" s="53">
        <v>37193.49</v>
      </c>
      <c r="D211" s="54">
        <v>14.650668705733182</v>
      </c>
      <c r="E211" s="53">
        <v>22224.773000000001</v>
      </c>
      <c r="F211" s="53">
        <v>27940.687999999998</v>
      </c>
      <c r="G211" s="54">
        <v>-20.457316584330343</v>
      </c>
    </row>
    <row r="212" spans="1:7" x14ac:dyDescent="0.2">
      <c r="A212" s="42" t="s">
        <v>227</v>
      </c>
      <c r="B212" s="53">
        <v>15885.975</v>
      </c>
      <c r="C212" s="53">
        <v>15809.203</v>
      </c>
      <c r="D212" s="54">
        <v>0.48561587829570385</v>
      </c>
      <c r="E212" s="53">
        <v>38198.510999999999</v>
      </c>
      <c r="F212" s="53">
        <v>50231.942000000003</v>
      </c>
      <c r="G212" s="54">
        <v>-23.955735177429546</v>
      </c>
    </row>
    <row r="213" spans="1:7" x14ac:dyDescent="0.2">
      <c r="A213" s="42" t="s">
        <v>68</v>
      </c>
      <c r="B213" s="53">
        <v>2402.2579999999998</v>
      </c>
      <c r="C213" s="53">
        <v>5680.97</v>
      </c>
      <c r="D213" s="54">
        <v>-57.713946737969046</v>
      </c>
      <c r="E213" s="53">
        <v>144422.12100000001</v>
      </c>
      <c r="F213" s="53">
        <v>151281.68700000001</v>
      </c>
      <c r="G213" s="54">
        <v>-4.5343003082719378</v>
      </c>
    </row>
    <row r="214" spans="1:7" x14ac:dyDescent="0.2">
      <c r="A214" s="42" t="s">
        <v>226</v>
      </c>
      <c r="B214" s="53">
        <v>66299.540999999997</v>
      </c>
      <c r="C214" s="53">
        <v>73892.497000000003</v>
      </c>
      <c r="D214" s="54">
        <v>-10.275679274987837</v>
      </c>
      <c r="E214" s="53">
        <v>142587.016</v>
      </c>
      <c r="F214" s="53">
        <v>163954.54699999999</v>
      </c>
      <c r="G214" s="54">
        <v>-13.032594332379205</v>
      </c>
    </row>
    <row r="215" spans="1:7" x14ac:dyDescent="0.2">
      <c r="A215" s="42" t="s">
        <v>215</v>
      </c>
      <c r="B215" s="53">
        <v>17615.212</v>
      </c>
      <c r="C215" s="53">
        <v>17396.436000000002</v>
      </c>
      <c r="D215" s="54">
        <v>1.257590922646429</v>
      </c>
      <c r="E215" s="53">
        <v>4258.3519999999999</v>
      </c>
      <c r="F215" s="53">
        <v>5273.2619999999997</v>
      </c>
      <c r="G215" s="54">
        <v>-19.246341258977836</v>
      </c>
    </row>
    <row r="216" spans="1:7" x14ac:dyDescent="0.2">
      <c r="A216" s="42" t="s">
        <v>281</v>
      </c>
      <c r="B216" s="53">
        <v>1790.7809999999999</v>
      </c>
      <c r="C216" s="53">
        <v>2818.404</v>
      </c>
      <c r="D216" s="54">
        <v>-36.461167384093976</v>
      </c>
      <c r="E216" s="53">
        <v>1977.9780000000001</v>
      </c>
      <c r="F216" s="53">
        <v>2886.07</v>
      </c>
      <c r="G216" s="54">
        <v>-31.464656089422647</v>
      </c>
    </row>
    <row r="217" spans="1:7" x14ac:dyDescent="0.2">
      <c r="A217" s="42" t="s">
        <v>197</v>
      </c>
      <c r="B217" s="53">
        <v>2241.0450000000001</v>
      </c>
      <c r="C217" s="53">
        <v>1012.133</v>
      </c>
      <c r="D217" s="54">
        <v>121.41803498156864</v>
      </c>
      <c r="E217" s="53">
        <v>5396.1329999999998</v>
      </c>
      <c r="F217" s="53">
        <v>468.28199999999998</v>
      </c>
      <c r="G217" s="54">
        <v>1052.3255218009663</v>
      </c>
    </row>
    <row r="218" spans="1:7" x14ac:dyDescent="0.2">
      <c r="A218" s="42" t="s">
        <v>229</v>
      </c>
      <c r="B218" s="53">
        <v>173003.17</v>
      </c>
      <c r="C218" s="53">
        <v>177595.40599999999</v>
      </c>
      <c r="D218" s="54">
        <v>-2.5857853552810752</v>
      </c>
      <c r="E218" s="53">
        <v>72026.611999999994</v>
      </c>
      <c r="F218" s="53">
        <v>78374.760999999999</v>
      </c>
      <c r="G218" s="54">
        <v>-8.0997363424176854</v>
      </c>
    </row>
    <row r="219" spans="1:7" x14ac:dyDescent="0.2">
      <c r="A219" s="42" t="s">
        <v>219</v>
      </c>
      <c r="B219" s="53">
        <v>106002.189</v>
      </c>
      <c r="C219" s="53">
        <v>99110.899000000005</v>
      </c>
      <c r="D219" s="54">
        <v>6.9531101720709785</v>
      </c>
      <c r="E219" s="53">
        <v>63263.595000000001</v>
      </c>
      <c r="F219" s="53">
        <v>79270.437999999995</v>
      </c>
      <c r="G219" s="54">
        <v>-20.192701597031657</v>
      </c>
    </row>
    <row r="220" spans="1:7" x14ac:dyDescent="0.2">
      <c r="A220" s="42" t="s">
        <v>279</v>
      </c>
      <c r="B220" s="53">
        <v>0.749</v>
      </c>
      <c r="C220" s="53">
        <v>4.133</v>
      </c>
      <c r="D220" s="54">
        <v>-81.877570771836446</v>
      </c>
      <c r="E220" s="53">
        <v>0</v>
      </c>
      <c r="F220" s="53">
        <v>0</v>
      </c>
      <c r="G220" s="54" t="s">
        <v>295</v>
      </c>
    </row>
    <row r="221" spans="1:7" x14ac:dyDescent="0.2">
      <c r="A221" s="42" t="s">
        <v>195</v>
      </c>
      <c r="B221" s="53">
        <v>0</v>
      </c>
      <c r="C221" s="53">
        <v>0</v>
      </c>
      <c r="D221" s="54" t="s">
        <v>295</v>
      </c>
      <c r="E221" s="53">
        <v>3424.0320000000002</v>
      </c>
      <c r="F221" s="53">
        <v>3771.6210000000001</v>
      </c>
      <c r="G221" s="54">
        <v>-9.2159047794038713</v>
      </c>
    </row>
    <row r="222" spans="1:7" x14ac:dyDescent="0.2">
      <c r="A222" s="42" t="s">
        <v>196</v>
      </c>
      <c r="B222" s="53">
        <v>1404.624</v>
      </c>
      <c r="C222" s="53">
        <v>993.02499999999998</v>
      </c>
      <c r="D222" s="54">
        <v>41.449006822587563</v>
      </c>
      <c r="E222" s="53">
        <v>10969.123</v>
      </c>
      <c r="F222" s="53">
        <v>9639.7849999999999</v>
      </c>
      <c r="G222" s="54">
        <v>13.790120837757257</v>
      </c>
    </row>
    <row r="223" spans="1:7" x14ac:dyDescent="0.2">
      <c r="A223" s="42" t="s">
        <v>207</v>
      </c>
      <c r="B223" s="53">
        <v>4937.8019999999997</v>
      </c>
      <c r="C223" s="53">
        <v>12247.736000000001</v>
      </c>
      <c r="D223" s="54">
        <v>-59.683961182703484</v>
      </c>
      <c r="E223" s="53">
        <v>134330.87700000001</v>
      </c>
      <c r="F223" s="53">
        <v>120694.469</v>
      </c>
      <c r="G223" s="54">
        <v>11.298287413651082</v>
      </c>
    </row>
    <row r="224" spans="1:7" x14ac:dyDescent="0.2">
      <c r="A224" s="42" t="s">
        <v>221</v>
      </c>
      <c r="B224" s="53">
        <v>172053.57</v>
      </c>
      <c r="C224" s="53">
        <v>167875.61900000001</v>
      </c>
      <c r="D224" s="54">
        <v>2.4887181503110298</v>
      </c>
      <c r="E224" s="53">
        <v>79436.880999999994</v>
      </c>
      <c r="F224" s="53">
        <v>57267.063000000002</v>
      </c>
      <c r="G224" s="54">
        <v>38.713034750882855</v>
      </c>
    </row>
    <row r="225" spans="1:31" x14ac:dyDescent="0.2">
      <c r="A225" s="43"/>
      <c r="B225" s="51"/>
      <c r="C225" s="51"/>
      <c r="D225" s="51"/>
      <c r="E225" s="51"/>
      <c r="F225" s="51"/>
      <c r="G225" s="51"/>
    </row>
    <row r="226" spans="1:31" x14ac:dyDescent="0.2">
      <c r="A226" s="41" t="s">
        <v>232</v>
      </c>
      <c r="B226" s="53">
        <v>63969.902999999998</v>
      </c>
      <c r="C226" s="53">
        <v>62551.499000000003</v>
      </c>
      <c r="D226" s="54">
        <v>2.2675779520487538</v>
      </c>
      <c r="E226" s="53">
        <v>168312.30499999999</v>
      </c>
      <c r="F226" s="53">
        <v>140915.45199999999</v>
      </c>
      <c r="G226" s="54">
        <v>19.44205025861892</v>
      </c>
      <c r="AA226" s="65"/>
      <c r="AB226" s="65"/>
      <c r="AC226" s="65"/>
      <c r="AD226" s="65"/>
      <c r="AE226" s="65"/>
    </row>
    <row r="227" spans="1:31" x14ac:dyDescent="0.2">
      <c r="A227" s="42" t="s">
        <v>22</v>
      </c>
      <c r="B227" s="51"/>
      <c r="C227" s="51"/>
      <c r="D227" s="51"/>
      <c r="E227" s="51"/>
      <c r="F227" s="51"/>
      <c r="G227" s="51"/>
    </row>
    <row r="228" spans="1:31" x14ac:dyDescent="0.2">
      <c r="A228" s="42" t="s">
        <v>245</v>
      </c>
      <c r="B228" s="53">
        <v>0</v>
      </c>
      <c r="C228" s="53">
        <v>0</v>
      </c>
      <c r="D228" s="54" t="s">
        <v>295</v>
      </c>
      <c r="E228" s="53">
        <v>1.222</v>
      </c>
      <c r="F228" s="53">
        <v>1.004</v>
      </c>
      <c r="G228" s="54">
        <v>21.713147410358559</v>
      </c>
    </row>
    <row r="229" spans="1:31" x14ac:dyDescent="0.2">
      <c r="A229" s="42" t="s">
        <v>243</v>
      </c>
      <c r="B229" s="53">
        <v>0</v>
      </c>
      <c r="C229" s="53">
        <v>0</v>
      </c>
      <c r="D229" s="54" t="s">
        <v>295</v>
      </c>
      <c r="E229" s="53">
        <v>123.125</v>
      </c>
      <c r="F229" s="53">
        <v>0</v>
      </c>
      <c r="G229" s="54" t="s">
        <v>295</v>
      </c>
    </row>
    <row r="230" spans="1:31" x14ac:dyDescent="0.2">
      <c r="A230" s="42" t="s">
        <v>246</v>
      </c>
      <c r="B230" s="53">
        <v>0</v>
      </c>
      <c r="C230" s="53">
        <v>0</v>
      </c>
      <c r="D230" s="54" t="s">
        <v>295</v>
      </c>
      <c r="E230" s="53">
        <v>1.01</v>
      </c>
      <c r="F230" s="53">
        <v>0</v>
      </c>
      <c r="G230" s="54" t="s">
        <v>295</v>
      </c>
    </row>
    <row r="231" spans="1:31" x14ac:dyDescent="0.2">
      <c r="A231" s="42" t="s">
        <v>65</v>
      </c>
      <c r="B231" s="53">
        <v>36635.15</v>
      </c>
      <c r="C231" s="53">
        <v>36421.197999999997</v>
      </c>
      <c r="D231" s="54">
        <v>0.58743811776868426</v>
      </c>
      <c r="E231" s="53">
        <v>127183.065</v>
      </c>
      <c r="F231" s="53">
        <v>115798.197</v>
      </c>
      <c r="G231" s="54">
        <v>9.8316453061872835</v>
      </c>
    </row>
    <row r="232" spans="1:31" x14ac:dyDescent="0.2">
      <c r="A232" s="42" t="s">
        <v>289</v>
      </c>
      <c r="B232" s="53">
        <v>3.984</v>
      </c>
      <c r="C232" s="53">
        <v>0</v>
      </c>
      <c r="D232" s="54" t="s">
        <v>295</v>
      </c>
      <c r="E232" s="53">
        <v>3.085</v>
      </c>
      <c r="F232" s="53">
        <v>0</v>
      </c>
      <c r="G232" s="54" t="s">
        <v>295</v>
      </c>
    </row>
    <row r="233" spans="1:31" x14ac:dyDescent="0.2">
      <c r="A233" s="42" t="s">
        <v>237</v>
      </c>
      <c r="B233" s="53">
        <v>438.98700000000002</v>
      </c>
      <c r="C233" s="53">
        <v>302.18</v>
      </c>
      <c r="D233" s="54">
        <v>45.273347011714861</v>
      </c>
      <c r="E233" s="53">
        <v>78.555999999999997</v>
      </c>
      <c r="F233" s="53">
        <v>173.97900000000001</v>
      </c>
      <c r="G233" s="54">
        <v>-54.847424114404618</v>
      </c>
    </row>
    <row r="234" spans="1:31" x14ac:dyDescent="0.2">
      <c r="A234" s="42" t="s">
        <v>240</v>
      </c>
      <c r="B234" s="53">
        <v>145.17500000000001</v>
      </c>
      <c r="C234" s="53">
        <v>281.93200000000002</v>
      </c>
      <c r="D234" s="54">
        <v>-48.507086815260415</v>
      </c>
      <c r="E234" s="53">
        <v>93.978999999999999</v>
      </c>
      <c r="F234" s="53">
        <v>95.59</v>
      </c>
      <c r="G234" s="54">
        <v>-1.6853227325034084</v>
      </c>
    </row>
    <row r="235" spans="1:31" x14ac:dyDescent="0.2">
      <c r="A235" s="42" t="s">
        <v>247</v>
      </c>
      <c r="B235" s="53">
        <v>0</v>
      </c>
      <c r="C235" s="53">
        <v>0</v>
      </c>
      <c r="D235" s="54" t="s">
        <v>295</v>
      </c>
      <c r="E235" s="53">
        <v>4.33</v>
      </c>
      <c r="F235" s="53">
        <v>17.405000000000001</v>
      </c>
      <c r="G235" s="54">
        <v>-75.12209135305946</v>
      </c>
    </row>
    <row r="236" spans="1:31" x14ac:dyDescent="0.2">
      <c r="A236" s="42" t="s">
        <v>244</v>
      </c>
      <c r="B236" s="53">
        <v>0</v>
      </c>
      <c r="C236" s="53">
        <v>0</v>
      </c>
      <c r="D236" s="54" t="s">
        <v>295</v>
      </c>
      <c r="E236" s="53">
        <v>49.02</v>
      </c>
      <c r="F236" s="53">
        <v>36.421999999999997</v>
      </c>
      <c r="G236" s="54">
        <v>34.588984679589259</v>
      </c>
    </row>
    <row r="237" spans="1:31" x14ac:dyDescent="0.2">
      <c r="A237" s="42" t="s">
        <v>241</v>
      </c>
      <c r="B237" s="53">
        <v>3.8839999999999999</v>
      </c>
      <c r="C237" s="53">
        <v>1.476</v>
      </c>
      <c r="D237" s="54">
        <v>163.14363143631437</v>
      </c>
      <c r="E237" s="53">
        <v>16491.145</v>
      </c>
      <c r="F237" s="53">
        <v>75.180999999999997</v>
      </c>
      <c r="G237" s="54">
        <v>21835.256248254216</v>
      </c>
    </row>
    <row r="238" spans="1:31" x14ac:dyDescent="0.2">
      <c r="A238" s="42" t="s">
        <v>236</v>
      </c>
      <c r="B238" s="53">
        <v>0</v>
      </c>
      <c r="C238" s="53">
        <v>0.77300000000000002</v>
      </c>
      <c r="D238" s="54" t="s">
        <v>295</v>
      </c>
      <c r="E238" s="53">
        <v>377.68900000000002</v>
      </c>
      <c r="F238" s="53">
        <v>381.32299999999998</v>
      </c>
      <c r="G238" s="54">
        <v>-0.95299785221452282</v>
      </c>
    </row>
    <row r="239" spans="1:31" x14ac:dyDescent="0.2">
      <c r="A239" s="42" t="s">
        <v>234</v>
      </c>
      <c r="B239" s="53">
        <v>26741.798999999999</v>
      </c>
      <c r="C239" s="53">
        <v>25542.965</v>
      </c>
      <c r="D239" s="54">
        <v>4.6934018818880219</v>
      </c>
      <c r="E239" s="53">
        <v>23194.071</v>
      </c>
      <c r="F239" s="53">
        <v>23564.758000000002</v>
      </c>
      <c r="G239" s="54">
        <v>-1.5730566806584676</v>
      </c>
    </row>
    <row r="240" spans="1:31" x14ac:dyDescent="0.2">
      <c r="A240" s="42" t="s">
        <v>284</v>
      </c>
      <c r="B240" s="53">
        <v>0</v>
      </c>
      <c r="C240" s="53">
        <v>0</v>
      </c>
      <c r="D240" s="54" t="s">
        <v>295</v>
      </c>
      <c r="E240" s="53">
        <v>2.95</v>
      </c>
      <c r="F240" s="53">
        <v>10.130000000000001</v>
      </c>
      <c r="G240" s="54">
        <v>-70.878578479763078</v>
      </c>
    </row>
    <row r="241" spans="1:31" x14ac:dyDescent="0.2">
      <c r="A241" s="42" t="s">
        <v>242</v>
      </c>
      <c r="B241" s="53">
        <v>0</v>
      </c>
      <c r="C241" s="53">
        <v>0</v>
      </c>
      <c r="D241" s="54" t="s">
        <v>295</v>
      </c>
      <c r="E241" s="53">
        <v>0</v>
      </c>
      <c r="F241" s="53">
        <v>1.514</v>
      </c>
      <c r="G241" s="54" t="s">
        <v>295</v>
      </c>
    </row>
    <row r="242" spans="1:31" x14ac:dyDescent="0.2">
      <c r="A242" s="42" t="s">
        <v>233</v>
      </c>
      <c r="B242" s="53">
        <v>3.2000000000000001E-2</v>
      </c>
      <c r="C242" s="53">
        <v>1E-3</v>
      </c>
      <c r="D242" s="54">
        <v>3100</v>
      </c>
      <c r="E242" s="53">
        <v>541.80600000000004</v>
      </c>
      <c r="F242" s="53">
        <v>736.24300000000005</v>
      </c>
      <c r="G242" s="54">
        <v>-26.409351260385506</v>
      </c>
    </row>
    <row r="243" spans="1:31" x14ac:dyDescent="0.2">
      <c r="A243" s="42" t="s">
        <v>235</v>
      </c>
      <c r="B243" s="53">
        <v>0</v>
      </c>
      <c r="C243" s="53">
        <v>0.92600000000000005</v>
      </c>
      <c r="D243" s="54" t="s">
        <v>295</v>
      </c>
      <c r="E243" s="53">
        <v>2.8620000000000001</v>
      </c>
      <c r="F243" s="53">
        <v>0</v>
      </c>
      <c r="G243" s="54" t="s">
        <v>295</v>
      </c>
    </row>
    <row r="244" spans="1:31" x14ac:dyDescent="0.2">
      <c r="A244" s="42" t="s">
        <v>239</v>
      </c>
      <c r="B244" s="53">
        <v>0</v>
      </c>
      <c r="C244" s="53">
        <v>0</v>
      </c>
      <c r="D244" s="54" t="s">
        <v>295</v>
      </c>
      <c r="E244" s="53">
        <v>152.53</v>
      </c>
      <c r="F244" s="53">
        <v>23.706</v>
      </c>
      <c r="G244" s="54">
        <v>543.42360583818447</v>
      </c>
    </row>
    <row r="245" spans="1:31" x14ac:dyDescent="0.2">
      <c r="A245" s="42" t="s">
        <v>280</v>
      </c>
      <c r="B245" s="53">
        <v>0.65400000000000003</v>
      </c>
      <c r="C245" s="53">
        <v>4.8000000000000001E-2</v>
      </c>
      <c r="D245" s="54">
        <v>1262.5</v>
      </c>
      <c r="E245" s="53">
        <v>0</v>
      </c>
      <c r="F245" s="53">
        <v>0</v>
      </c>
      <c r="G245" s="54" t="s">
        <v>295</v>
      </c>
    </row>
    <row r="246" spans="1:31" x14ac:dyDescent="0.2">
      <c r="A246" s="42" t="s">
        <v>238</v>
      </c>
      <c r="B246" s="53">
        <v>0</v>
      </c>
      <c r="C246" s="53">
        <v>0</v>
      </c>
      <c r="D246" s="54" t="s">
        <v>295</v>
      </c>
      <c r="E246" s="53">
        <v>11.86</v>
      </c>
      <c r="F246" s="53">
        <v>0</v>
      </c>
      <c r="G246" s="54" t="s">
        <v>295</v>
      </c>
    </row>
    <row r="247" spans="1:31" ht="9.9499999999999993" customHeight="1" x14ac:dyDescent="0.2">
      <c r="A247" s="41"/>
      <c r="B247" s="51"/>
      <c r="C247" s="51"/>
      <c r="D247" s="51"/>
      <c r="E247" s="51"/>
      <c r="F247" s="51"/>
      <c r="G247" s="51"/>
    </row>
    <row r="248" spans="1:31" ht="22.5" x14ac:dyDescent="0.2">
      <c r="A248" s="44" t="s">
        <v>251</v>
      </c>
      <c r="B248" s="53">
        <v>30438.370999999999</v>
      </c>
      <c r="C248" s="53">
        <v>21196.468000000001</v>
      </c>
      <c r="D248" s="54">
        <v>43.601146190959724</v>
      </c>
      <c r="E248" s="53">
        <v>67821.430999999997</v>
      </c>
      <c r="F248" s="53">
        <v>88266.403000000006</v>
      </c>
      <c r="G248" s="54">
        <v>-23.162801819396677</v>
      </c>
    </row>
    <row r="249" spans="1:31" x14ac:dyDescent="0.2">
      <c r="A249" s="45" t="s">
        <v>23</v>
      </c>
      <c r="B249" s="55">
        <v>23338548.353999998</v>
      </c>
      <c r="C249" s="56">
        <v>23080546.050000001</v>
      </c>
      <c r="D249" s="57">
        <v>1.1178344890154648</v>
      </c>
      <c r="E249" s="56">
        <v>20694723.802000001</v>
      </c>
      <c r="F249" s="56">
        <v>20925661.499000002</v>
      </c>
      <c r="G249" s="57">
        <v>-1.1036100197407706</v>
      </c>
      <c r="AA249" s="65"/>
      <c r="AB249" s="65"/>
      <c r="AC249" s="65"/>
      <c r="AD249" s="65"/>
      <c r="AE249" s="65"/>
    </row>
    <row r="250" spans="1:31" ht="6" customHeight="1" x14ac:dyDescent="0.2">
      <c r="A250" s="46"/>
      <c r="B250" s="47"/>
      <c r="C250" s="47"/>
      <c r="D250" s="47"/>
      <c r="E250" s="47"/>
      <c r="F250" s="47"/>
      <c r="G250" s="47"/>
    </row>
    <row r="251" spans="1:31" ht="26.25" customHeight="1" x14ac:dyDescent="0.2">
      <c r="A251" s="76" t="s">
        <v>257</v>
      </c>
      <c r="B251" s="76"/>
      <c r="C251" s="76"/>
      <c r="D251" s="76"/>
      <c r="E251" s="76"/>
      <c r="F251" s="76"/>
      <c r="G251" s="76"/>
    </row>
    <row r="252" spans="1:31" ht="24.95" customHeight="1" x14ac:dyDescent="0.2">
      <c r="A252" s="76" t="s">
        <v>258</v>
      </c>
      <c r="B252" s="76"/>
      <c r="C252" s="76"/>
      <c r="D252" s="76"/>
      <c r="E252" s="76"/>
      <c r="F252" s="76"/>
      <c r="G252" s="76"/>
    </row>
    <row r="253" spans="1:31" x14ac:dyDescent="0.2">
      <c r="A253" s="48" t="s">
        <v>259</v>
      </c>
    </row>
    <row r="254" spans="1:31" x14ac:dyDescent="0.2">
      <c r="A254" s="48" t="s">
        <v>302</v>
      </c>
    </row>
    <row r="255" spans="1:31" x14ac:dyDescent="0.2">
      <c r="A255" s="35" t="s">
        <v>260</v>
      </c>
      <c r="B255" s="35"/>
      <c r="C255" s="35"/>
      <c r="D255" s="35"/>
      <c r="E255" s="35"/>
      <c r="F255" s="35"/>
      <c r="G255" s="35"/>
    </row>
    <row r="256" spans="1:31" x14ac:dyDescent="0.2">
      <c r="A256" s="77" t="s">
        <v>261</v>
      </c>
      <c r="B256" s="77"/>
      <c r="C256" s="77"/>
      <c r="D256" s="77"/>
      <c r="E256" s="77"/>
      <c r="F256" s="77"/>
      <c r="G256" s="77"/>
    </row>
  </sheetData>
  <sortState ref="A233:AG251">
    <sortCondition ref="A233"/>
  </sortState>
  <mergeCells count="11">
    <mergeCell ref="A252:G252"/>
    <mergeCell ref="A256:G256"/>
    <mergeCell ref="A1:G1"/>
    <mergeCell ref="A3:A5"/>
    <mergeCell ref="E3:G3"/>
    <mergeCell ref="G4:G5"/>
    <mergeCell ref="B3:D3"/>
    <mergeCell ref="B5:C5"/>
    <mergeCell ref="D4:D5"/>
    <mergeCell ref="E5:F5"/>
    <mergeCell ref="A251:G251"/>
  </mergeCells>
  <conditionalFormatting sqref="A6:G25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1"/>
  <sheetViews>
    <sheetView zoomScaleNormal="100" workbookViewId="0"/>
  </sheetViews>
  <sheetFormatPr baseColWidth="10" defaultColWidth="10.875" defaultRowHeight="14.25" x14ac:dyDescent="0.2"/>
  <cols>
    <col min="1" max="7" width="11.875" customWidth="1"/>
  </cols>
  <sheetData>
    <row r="2" spans="1:7" x14ac:dyDescent="0.2">
      <c r="A2" s="90" t="s">
        <v>262</v>
      </c>
      <c r="B2" s="91"/>
      <c r="C2" s="91"/>
      <c r="D2" s="91"/>
      <c r="E2" s="91"/>
      <c r="F2" s="91"/>
      <c r="G2" s="91"/>
    </row>
    <row r="3" spans="1:7" x14ac:dyDescent="0.2">
      <c r="A3" s="92"/>
      <c r="B3" s="91"/>
      <c r="C3" s="91"/>
      <c r="D3" s="91"/>
      <c r="E3" s="91"/>
      <c r="F3" s="91"/>
      <c r="G3" s="91"/>
    </row>
    <row r="250" ht="6" customHeight="1" x14ac:dyDescent="0.2"/>
    <row r="251" ht="26.25" customHeight="1" x14ac:dyDescent="0.2"/>
  </sheetData>
  <mergeCells count="2">
    <mergeCell ref="A2:G2"/>
    <mergeCell ref="A3:G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1/G III 3 -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266</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3" t="s">
        <v>60</v>
      </c>
      <c r="B3" s="96" t="s">
        <v>296</v>
      </c>
      <c r="C3" s="97"/>
      <c r="D3" s="98"/>
      <c r="E3" s="98"/>
      <c r="F3" s="10"/>
      <c r="G3" s="10"/>
      <c r="H3" s="10"/>
      <c r="I3" s="10"/>
      <c r="J3" s="10"/>
      <c r="K3" s="10"/>
      <c r="L3" s="10"/>
      <c r="M3" s="10"/>
      <c r="N3" s="10"/>
      <c r="O3" s="10"/>
      <c r="P3" s="12"/>
      <c r="Q3" s="12"/>
      <c r="R3" s="13"/>
      <c r="S3" s="13"/>
      <c r="T3" s="13"/>
      <c r="U3" s="13"/>
      <c r="V3" s="13"/>
      <c r="W3" s="13"/>
      <c r="X3" s="13"/>
      <c r="Y3" s="13"/>
      <c r="Z3" s="13"/>
    </row>
    <row r="4" spans="1:26" x14ac:dyDescent="0.2">
      <c r="A4" s="94"/>
      <c r="B4" s="99"/>
      <c r="C4" s="100"/>
      <c r="D4" s="101"/>
      <c r="E4" s="101"/>
      <c r="F4" s="10"/>
      <c r="G4" s="10"/>
      <c r="H4" s="10"/>
      <c r="I4" s="10"/>
      <c r="J4" s="10"/>
      <c r="K4" s="10"/>
      <c r="L4" s="10"/>
      <c r="M4" s="10"/>
      <c r="N4" s="10"/>
      <c r="O4" s="10"/>
      <c r="P4" s="12"/>
      <c r="Q4" s="12"/>
      <c r="R4" s="13"/>
      <c r="S4" s="13"/>
      <c r="T4" s="13"/>
      <c r="U4" s="13"/>
      <c r="V4" s="13"/>
      <c r="W4" s="13"/>
      <c r="X4" s="13"/>
      <c r="Y4" s="13"/>
      <c r="Z4" s="13"/>
    </row>
    <row r="5" spans="1:26" x14ac:dyDescent="0.2">
      <c r="A5" s="94"/>
      <c r="B5" s="96"/>
      <c r="C5" s="102"/>
      <c r="D5" s="98"/>
      <c r="E5" s="98"/>
      <c r="F5" s="10"/>
      <c r="G5" s="10"/>
      <c r="H5" s="10"/>
      <c r="I5" s="10"/>
      <c r="J5" s="10"/>
      <c r="K5" s="10"/>
      <c r="L5" s="10"/>
      <c r="M5" s="10"/>
      <c r="N5" s="10"/>
      <c r="O5" s="10"/>
      <c r="P5" s="10"/>
      <c r="Q5" s="10"/>
      <c r="R5" s="10"/>
      <c r="S5" s="10"/>
      <c r="T5" s="10"/>
      <c r="U5" s="10"/>
      <c r="V5" s="10"/>
      <c r="W5" s="10"/>
      <c r="X5" s="10"/>
      <c r="Y5" s="10"/>
      <c r="Z5" s="13"/>
    </row>
    <row r="6" spans="1:26" x14ac:dyDescent="0.2">
      <c r="A6" s="95"/>
      <c r="B6" s="103"/>
      <c r="C6" s="98"/>
      <c r="D6" s="98"/>
      <c r="E6" s="98"/>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254</v>
      </c>
      <c r="C8" s="36" t="s">
        <v>254</v>
      </c>
      <c r="D8" s="36" t="s">
        <v>253</v>
      </c>
      <c r="E8" s="36" t="s">
        <v>253</v>
      </c>
      <c r="F8" s="10"/>
      <c r="G8" s="10"/>
      <c r="H8" s="10"/>
      <c r="I8" s="10"/>
      <c r="J8" s="10"/>
      <c r="K8" s="10"/>
      <c r="L8" s="10"/>
      <c r="M8" s="10"/>
      <c r="N8" s="10"/>
      <c r="O8" s="10"/>
      <c r="P8" s="10"/>
      <c r="Q8" s="10"/>
      <c r="R8" s="10"/>
      <c r="S8" s="10"/>
      <c r="T8" s="10"/>
      <c r="U8" s="10"/>
      <c r="V8" s="10"/>
      <c r="W8" s="10"/>
      <c r="X8" s="10"/>
      <c r="Y8" s="10"/>
      <c r="Z8" s="13"/>
    </row>
    <row r="9" spans="1:26" x14ac:dyDescent="0.2">
      <c r="A9" s="16" t="s">
        <v>23</v>
      </c>
      <c r="B9" s="59">
        <v>20694.723802</v>
      </c>
      <c r="C9" s="37"/>
      <c r="D9" s="59">
        <v>23338.548353999999</v>
      </c>
      <c r="E9" s="37"/>
      <c r="F9" s="10"/>
      <c r="G9" s="10"/>
      <c r="H9" s="10"/>
      <c r="I9" s="10"/>
      <c r="J9" s="10"/>
      <c r="K9" s="10"/>
      <c r="L9" s="10"/>
      <c r="M9" s="10"/>
      <c r="N9" s="10"/>
      <c r="O9" s="10"/>
      <c r="P9" s="10"/>
      <c r="Q9" s="10"/>
      <c r="R9" s="10"/>
      <c r="S9" s="10"/>
      <c r="T9" s="10"/>
      <c r="U9" s="10"/>
      <c r="V9" s="10"/>
      <c r="W9" s="10"/>
      <c r="X9" s="10"/>
      <c r="Y9" s="10"/>
      <c r="Z9" s="13"/>
    </row>
    <row r="10" spans="1:26" x14ac:dyDescent="0.2">
      <c r="A10" s="17"/>
      <c r="B10" s="18">
        <v>2020</v>
      </c>
      <c r="C10" s="18">
        <v>2020</v>
      </c>
      <c r="D10" s="18">
        <v>2020</v>
      </c>
      <c r="E10" s="18">
        <v>2020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297</v>
      </c>
      <c r="B11" s="58">
        <v>1637.1696810000001</v>
      </c>
      <c r="C11" s="60">
        <f t="shared" ref="C11:C30" si="0">IF(B$9&gt;0,B11/B$9*100,0)</f>
        <v>7.9110487130143721</v>
      </c>
      <c r="D11" s="61">
        <v>1222.917326</v>
      </c>
      <c r="E11" s="60">
        <f t="shared" ref="E11:E30" si="1">IF(D$9&gt;0,D11/D$9*100,0)</f>
        <v>5.2399031312948132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28</v>
      </c>
      <c r="B12" s="58">
        <v>1606.1821239999999</v>
      </c>
      <c r="C12" s="62">
        <f t="shared" si="0"/>
        <v>7.7613122038612259</v>
      </c>
      <c r="D12" s="61">
        <v>830.28502200000003</v>
      </c>
      <c r="E12" s="60">
        <f t="shared" si="1"/>
        <v>3.557569260119374</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39</v>
      </c>
      <c r="B13" s="58">
        <v>1520.5500589999999</v>
      </c>
      <c r="C13" s="62">
        <f t="shared" si="0"/>
        <v>7.3475252607770933</v>
      </c>
      <c r="D13" s="61">
        <v>2065.253299</v>
      </c>
      <c r="E13" s="60">
        <f t="shared" si="1"/>
        <v>8.8491077837154144</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27</v>
      </c>
      <c r="B14" s="58">
        <v>1351.664477</v>
      </c>
      <c r="C14" s="62">
        <f t="shared" si="0"/>
        <v>6.5314448742213758</v>
      </c>
      <c r="D14" s="61">
        <v>1212.3930290000001</v>
      </c>
      <c r="E14" s="60">
        <f t="shared" si="1"/>
        <v>5.1948090798552506</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85</v>
      </c>
      <c r="B15" s="58">
        <v>1202.155262</v>
      </c>
      <c r="C15" s="62">
        <f t="shared" si="0"/>
        <v>5.8089939904577035</v>
      </c>
      <c r="D15" s="61">
        <v>790.22750900000005</v>
      </c>
      <c r="E15" s="60">
        <f t="shared" si="1"/>
        <v>3.3859325653583885</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298</v>
      </c>
      <c r="B16" s="58">
        <v>1127.6414930000001</v>
      </c>
      <c r="C16" s="62">
        <f t="shared" si="0"/>
        <v>5.4489323162216907</v>
      </c>
      <c r="D16" s="61">
        <v>926.38581499999998</v>
      </c>
      <c r="E16" s="60">
        <f t="shared" si="1"/>
        <v>3.9693377709210713</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299</v>
      </c>
      <c r="B17" s="58">
        <v>1094.810158</v>
      </c>
      <c r="C17" s="62">
        <f t="shared" si="0"/>
        <v>5.290286396062915</v>
      </c>
      <c r="D17" s="61">
        <v>3378.720613</v>
      </c>
      <c r="E17" s="60">
        <f t="shared" si="1"/>
        <v>14.476995577237433</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40</v>
      </c>
      <c r="B18" s="58">
        <v>950.40331900000001</v>
      </c>
      <c r="C18" s="62">
        <f t="shared" si="0"/>
        <v>4.5924909561158298</v>
      </c>
      <c r="D18" s="61">
        <v>1084.9396139999999</v>
      </c>
      <c r="E18" s="60">
        <f t="shared" si="1"/>
        <v>4.6487022137949374</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25</v>
      </c>
      <c r="B19" s="58">
        <v>883.22254899999996</v>
      </c>
      <c r="C19" s="62">
        <f t="shared" si="0"/>
        <v>4.2678634295889601</v>
      </c>
      <c r="D19" s="61">
        <v>714.28558199999998</v>
      </c>
      <c r="E19" s="60">
        <f t="shared" si="1"/>
        <v>3.0605398894810802</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32</v>
      </c>
      <c r="B20" s="58">
        <v>579.08346400000005</v>
      </c>
      <c r="C20" s="62">
        <f t="shared" si="0"/>
        <v>2.7982178913836755</v>
      </c>
      <c r="D20" s="61">
        <v>499.12808000000001</v>
      </c>
      <c r="E20" s="60">
        <f t="shared" si="1"/>
        <v>2.1386423543967092</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34</v>
      </c>
      <c r="B21" s="58">
        <v>554.73630600000001</v>
      </c>
      <c r="C21" s="62">
        <f t="shared" si="0"/>
        <v>2.6805687831716245</v>
      </c>
      <c r="D21" s="61">
        <v>385.54176100000001</v>
      </c>
      <c r="E21" s="60">
        <f t="shared" si="1"/>
        <v>1.6519526199834187</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41</v>
      </c>
      <c r="B22" s="58">
        <v>551.08774000000005</v>
      </c>
      <c r="C22" s="62">
        <f t="shared" si="0"/>
        <v>2.6629383666707418</v>
      </c>
      <c r="D22" s="61">
        <v>1633.5670150000001</v>
      </c>
      <c r="E22" s="60">
        <f t="shared" si="1"/>
        <v>6.9994371124630073</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51</v>
      </c>
      <c r="B23" s="58">
        <v>514.50002800000004</v>
      </c>
      <c r="C23" s="62">
        <f t="shared" si="0"/>
        <v>2.4861410711375487</v>
      </c>
      <c r="D23" s="61">
        <v>201.33966599999999</v>
      </c>
      <c r="E23" s="60">
        <f t="shared" si="1"/>
        <v>0.86269147054937689</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50</v>
      </c>
      <c r="B24" s="58">
        <v>491.40441399999997</v>
      </c>
      <c r="C24" s="62">
        <f t="shared" si="0"/>
        <v>2.3745396106833239</v>
      </c>
      <c r="D24" s="61">
        <v>725.14850100000001</v>
      </c>
      <c r="E24" s="60">
        <f t="shared" si="1"/>
        <v>3.1070848537831903</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53</v>
      </c>
      <c r="B25" s="58">
        <v>349.13752599999998</v>
      </c>
      <c r="C25" s="62">
        <f t="shared" si="0"/>
        <v>1.6870847339661439</v>
      </c>
      <c r="D25" s="61">
        <v>12.301042000000001</v>
      </c>
      <c r="E25" s="60">
        <f t="shared" si="1"/>
        <v>5.270697137378607E-2</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300</v>
      </c>
      <c r="B26" s="58">
        <v>346.77721000000003</v>
      </c>
      <c r="C26" s="62">
        <f t="shared" si="0"/>
        <v>1.6756793341039249</v>
      </c>
      <c r="D26" s="61">
        <v>475.983566</v>
      </c>
      <c r="E26" s="60">
        <f t="shared" si="1"/>
        <v>2.0394737443831681</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90</v>
      </c>
      <c r="B27" s="58">
        <v>346.60964300000001</v>
      </c>
      <c r="C27" s="62">
        <f t="shared" si="0"/>
        <v>1.6748696253027673</v>
      </c>
      <c r="D27" s="61">
        <v>145.77647099999999</v>
      </c>
      <c r="E27" s="60">
        <f t="shared" si="1"/>
        <v>0.62461670189960772</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49</v>
      </c>
      <c r="B28" s="58">
        <v>342.65974599999998</v>
      </c>
      <c r="C28" s="62">
        <f t="shared" si="0"/>
        <v>1.6557831323503063</v>
      </c>
      <c r="D28" s="61">
        <v>554.32877399999995</v>
      </c>
      <c r="E28" s="60">
        <f t="shared" si="1"/>
        <v>2.3751638944801527</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46</v>
      </c>
      <c r="B29" s="58">
        <v>331.49372699999998</v>
      </c>
      <c r="C29" s="62">
        <f t="shared" si="0"/>
        <v>1.6018272588299218</v>
      </c>
      <c r="D29" s="61">
        <v>472.46127799999999</v>
      </c>
      <c r="E29" s="60">
        <f t="shared" si="1"/>
        <v>2.0243815974913657</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56</v>
      </c>
      <c r="B30" s="58">
        <v>279.66004199999998</v>
      </c>
      <c r="C30" s="62">
        <f t="shared" si="0"/>
        <v>1.3513591419517896</v>
      </c>
      <c r="D30" s="61">
        <v>55.718507000000002</v>
      </c>
      <c r="E30" s="60">
        <f t="shared" si="1"/>
        <v>0.23874024277285608</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50"/>
      <c r="C31" s="50"/>
      <c r="D31" s="50"/>
      <c r="E31" s="50"/>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61</v>
      </c>
      <c r="B32" s="63">
        <f>B9-(SUM(B11:B30))</f>
        <v>4633.774833999998</v>
      </c>
      <c r="C32" s="64">
        <f>IF(B$9&gt;0,B32/B$9*100,0)</f>
        <v>22.391092910127053</v>
      </c>
      <c r="D32" s="63">
        <f>D9-(SUM(D11:D30))</f>
        <v>5951.8458839999985</v>
      </c>
      <c r="E32" s="64">
        <f>IF(D$9&gt;0,D32/D$9*100,0)</f>
        <v>25.502211164645594</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2021-03-01T10:28:18Z</cp:lastPrinted>
  <dcterms:created xsi:type="dcterms:W3CDTF">2012-03-28T07:56:08Z</dcterms:created>
  <dcterms:modified xsi:type="dcterms:W3CDTF">2021-03-01T10:28:39Z</dcterms:modified>
  <cp:category>LIS-Bericht</cp:category>
</cp:coreProperties>
</file>