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II_1_G_III_3_j_SH\SH nach Waren\"/>
    </mc:Choice>
  </mc:AlternateContent>
  <xr:revisionPtr revIDLastSave="0" documentId="13_ncr:1_{B9731EB6-B060-42F2-8A48-0335A3DD3ABB}"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2" r:id="rId2"/>
    <sheet name="T1_1" sheetId="5" r:id="rId3"/>
    <sheet name="TG3_1" sheetId="7" r:id="rId4"/>
    <sheet name="T3_1" sheetId="9" state="hidden" r:id="rId5"/>
  </sheets>
  <definedNames>
    <definedName name="_xlnm.Print_Titles" localSheetId="2">T1_1!$1:$6</definedName>
  </definedNames>
  <calcPr calcId="191029"/>
</workbook>
</file>

<file path=xl/calcChain.xml><?xml version="1.0" encoding="utf-8"?>
<calcChain xmlns="http://schemas.openxmlformats.org/spreadsheetml/2006/main">
  <c r="D29" i="9" l="1"/>
  <c r="E29" i="9" s="1"/>
  <c r="B29" i="9"/>
  <c r="C29" i="9" s="1"/>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<sst xmlns="http://schemas.openxmlformats.org/spreadsheetml/2006/main" count="341" uniqueCount="302">
  <si>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</si>
  <si>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</si>
  <si>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</si>
  <si>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</si>
  <si>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</si>
  <si>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</si>
  <si>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</si>
  <si>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</si>
  <si>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</si>
  <si>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</si>
  <si>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</si>
  <si>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</si>
  <si>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</si>
  <si>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</si>
  <si>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</si>
  <si>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</si>
  <si>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</si>
  <si>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</si>
  <si>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</si>
  <si>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</si>
  <si>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</si>
  <si>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</si>
  <si>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</si>
  <si>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</si>
  <si>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</si>
  <si>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</si>
  <si>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</si>
  <si>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</si>
  <si>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</si>
  <si>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</si>
  <si>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</si>
  <si>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</si>
  <si>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</si>
  <si>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</si>
  <si>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</si>
  <si>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</si>
  <si>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</si>
  <si>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</si>
  <si>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</si>
  <si>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</si>
  <si>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</si>
  <si>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</si>
  <si>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</si>
  <si>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</si>
  <si>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</si>
  <si>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</si>
  <si>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</si>
  <si>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</si>
  <si>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</si>
  <si>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</si>
  <si>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</si>
  <si>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</si>
  <si>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</si>
  <si>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</si>
  <si>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</si>
  <si>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</si>
  <si>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</si>
  <si>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</si>
  <si>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</si>
  <si>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</si>
  <si>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</si>
  <si>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</si>
  <si>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</si>
  <si>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</si>
  <si>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</si>
  <si>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</si>
  <si>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</si>
  <si>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</si>
  <si>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</si>
  <si>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</si>
  <si>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</si>
  <si>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</si>
  <si>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</si>
  <si>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</si>
  <si>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</si>
  <si>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</si>
  <si>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</si>
  <si>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</si>
  <si>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</si>
  <si>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</si>
  <si>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</si>
  <si>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</si>
  <si>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</si>
  <si>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</si>
  <si>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</si>
  <si>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</si>
  <si>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</si>
  <si>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</si>
  <si>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</si>
  <si>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</si>
  <si>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</si>
  <si>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</si>
  <si>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</si>
  <si>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</si>
  <si>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</si>
  <si>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</si>
  <si>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</si>
  <si>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</si>
  <si>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</si>
  <si>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</si>
  <si>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</si>
  <si>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</si>
  <si>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</si>
  <si>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</si>
  <si>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</si>
  <si>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</si>
  <si>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</si>
  <si>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</si>
  <si>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</si>
  <si>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</si>
  <si>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</si>
  <si>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</si>
  <si>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</si>
  <si>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</si>
  <si>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</si>
  <si>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</si>
  <si>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</si>
  <si>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</si>
  <si>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</si>
  <si>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</si>
  <si>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</si>
  <si>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</si>
  <si>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</si>
  <si>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</si>
  <si>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</si>
  <si>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</si>
  <si>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</si>
  <si>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</si>
  <si>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</si>
  <si>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</si>
  <si>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</si>
  <si>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</si>
  <si>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</si>
  <si>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</si>
  <si>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</si>
  <si>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</si>
  <si>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</si>
  <si>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</si>
  <si>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</si>
  <si>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</si>
  <si>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</si>
  <si>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</si>
  <si>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</si>
  <si>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</si>
  <si>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</si>
  <si>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</si>
  <si>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</si>
  <si>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</si>
  <si>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</si>
  <si>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</si>
  <si>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</si>
  <si>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</si>
  <si>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</si>
  <si>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</si>
  <si>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</si>
  <si>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</si>
  <si>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</si>
  <si>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</si>
  <si>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</si>
  <si>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</si>
  <si>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</si>
  <si>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</si>
  <si>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</si>
  <si>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</si>
  <si>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</si>
  <si>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</si>
  <si>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</si>
  <si>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</si>
  <si>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</si>
  <si>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</si>
  <si>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</si>
  <si>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</si>
  <si>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</si>
  <si>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</si>
  <si>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</si>
  <si>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</si>
  <si>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</si>
  <si>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</si>
  <si>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</si>
  <si>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</si>
  <si>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</si>
  <si>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</si>
  <si>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</si>
  <si>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</si>
  <si>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</si>
  <si>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</si>
  <si>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</si>
  <si>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</si>
  <si>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</si>
  <si>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</si>
  <si>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</si>
  <si>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</si>
  <si>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</si>
  <si>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</si>
  <si>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</si>
  <si>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</si>
  <si>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</si>
  <si>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</si>
  <si>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</si>
  <si>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</si>
  <si>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</si>
  <si>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</si>
  <si>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</si>
  <si>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</si>
  <si>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</si>
  <si>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</si>
  <si>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</si>
  <si>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</si>
  <si>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</si>
  <si>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</si>
  <si>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</si>
  <si>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</si>
  <si>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</si>
  <si>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</si>
  <si>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</si>
  <si>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</si>
  <si>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</si>
  <si>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</si>
  <si>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</si>
  <si>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</si>
  <si>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</si>
  <si>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</si>
  <si>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</si>
  <si>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</si>
  <si>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</si>
  <si>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</si>
  <si>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</si>
  <si>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</si>
  <si>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</si>
  <si>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</si>
  <si>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</si>
  <si>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</si>
  <si>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</si>
  <si>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</si>
  <si>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</si>
  <si>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</si>
  <si>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</si>
  <si>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</si>
  <si>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</si>
  <si>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</si>
  <si>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</si>
  <si>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</si>
  <si>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</si>
  <si>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</si>
  <si>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</si>
  <si>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</si>
  <si>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</si>
  <si>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</si>
  <si>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</si>
  <si>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</si>
  <si>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</si>
  <si>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</si>
  <si>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</si>
  <si>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</si>
  <si>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</si>
  <si>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</si>
  <si>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</si>
  <si>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</si>
  <si>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Vergleich der 15 wichtigsten Waren / Warengruppen</t>
  </si>
  <si>
    <r>
      <rPr>
        <vertAlign val="superscript"/>
        <sz val="8"/>
        <rFont val="Arial"/>
        <family val="2"/>
      </rPr>
      <t>3</t>
    </r>
    <r>
      <rPr>
        <sz val="8"/>
        <rFont val="Arial"/>
        <family val="2"/>
      </rPr>
      <t xml:space="preserve">  Die Veränderungsraten wurden aus den nicht gerundeten Zahlen gerechnet</t>
    </r>
  </si>
  <si>
    <t>×</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</si>
  <si>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</si>
  <si>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</si>
  <si>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</si>
  <si>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</si>
  <si>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</si>
  <si>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</si>
  <si>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</si>
  <si>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Kupererze</t>
  </si>
  <si>
    <t>Zinkerze</t>
  </si>
  <si>
    <t>Nickelerze</t>
  </si>
  <si>
    <t>Werkzeugmaschinen</t>
  </si>
  <si>
    <t>Maschinen f. d. Verarb. Von Kautschuk o. Kunststoffen</t>
  </si>
  <si>
    <t>Landes Schleswig-Holstein 2022</t>
  </si>
  <si>
    <t xml:space="preserve">© Statistisches Amt für Hamburg und Schleswig-Holstein, Hamburg 2023 
Auszugsweise Vervielfältigung und Verbreitung mit Quellenangabe gestattet.        </t>
  </si>
  <si>
    <t>Tabelle 1: Ein- und Ausfuhr des Landes Schleswig-Holstein 2022 nach Waren</t>
  </si>
  <si>
    <r>
      <t>2022</t>
    </r>
    <r>
      <rPr>
        <vertAlign val="superscript"/>
        <sz val="8"/>
        <color theme="1"/>
        <rFont val="Arial"/>
        <family val="2"/>
      </rPr>
      <t>a</t>
    </r>
  </si>
  <si>
    <r>
      <t>2021</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</si>
  <si>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2022 zu 2021
in %</t>
    </r>
  </si>
  <si>
    <t xml:space="preserve">x  </t>
  </si>
  <si>
    <t>Januar bis Dezember 2022</t>
  </si>
  <si>
    <t>Pharmazeut.Erzeug.</t>
  </si>
  <si>
    <t>Chem.Enderzeugn.</t>
  </si>
  <si>
    <t>Medizinische Geräte</t>
  </si>
  <si>
    <t>Chem.Vorerzeugn.</t>
  </si>
  <si>
    <t>Fahrgestelle,Motoren</t>
  </si>
  <si>
    <t>Waren aus Kunststoff</t>
  </si>
  <si>
    <t>Personenkraftwagen</t>
  </si>
  <si>
    <t>Pumpen, Kompressoren</t>
  </si>
  <si>
    <t>Pharmazeut.Grundst.</t>
  </si>
  <si>
    <t>Geräte,Elektrizität</t>
  </si>
  <si>
    <t>Hebezeuge,Förderm.</t>
  </si>
  <si>
    <t>Mess- u. Regelgeräte</t>
  </si>
  <si>
    <t>Benedikt Hálfdanarson</t>
  </si>
  <si>
    <t>040 42831 2513</t>
  </si>
  <si>
    <t>hafen@statistik-nord.de</t>
  </si>
  <si>
    <t>Kennziffer: G III 1 / G III 3 - j 22 SH</t>
  </si>
  <si>
    <t>– nach Waren –</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</si>
  <si>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</si>
  <si>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</si>
  <si>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t xml:space="preserve">Grafik 1: Ausfuhr des Landes Schleswig-Holstein   </t>
  </si>
  <si>
    <t>Herausgegeben am: 14.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</si>
</sst>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29"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9" fillId="0" borderId="0"/>
    <xf numFmtId="165" fontId="9" fillId="0" borderId="0" applyFont="0" applyFill="0" applyBorder="0" applyAlignment="0" applyProtection="0"/>
    <xf numFmtId="0" fontId="20" fillId="0" borderId="0"/>
    <xf numFmtId="0" fontId="23" fillId="0" borderId="0" applyNumberFormat="0" applyFill="0" applyBorder="0" applyAlignment="0" applyProtection="0"/>
    <xf numFmtId="0" fontId="26" fillId="0" borderId="0"/>
    <xf numFmtId="0" fontId="26" fillId="0" borderId="0"/>
  </cellStyleXfs>
  <cellXfs count="110">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14" fillId="0" borderId="0" xfId="0" applyFont="1"/>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4" fillId="0" borderId="0" xfId="0" applyFont="1" applyAlignment="1">
      <alignment horizontal="center"/>
    </xf>
    <xf numFmtId="0" fontId="17" fillId="0" borderId="0" xfId="0" applyFont="1"/>
    <xf numFmtId="0" fontId="18" fillId="0" borderId="0" xfId="0" applyFont="1" applyAlignment="1">
      <alignment horizontal="right"/>
    </xf>
    <xf numFmtId="0" fontId="8" fillId="0" borderId="0" xfId="0" applyFont="1" applyAlignment="1">
      <alignment vertical="top"/>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24" fillId="0" borderId="0" xfId="0" applyFont="1" applyAlignment="1">
      <alignment horizontal="right" vertical="center"/>
    </xf>
    <xf numFmtId="0" fontId="11" fillId="0" borderId="0" xfId="0" applyFont="1" applyAlignment="1">
      <alignment horizontal="left"/>
    </xf>
    <xf numFmtId="0" fontId="11"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5" fillId="0" borderId="0" xfId="4" applyFont="1" applyAlignment="1">
      <alignment horizontal="left"/>
    </xf>
    <xf numFmtId="0" fontId="11" fillId="0" borderId="0" xfId="0" applyFont="1" applyAlignment="1">
      <alignment horizontal="left"/>
    </xf>
    <xf numFmtId="0" fontId="11" fillId="0" borderId="0" xfId="0" applyFont="1" applyAlignment="1">
      <alignment horizontal="center"/>
    </xf>
    <xf numFmtId="0" fontId="8" fillId="0" borderId="2" xfId="0" applyFont="1" applyBorder="1" applyAlignment="1">
      <alignment horizontal="left" vertical="center" indent="2"/>
    </xf>
    <xf numFmtId="0" fontId="8" fillId="0" borderId="3" xfId="0" applyFont="1" applyBorder="1"/>
    <xf numFmtId="0" fontId="14" fillId="0" borderId="3" xfId="0" applyFont="1" applyBorder="1" applyAlignment="1">
      <alignment horizontal="left" vertical="top" wrapText="1" indent="1"/>
    </xf>
    <xf numFmtId="0" fontId="8" fillId="0" borderId="3" xfId="0" applyFont="1" applyBorder="1" applyAlignment="1">
      <alignment horizontal="left" vertical="top" wrapText="1" indent="1"/>
    </xf>
    <xf numFmtId="0" fontId="8" fillId="3" borderId="3" xfId="5" applyFont="1" applyFill="1" applyBorder="1" applyAlignment="1">
      <alignment horizontal="left" indent="2"/>
    </xf>
    <xf numFmtId="0" fontId="8" fillId="0" borderId="3" xfId="0" applyFont="1" applyBorder="1" applyAlignment="1">
      <alignment horizontal="left" vertical="top" wrapText="1" indent="2"/>
    </xf>
    <xf numFmtId="0" fontId="8" fillId="3" borderId="3" xfId="6" applyFont="1" applyFill="1" applyBorder="1" applyAlignment="1">
      <alignment horizontal="left" indent="2"/>
    </xf>
    <xf numFmtId="0" fontId="8" fillId="0" borderId="3" xfId="0" applyFont="1" applyBorder="1" applyAlignment="1">
      <alignment horizontal="left" indent="2"/>
    </xf>
    <xf numFmtId="0" fontId="8" fillId="0" borderId="3" xfId="0" applyFont="1" applyBorder="1" applyAlignment="1">
      <alignment horizontal="left" indent="1"/>
    </xf>
    <xf numFmtId="0" fontId="14" fillId="0" borderId="3" xfId="0" applyFont="1" applyBorder="1" applyAlignment="1">
      <alignment horizontal="left" indent="2"/>
    </xf>
    <xf numFmtId="0" fontId="14" fillId="0" borderId="3" xfId="0" applyFont="1" applyBorder="1"/>
    <xf numFmtId="0" fontId="14" fillId="0" borderId="3" xfId="0" applyFont="1" applyBorder="1" applyAlignment="1">
      <alignment horizontal="left" indent="1"/>
    </xf>
    <xf numFmtId="0" fontId="8" fillId="3" borderId="3" xfId="5" applyFont="1" applyFill="1" applyBorder="1" applyAlignment="1">
      <alignment horizontal="left" wrapText="1" indent="2"/>
    </xf>
    <xf numFmtId="0" fontId="14" fillId="0" borderId="3" xfId="0" applyFont="1" applyBorder="1" applyAlignment="1">
      <alignment horizontal="left" indent="3"/>
    </xf>
    <xf numFmtId="0" fontId="8" fillId="3" borderId="3" xfId="6" applyFont="1" applyFill="1" applyBorder="1" applyAlignment="1">
      <alignment horizontal="left" indent="3"/>
    </xf>
    <xf numFmtId="0" fontId="8" fillId="3" borderId="3" xfId="5" applyFont="1" applyFill="1" applyBorder="1" applyAlignment="1">
      <alignment horizontal="left" indent="3"/>
    </xf>
    <xf numFmtId="0" fontId="8" fillId="3" borderId="3" xfId="5" applyFont="1" applyFill="1" applyBorder="1" applyAlignment="1">
      <alignment horizontal="left" wrapText="1" indent="3"/>
    </xf>
    <xf numFmtId="0" fontId="8" fillId="0" borderId="3" xfId="0" applyFont="1" applyBorder="1" applyAlignment="1">
      <alignment horizontal="left" indent="4"/>
    </xf>
    <xf numFmtId="0" fontId="14" fillId="0" borderId="3" xfId="0" applyFont="1" applyBorder="1" applyAlignment="1">
      <alignment wrapText="1"/>
    </xf>
    <xf numFmtId="0" fontId="15" fillId="0" borderId="4" xfId="0" applyFont="1" applyBorder="1" applyAlignment="1">
      <alignment wrapText="1"/>
    </xf>
    <xf numFmtId="0" fontId="8" fillId="3" borderId="3" xfId="6" applyFont="1" applyFill="1" applyBorder="1" applyAlignment="1">
      <alignment horizontal="left" wrapText="1" indent="2"/>
    </xf>
    <xf numFmtId="0" fontId="18" fillId="0" borderId="0" xfId="0" quotePrefix="1" applyFont="1" applyAlignment="1">
      <alignment horizontal="right"/>
    </xf>
    <xf numFmtId="0" fontId="3" fillId="0" borderId="0" xfId="0" applyNumberFormat="1" applyFont="1" applyBorder="1" applyAlignment="1" applyProtection="1">
      <alignment vertical="center"/>
      <protection locked="0"/>
    </xf>
    <xf numFmtId="0" fontId="3" fillId="0" borderId="0" xfId="0" applyNumberFormat="1" applyFont="1" applyAlignment="1">
      <alignment horizontal="right" vertical="center"/>
    </xf>
    <xf numFmtId="0" fontId="3" fillId="0" borderId="0" xfId="0" applyNumberFormat="1" applyFont="1" applyFill="1" applyBorder="1" applyAlignment="1">
      <alignment vertical="center"/>
    </xf>
    <xf numFmtId="0" fontId="6"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Border="1" applyAlignment="1">
      <alignment vertical="center"/>
    </xf>
    <xf numFmtId="0" fontId="13" fillId="0" borderId="0" xfId="0" applyFont="1" applyAlignment="1">
      <alignment wrapText="1"/>
    </xf>
    <xf numFmtId="0" fontId="14" fillId="2" borderId="7" xfId="0" quotePrefix="1" applyFont="1" applyFill="1" applyBorder="1" applyAlignment="1">
      <alignment horizontal="center" vertical="center" wrapText="1"/>
    </xf>
    <xf numFmtId="166" fontId="14" fillId="0" borderId="0" xfId="0" applyNumberFormat="1" applyFont="1"/>
    <xf numFmtId="167" fontId="14" fillId="0" borderId="0" xfId="0" applyNumberFormat="1" applyFont="1"/>
    <xf numFmtId="166" fontId="28" fillId="0" borderId="6" xfId="0" applyNumberFormat="1" applyFont="1" applyBorder="1"/>
    <xf numFmtId="167" fontId="28" fillId="0" borderId="6" xfId="0" applyNumberFormat="1" applyFont="1" applyBorder="1"/>
    <xf numFmtId="168" fontId="3" fillId="0" borderId="0" xfId="0" applyNumberFormat="1" applyFont="1" applyFill="1" applyBorder="1" applyAlignment="1">
      <alignment horizontal="right" vertical="center"/>
    </xf>
    <xf numFmtId="169" fontId="3" fillId="0" borderId="0" xfId="0" applyNumberFormat="1" applyFont="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0" fontId="22" fillId="0" borderId="0" xfId="0" applyFont="1" applyAlignment="1">
      <alignment horizontal="left"/>
    </xf>
    <xf numFmtId="0" fontId="6" fillId="0" borderId="0" xfId="0" applyFont="1" applyAlignment="1">
      <alignment horizontal="left"/>
    </xf>
    <xf numFmtId="0" fontId="8" fillId="0" borderId="0" xfId="0" applyFont="1" applyAlignment="1">
      <alignment horizontal="left" vertical="top"/>
    </xf>
    <xf numFmtId="167" fontId="14" fillId="0" borderId="0" xfId="0" applyNumberFormat="1" applyFont="1" applyAlignment="1">
      <alignment horizontal="right"/>
    </xf>
    <xf numFmtId="0" fontId="0" fillId="0" borderId="0" xfId="0" applyAlignment="1">
      <alignment vertical="top"/>
    </xf>
    <xf numFmtId="0" fontId="7" fillId="0" borderId="0" xfId="0" applyFont="1" applyAlignment="1">
      <alignment horizontal="center" wrapText="1"/>
    </xf>
    <xf numFmtId="0" fontId="21" fillId="0" borderId="0" xfId="0" applyFont="1" applyAlignment="1">
      <alignment horizontal="left" vertical="center"/>
    </xf>
    <xf numFmtId="0" fontId="22"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2" fillId="0" borderId="0" xfId="0" applyFont="1" applyAlignment="1">
      <alignment horizontal="left" wrapText="1"/>
    </xf>
    <xf numFmtId="0" fontId="25" fillId="0" borderId="0" xfId="4" applyFont="1"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8" fillId="0" borderId="0" xfId="0" applyFont="1" applyAlignment="1">
      <alignment horizontal="left" vertical="top"/>
    </xf>
    <xf numFmtId="0" fontId="10" fillId="0" borderId="0" xfId="0" applyFont="1" applyFill="1" applyAlignment="1">
      <alignment horizontal="center" vertical="center"/>
    </xf>
    <xf numFmtId="0" fontId="8" fillId="0" borderId="0" xfId="0" applyFont="1" applyAlignment="1">
      <alignment vertical="top" wrapText="1"/>
    </xf>
    <xf numFmtId="0" fontId="14" fillId="2" borderId="7" xfId="0" applyFont="1" applyFill="1" applyBorder="1" applyAlignment="1">
      <alignment horizontal="center" vertical="center"/>
    </xf>
    <xf numFmtId="0" fontId="14" fillId="2" borderId="8" xfId="0" applyFont="1" applyFill="1" applyBorder="1" applyAlignment="1"/>
    <xf numFmtId="0" fontId="14" fillId="2" borderId="9" xfId="0" quotePrefix="1" applyFont="1" applyFill="1" applyBorder="1" applyAlignment="1">
      <alignment horizontal="center" vertical="center" wrapText="1"/>
    </xf>
    <xf numFmtId="0" fontId="14" fillId="0" borderId="5" xfId="0" applyFont="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left" vertical="center" indent="1"/>
    </xf>
    <xf numFmtId="0" fontId="14" fillId="2" borderId="11" xfId="0" quotePrefix="1" applyFont="1" applyFill="1" applyBorder="1" applyAlignment="1">
      <alignment horizontal="center" vertical="center" wrapText="1"/>
    </xf>
    <xf numFmtId="0" fontId="14" fillId="0" borderId="12"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0" fillId="0" borderId="0" xfId="0" applyNumberFormat="1" applyFont="1" applyFill="1" applyAlignment="1">
      <alignment horizontal="center" vertical="center"/>
    </xf>
    <xf numFmtId="0" fontId="10" fillId="0" borderId="0" xfId="0" applyFont="1" applyFill="1" applyAlignment="1">
      <alignment horizontal="center" vertical="center" wrapText="1"/>
    </xf>
    <xf numFmtId="0" fontId="3" fillId="0" borderId="10" xfId="0" applyFont="1" applyFill="1" applyBorder="1" applyAlignment="1">
      <alignment horizontal="center"/>
    </xf>
    <xf numFmtId="0" fontId="3" fillId="0" borderId="0" xfId="0" applyFont="1" applyFill="1" applyBorder="1" applyAlignment="1">
      <alignment horizontal="center"/>
    </xf>
  </cellXfs>
  <cellStyles count="7">
    <cellStyle name="Euro" xfId="2" xr:uid="{00000000-0005-0000-0000-000000000000}"/>
    <cellStyle name="Link" xfId="4" builtinId="8"/>
    <cellStyle name="Standard" xfId="0" builtinId="0"/>
    <cellStyle name="Standard 2" xfId="1" xr:uid="{00000000-0005-0000-0000-000003000000}"/>
    <cellStyle name="Standard 3 2" xfId="3" xr:uid="{00000000-0005-0000-0000-000004000000}"/>
    <cellStyle name="Standard_LAND94A4" xfId="5" xr:uid="{00000000-0005-0000-0000-000005000000}"/>
    <cellStyle name="Standard_LANDH95A" xfId="6" xr:uid="{00000000-0005-0000-0000-000006000000}"/>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EBEBEB"/>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2022</c:v>
                </c:pt>
              </c:strCache>
            </c:strRef>
          </c:tx>
          <c:invertIfNegative val="0"/>
          <c:cat>
            <c:strRef>
              <c:f>T3_1!$A$12:$A$27</c:f>
              <c:strCache>
                <c:ptCount val="16"/>
                <c:pt idx="0">
                  <c:v>Pharmazeut.Erzeug.</c:v>
                </c:pt>
                <c:pt idx="1">
                  <c:v>Kunststoffe</c:v>
                </c:pt>
                <c:pt idx="2">
                  <c:v>Chem.Enderzeugn.</c:v>
                </c:pt>
                <c:pt idx="3">
                  <c:v>Mineralölerzeugnisse</c:v>
                </c:pt>
                <c:pt idx="4">
                  <c:v>Medizinische Geräte</c:v>
                </c:pt>
                <c:pt idx="5">
                  <c:v>Maschinen, a.n.g.</c:v>
                </c:pt>
                <c:pt idx="6">
                  <c:v>Halbwaren, a.n.g.</c:v>
                </c:pt>
                <c:pt idx="7">
                  <c:v>Chem.Vorerzeugn.</c:v>
                </c:pt>
                <c:pt idx="8">
                  <c:v>Fahrgestelle,Motoren</c:v>
                </c:pt>
                <c:pt idx="9">
                  <c:v>Waren aus Kunststoff</c:v>
                </c:pt>
                <c:pt idx="10">
                  <c:v>Personenkraftwagen</c:v>
                </c:pt>
                <c:pt idx="11">
                  <c:v>Pumpen, Kompressoren</c:v>
                </c:pt>
                <c:pt idx="12">
                  <c:v>Pharmazeut.Grundst.</c:v>
                </c:pt>
                <c:pt idx="13">
                  <c:v>Geräte,Elektrizität</c:v>
                </c:pt>
                <c:pt idx="14">
                  <c:v>Hebezeuge,Förderm.</c:v>
                </c:pt>
                <c:pt idx="15">
                  <c:v>Mess- u. Regelgeräte</c:v>
                </c:pt>
              </c:strCache>
            </c:strRef>
          </c:cat>
          <c:val>
            <c:numRef>
              <c:f>T3_1!$B$12:$B$27</c:f>
              <c:numCache>
                <c:formatCode>###\ ###\ ##0;\ \ </c:formatCode>
                <c:ptCount val="16"/>
                <c:pt idx="0">
                  <c:v>5180.2665200000001</c:v>
                </c:pt>
                <c:pt idx="1">
                  <c:v>1137.4078649999999</c:v>
                </c:pt>
                <c:pt idx="2">
                  <c:v>1022.174168</c:v>
                </c:pt>
                <c:pt idx="3">
                  <c:v>936.14794900000004</c:v>
                </c:pt>
                <c:pt idx="4">
                  <c:v>931.47597499999995</c:v>
                </c:pt>
                <c:pt idx="5">
                  <c:v>926.82508900000005</c:v>
                </c:pt>
                <c:pt idx="6">
                  <c:v>922.28085099999998</c:v>
                </c:pt>
                <c:pt idx="7">
                  <c:v>781.73967400000004</c:v>
                </c:pt>
                <c:pt idx="8">
                  <c:v>639.71642499999996</c:v>
                </c:pt>
                <c:pt idx="9">
                  <c:v>613.14912000000004</c:v>
                </c:pt>
                <c:pt idx="10">
                  <c:v>579.61100199999998</c:v>
                </c:pt>
                <c:pt idx="11">
                  <c:v>557.79912899999999</c:v>
                </c:pt>
                <c:pt idx="12">
                  <c:v>557.69079299999999</c:v>
                </c:pt>
                <c:pt idx="13">
                  <c:v>534.23280299999999</c:v>
                </c:pt>
                <c:pt idx="14">
                  <c:v>503.280325</c:v>
                </c:pt>
                <c:pt idx="15">
                  <c:v>487.64796999999999</c:v>
                </c:pt>
              </c:numCache>
            </c:numRef>
          </c:val>
          <c:extLst>
            <c:ext xmlns:c16="http://schemas.microsoft.com/office/drawing/2014/chart" uri="{C3380CC4-5D6E-409C-BE32-E72D297353CC}">
              <c16:uniqueId val="{00000000-D9CE-4EA2-A694-0D5F46757483}"/>
            </c:ext>
          </c:extLst>
        </c:ser>
        <c:ser>
          <c:idx val="1"/>
          <c:order val="1"/>
          <c:tx>
            <c:strRef>
              <c:f>T3_1!$D$11</c:f>
              <c:strCache>
                <c:ptCount val="1"/>
                <c:pt idx="0">
                  <c:v>2021</c:v>
                </c:pt>
              </c:strCache>
            </c:strRef>
          </c:tx>
          <c:invertIfNegative val="0"/>
          <c:cat>
            <c:strRef>
              <c:f>T3_1!$A$12:$A$27</c:f>
              <c:strCache>
                <c:ptCount val="16"/>
                <c:pt idx="0">
                  <c:v>Pharmazeut.Erzeug.</c:v>
                </c:pt>
                <c:pt idx="1">
                  <c:v>Kunststoffe</c:v>
                </c:pt>
                <c:pt idx="2">
                  <c:v>Chem.Enderzeugn.</c:v>
                </c:pt>
                <c:pt idx="3">
                  <c:v>Mineralölerzeugnisse</c:v>
                </c:pt>
                <c:pt idx="4">
                  <c:v>Medizinische Geräte</c:v>
                </c:pt>
                <c:pt idx="5">
                  <c:v>Maschinen, a.n.g.</c:v>
                </c:pt>
                <c:pt idx="6">
                  <c:v>Halbwaren, a.n.g.</c:v>
                </c:pt>
                <c:pt idx="7">
                  <c:v>Chem.Vorerzeugn.</c:v>
                </c:pt>
                <c:pt idx="8">
                  <c:v>Fahrgestelle,Motoren</c:v>
                </c:pt>
                <c:pt idx="9">
                  <c:v>Waren aus Kunststoff</c:v>
                </c:pt>
                <c:pt idx="10">
                  <c:v>Personenkraftwagen</c:v>
                </c:pt>
                <c:pt idx="11">
                  <c:v>Pumpen, Kompressoren</c:v>
                </c:pt>
                <c:pt idx="12">
                  <c:v>Pharmazeut.Grundst.</c:v>
                </c:pt>
                <c:pt idx="13">
                  <c:v>Geräte,Elektrizität</c:v>
                </c:pt>
                <c:pt idx="14">
                  <c:v>Hebezeuge,Förderm.</c:v>
                </c:pt>
                <c:pt idx="15">
                  <c:v>Mess- u. Regelgeräte</c:v>
                </c:pt>
              </c:strCache>
            </c:strRef>
          </c:cat>
          <c:val>
            <c:numRef>
              <c:f>T3_1!$D$12:$D$27</c:f>
              <c:numCache>
                <c:formatCode>###\ ###\ ##0;\ \ </c:formatCode>
                <c:ptCount val="16"/>
                <c:pt idx="0">
                  <c:v>2772.7646119999999</c:v>
                </c:pt>
                <c:pt idx="1">
                  <c:v>911.778187</c:v>
                </c:pt>
                <c:pt idx="2">
                  <c:v>1121.3828799999999</c:v>
                </c:pt>
                <c:pt idx="3">
                  <c:v>348.66579400000001</c:v>
                </c:pt>
                <c:pt idx="4">
                  <c:v>1028.129635</c:v>
                </c:pt>
                <c:pt idx="5">
                  <c:v>872.36514499999998</c:v>
                </c:pt>
                <c:pt idx="6">
                  <c:v>420.29114800000002</c:v>
                </c:pt>
                <c:pt idx="7">
                  <c:v>625.15431599999999</c:v>
                </c:pt>
                <c:pt idx="8">
                  <c:v>586.70903799999996</c:v>
                </c:pt>
                <c:pt idx="9">
                  <c:v>547.94726400000002</c:v>
                </c:pt>
                <c:pt idx="10">
                  <c:v>416.17844200000002</c:v>
                </c:pt>
                <c:pt idx="11">
                  <c:v>502.488157</c:v>
                </c:pt>
                <c:pt idx="12">
                  <c:v>340.76219700000001</c:v>
                </c:pt>
                <c:pt idx="13">
                  <c:v>502.07978200000002</c:v>
                </c:pt>
                <c:pt idx="14">
                  <c:v>487.989351</c:v>
                </c:pt>
                <c:pt idx="15">
                  <c:v>533.80324399999995</c:v>
                </c:pt>
              </c:numCache>
            </c:numRef>
          </c:val>
          <c:extLst>
            <c:ext xmlns:c16="http://schemas.microsoft.com/office/drawing/2014/chart" uri="{C3380CC4-5D6E-409C-BE32-E72D297353CC}">
              <c16:uniqueId val="{00000001-D9CE-4EA2-A694-0D5F46757483}"/>
            </c:ext>
          </c:extLst>
        </c:ser>
        <c:dLbls>
          <c:showLegendKey val="0"/>
          <c:showVal val="0"/>
          <c:showCatName val="0"/>
          <c:showSerName val="0"/>
          <c:showPercent val="0"/>
          <c:showBubbleSize val="0"/>
        </c:dLbls>
        <c:gapWidth val="150"/>
        <c:axId val="424577632"/>
        <c:axId val="424578024"/>
      </c:barChart>
      <c:catAx>
        <c:axId val="424577632"/>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424578024"/>
        <c:crosses val="autoZero"/>
        <c:auto val="1"/>
        <c:lblAlgn val="ctr"/>
        <c:lblOffset val="100"/>
        <c:noMultiLvlLbl val="0"/>
      </c:catAx>
      <c:valAx>
        <c:axId val="424578024"/>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424577632"/>
        <c:crosses val="max"/>
        <c:crossBetween val="between"/>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2</xdr:row>
      <xdr:rowOff>171449</xdr:rowOff>
    </xdr:from>
    <xdr:to>
      <xdr:col>6</xdr:col>
      <xdr:colOff>371475</xdr:colOff>
      <xdr:row>38</xdr:row>
      <xdr:rowOff>57150</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36</xdr:row>
      <xdr:rowOff>85725</xdr:rowOff>
    </xdr:from>
    <xdr:to>
      <xdr:col>5</xdr:col>
      <xdr:colOff>733424</xdr:colOff>
      <xdr:row>37</xdr:row>
      <xdr:rowOff>142875</xdr:rowOff>
    </xdr:to>
    <xdr:sp macro="" textlink="">
      <xdr:nvSpPr>
        <xdr:cNvPr id="5" name="Textfeld 1">
          <a:extLst>
            <a:ext uri="{FF2B5EF4-FFF2-40B4-BE49-F238E27FC236}">
              <a16:creationId xmlns:a16="http://schemas.microsoft.com/office/drawing/2014/main" id="{00000000-0008-0000-0400-000005000000}"/>
            </a:ext>
          </a:extLst>
        </xdr:cNvPr>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3"/>
  <sheetViews>
    <sheetView tabSelected="1" view="pageLayout" zoomScaleNormal="100" workbookViewId="0"/>
  </sheetViews>
  <sheetFormatPr baseColWidth="10" defaultRowHeight="14.25" x14ac:dyDescent="0.2"/>
  <cols>
    <col min="1" max="7" width="11.875" customWidth="1"/>
    <col min="9" max="10" width="10.625" customWidth="1"/>
  </cols>
  <sheetData>
    <row r="1" spans="1:7" x14ac:dyDescent="0.2">
      <c r="A1" s="63"/>
    </row>
    <row r="3" spans="1:7" ht="20.25" x14ac:dyDescent="0.3">
      <c r="A3" s="21" t="s">
        <v>37</v>
      </c>
    </row>
    <row r="4" spans="1:7" ht="20.25" x14ac:dyDescent="0.3">
      <c r="A4" s="21" t="s">
        <v>38</v>
      </c>
    </row>
    <row r="11" spans="1:7" ht="15" x14ac:dyDescent="0.2">
      <c r="A11" s="2"/>
      <c r="F11" s="3"/>
      <c r="G11" s="4"/>
    </row>
    <row r="13" spans="1:7" x14ac:dyDescent="0.2">
      <c r="A13" s="1"/>
    </row>
    <row r="15" spans="1:7" ht="23.25" x14ac:dyDescent="0.2">
      <c r="G15" s="27" t="s">
        <v>60</v>
      </c>
    </row>
    <row r="16" spans="1:7" ht="15" x14ac:dyDescent="0.2">
      <c r="G16" s="25" t="s">
        <v>296</v>
      </c>
    </row>
    <row r="17" spans="1:7" x14ac:dyDescent="0.2">
      <c r="G17" s="26"/>
    </row>
    <row r="18" spans="1:7" ht="37.5" customHeight="1" x14ac:dyDescent="0.5">
      <c r="G18" s="22" t="s">
        <v>257</v>
      </c>
    </row>
    <row r="19" spans="1:7" ht="37.5" customHeight="1" x14ac:dyDescent="0.5">
      <c r="G19" s="22" t="s">
        <v>273</v>
      </c>
    </row>
    <row r="20" spans="1:7" ht="37.5" x14ac:dyDescent="0.5">
      <c r="G20" s="57" t="s">
        <v>297</v>
      </c>
    </row>
    <row r="21" spans="1:7" ht="16.5" x14ac:dyDescent="0.25">
      <c r="A21" s="20"/>
      <c r="B21" s="20"/>
      <c r="C21" s="20"/>
      <c r="D21" s="20"/>
      <c r="E21" s="20"/>
      <c r="F21" s="20"/>
      <c r="G21" s="26"/>
    </row>
    <row r="22" spans="1:7" ht="15" x14ac:dyDescent="0.2">
      <c r="G22" s="61" t="s">
        <v>301</v>
      </c>
    </row>
    <row r="23" spans="1:7" ht="20.25" customHeight="1" x14ac:dyDescent="0.25">
      <c r="A23" s="83"/>
      <c r="B23" s="83"/>
      <c r="C23" s="83"/>
      <c r="D23" s="83"/>
      <c r="E23" s="83"/>
      <c r="F23" s="83"/>
      <c r="G23" s="83"/>
    </row>
  </sheetData>
  <mergeCells count="1">
    <mergeCell ref="A23:G23"/>
  </mergeCells>
  <pageMargins left="0.59055118110236227" right="0.59055118110236227" top="0.59055118110236227" bottom="0.59055118110236227" header="0"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4" customFormat="1" ht="15.75" x14ac:dyDescent="0.2">
      <c r="A1" s="84" t="s">
        <v>0</v>
      </c>
      <c r="B1" s="84"/>
      <c r="C1" s="84"/>
      <c r="D1" s="84"/>
      <c r="E1" s="84"/>
      <c r="F1" s="84"/>
      <c r="G1" s="84"/>
    </row>
    <row r="2" spans="1:7" s="24" customFormat="1" x14ac:dyDescent="0.2"/>
    <row r="3" spans="1:7" s="24" customFormat="1" ht="15.75" x14ac:dyDescent="0.25">
      <c r="A3" s="85" t="s">
        <v>1</v>
      </c>
      <c r="B3" s="86"/>
      <c r="C3" s="86"/>
      <c r="D3" s="86"/>
      <c r="E3" s="86"/>
      <c r="F3" s="86"/>
      <c r="G3" s="86"/>
    </row>
    <row r="4" spans="1:7" s="24" customFormat="1" ht="15.75" x14ac:dyDescent="0.25">
      <c r="A4" s="78"/>
      <c r="B4" s="79"/>
      <c r="C4" s="79"/>
      <c r="D4" s="79"/>
      <c r="E4" s="79"/>
      <c r="F4" s="79"/>
      <c r="G4" s="79"/>
    </row>
    <row r="5" spans="1:7" s="24" customFormat="1" x14ac:dyDescent="0.2">
      <c r="A5" s="87"/>
      <c r="B5" s="87"/>
      <c r="C5" s="87"/>
      <c r="D5" s="87"/>
      <c r="E5" s="87"/>
      <c r="F5" s="87"/>
      <c r="G5" s="87"/>
    </row>
    <row r="6" spans="1:7" s="24" customFormat="1" x14ac:dyDescent="0.2">
      <c r="A6" s="28" t="s">
        <v>54</v>
      </c>
      <c r="B6" s="31"/>
      <c r="C6" s="31"/>
      <c r="D6" s="31"/>
      <c r="E6" s="31"/>
      <c r="F6" s="31"/>
      <c r="G6" s="31"/>
    </row>
    <row r="7" spans="1:7" s="24" customFormat="1" ht="5.85" customHeight="1" x14ac:dyDescent="0.2">
      <c r="A7" s="28"/>
      <c r="B7" s="31"/>
      <c r="C7" s="31"/>
      <c r="D7" s="31"/>
      <c r="E7" s="31"/>
      <c r="F7" s="31"/>
      <c r="G7" s="31"/>
    </row>
    <row r="8" spans="1:7" s="24" customFormat="1" x14ac:dyDescent="0.2">
      <c r="A8" s="88" t="s">
        <v>39</v>
      </c>
      <c r="B8" s="89"/>
      <c r="C8" s="89"/>
      <c r="D8" s="89"/>
      <c r="E8" s="89"/>
      <c r="F8" s="89"/>
      <c r="G8" s="89"/>
    </row>
    <row r="9" spans="1:7" s="24" customFormat="1" x14ac:dyDescent="0.2">
      <c r="A9" s="89" t="s">
        <v>4</v>
      </c>
      <c r="B9" s="89"/>
      <c r="C9" s="89"/>
      <c r="D9" s="89"/>
      <c r="E9" s="89"/>
      <c r="F9" s="89"/>
      <c r="G9" s="89"/>
    </row>
    <row r="10" spans="1:7" s="24" customFormat="1" ht="5.85" customHeight="1" x14ac:dyDescent="0.2">
      <c r="A10" s="31"/>
      <c r="B10" s="31"/>
      <c r="C10" s="31"/>
      <c r="D10" s="31"/>
      <c r="E10" s="31"/>
      <c r="F10" s="31"/>
      <c r="G10" s="31"/>
    </row>
    <row r="11" spans="1:7" s="24" customFormat="1" x14ac:dyDescent="0.2">
      <c r="A11" s="92" t="s">
        <v>2</v>
      </c>
      <c r="B11" s="92"/>
      <c r="C11" s="92"/>
      <c r="D11" s="92"/>
      <c r="E11" s="92"/>
      <c r="F11" s="92"/>
      <c r="G11" s="92"/>
    </row>
    <row r="12" spans="1:7" s="24" customFormat="1" x14ac:dyDescent="0.2">
      <c r="A12" s="89" t="s">
        <v>3</v>
      </c>
      <c r="B12" s="89"/>
      <c r="C12" s="89"/>
      <c r="D12" s="89"/>
      <c r="E12" s="89"/>
      <c r="F12" s="89"/>
      <c r="G12" s="89"/>
    </row>
    <row r="13" spans="1:7" s="24" customFormat="1" x14ac:dyDescent="0.2">
      <c r="A13" s="31"/>
      <c r="B13" s="31"/>
      <c r="C13" s="31"/>
      <c r="D13" s="31"/>
      <c r="E13" s="31"/>
      <c r="F13" s="31"/>
      <c r="G13" s="31"/>
    </row>
    <row r="14" spans="1:7" s="24" customFormat="1" x14ac:dyDescent="0.2">
      <c r="A14" s="31"/>
      <c r="B14" s="31"/>
      <c r="C14" s="31"/>
      <c r="D14" s="31"/>
      <c r="E14" s="31"/>
      <c r="F14" s="31"/>
      <c r="G14" s="31"/>
    </row>
    <row r="15" spans="1:7" s="24" customFormat="1" ht="12.75" customHeight="1" x14ac:dyDescent="0.2">
      <c r="A15" s="88" t="s">
        <v>40</v>
      </c>
      <c r="B15" s="89"/>
      <c r="C15" s="89"/>
      <c r="D15" s="29"/>
      <c r="E15" s="29"/>
      <c r="F15" s="29"/>
      <c r="G15" s="29"/>
    </row>
    <row r="16" spans="1:7" s="24" customFormat="1" ht="5.85" customHeight="1" x14ac:dyDescent="0.2">
      <c r="A16" s="29"/>
      <c r="B16" s="32"/>
      <c r="C16" s="32"/>
      <c r="D16" s="29"/>
      <c r="E16" s="29"/>
      <c r="F16" s="29"/>
      <c r="G16" s="29"/>
    </row>
    <row r="17" spans="1:7" s="24" customFormat="1" ht="12.75" customHeight="1" x14ac:dyDescent="0.2">
      <c r="A17" s="91" t="s">
        <v>293</v>
      </c>
      <c r="B17" s="89"/>
      <c r="C17" s="89"/>
      <c r="D17" s="32"/>
      <c r="E17" s="32"/>
      <c r="F17" s="32"/>
      <c r="G17" s="32"/>
    </row>
    <row r="18" spans="1:7" s="24" customFormat="1" ht="12.75" customHeight="1" x14ac:dyDescent="0.2">
      <c r="A18" s="32" t="s">
        <v>47</v>
      </c>
      <c r="B18" s="91" t="s">
        <v>294</v>
      </c>
      <c r="C18" s="89"/>
      <c r="D18" s="32"/>
      <c r="E18" s="32"/>
      <c r="F18" s="32"/>
      <c r="G18" s="32"/>
    </row>
    <row r="19" spans="1:7" s="24" customFormat="1" ht="12.75" customHeight="1" x14ac:dyDescent="0.2">
      <c r="A19" s="32" t="s">
        <v>48</v>
      </c>
      <c r="B19" s="90" t="s">
        <v>295</v>
      </c>
      <c r="C19" s="90"/>
      <c r="D19" s="90"/>
      <c r="E19" s="32"/>
      <c r="F19" s="32"/>
      <c r="G19" s="32"/>
    </row>
    <row r="20" spans="1:7" s="24" customFormat="1" x14ac:dyDescent="0.2">
      <c r="A20" s="32"/>
      <c r="B20" s="32"/>
      <c r="C20" s="32"/>
      <c r="D20" s="32"/>
      <c r="E20" s="32"/>
      <c r="F20" s="32"/>
      <c r="G20" s="32"/>
    </row>
    <row r="21" spans="1:7" s="24" customFormat="1" ht="12.75" customHeight="1" x14ac:dyDescent="0.2">
      <c r="A21" s="88" t="s">
        <v>55</v>
      </c>
      <c r="B21" s="89"/>
      <c r="C21" s="29"/>
      <c r="D21" s="29"/>
      <c r="E21" s="29"/>
      <c r="F21" s="29"/>
      <c r="G21" s="29"/>
    </row>
    <row r="22" spans="1:7" s="24" customFormat="1" ht="5.85" customHeight="1" x14ac:dyDescent="0.2">
      <c r="A22" s="29"/>
      <c r="B22" s="32"/>
      <c r="C22" s="29"/>
      <c r="D22" s="29"/>
      <c r="E22" s="29"/>
      <c r="F22" s="29"/>
      <c r="G22" s="29"/>
    </row>
    <row r="23" spans="1:7" s="24" customFormat="1" ht="12.75" customHeight="1" x14ac:dyDescent="0.2">
      <c r="A23" s="32" t="s">
        <v>49</v>
      </c>
      <c r="B23" s="89" t="s">
        <v>50</v>
      </c>
      <c r="C23" s="89"/>
      <c r="D23" s="32"/>
      <c r="E23" s="32"/>
      <c r="F23" s="32"/>
      <c r="G23" s="32"/>
    </row>
    <row r="24" spans="1:7" s="24" customFormat="1" ht="12.75" customHeight="1" x14ac:dyDescent="0.2">
      <c r="A24" s="32" t="s">
        <v>51</v>
      </c>
      <c r="B24" s="89" t="s">
        <v>52</v>
      </c>
      <c r="C24" s="89"/>
      <c r="D24" s="32"/>
      <c r="E24" s="32"/>
      <c r="F24" s="32"/>
      <c r="G24" s="32"/>
    </row>
    <row r="25" spans="1:7" s="24" customFormat="1" ht="12.75" customHeight="1" x14ac:dyDescent="0.2">
      <c r="A25" s="32"/>
      <c r="B25" s="89"/>
      <c r="C25" s="89"/>
      <c r="D25" s="32"/>
      <c r="E25" s="32"/>
      <c r="F25" s="32"/>
      <c r="G25" s="32"/>
    </row>
    <row r="26" spans="1:7" s="24" customFormat="1" x14ac:dyDescent="0.2">
      <c r="A26" s="31"/>
      <c r="B26" s="31"/>
      <c r="C26" s="31"/>
      <c r="D26" s="31"/>
      <c r="E26" s="31"/>
      <c r="F26" s="31"/>
      <c r="G26" s="31"/>
    </row>
    <row r="27" spans="1:7" s="24" customFormat="1" x14ac:dyDescent="0.2">
      <c r="A27" s="31" t="s">
        <v>56</v>
      </c>
      <c r="B27" s="33" t="s">
        <v>57</v>
      </c>
      <c r="C27" s="31"/>
      <c r="D27" s="31"/>
      <c r="E27" s="31"/>
      <c r="F27" s="31"/>
      <c r="G27" s="31"/>
    </row>
    <row r="28" spans="1:7" s="24" customFormat="1" x14ac:dyDescent="0.2">
      <c r="A28" s="31"/>
      <c r="B28" s="31"/>
      <c r="C28" s="31"/>
      <c r="D28" s="31"/>
      <c r="E28" s="31"/>
      <c r="F28" s="31"/>
      <c r="G28" s="31"/>
    </row>
    <row r="29" spans="1:7" s="24" customFormat="1" ht="27.75" customHeight="1" x14ac:dyDescent="0.2">
      <c r="A29" s="91" t="s">
        <v>274</v>
      </c>
      <c r="B29" s="89"/>
      <c r="C29" s="89"/>
      <c r="D29" s="89"/>
      <c r="E29" s="89"/>
      <c r="F29" s="89"/>
      <c r="G29" s="89"/>
    </row>
    <row r="30" spans="1:7" s="24" customFormat="1" ht="41.85" customHeight="1" x14ac:dyDescent="0.2">
      <c r="A30" s="89" t="s">
        <v>61</v>
      </c>
      <c r="B30" s="89"/>
      <c r="C30" s="89"/>
      <c r="D30" s="89"/>
      <c r="E30" s="89"/>
      <c r="F30" s="89"/>
      <c r="G30" s="89"/>
    </row>
    <row r="31" spans="1:7" s="24" customFormat="1" x14ac:dyDescent="0.2">
      <c r="A31" s="31"/>
      <c r="B31" s="31"/>
      <c r="C31" s="31"/>
      <c r="D31" s="31"/>
      <c r="E31" s="31"/>
      <c r="F31" s="31"/>
      <c r="G31" s="31"/>
    </row>
    <row r="32" spans="1:7" s="24" customFormat="1" x14ac:dyDescent="0.2">
      <c r="A32" s="31"/>
      <c r="B32" s="31"/>
      <c r="C32" s="31"/>
      <c r="D32" s="31"/>
      <c r="E32" s="31"/>
      <c r="F32" s="31"/>
      <c r="G32" s="31"/>
    </row>
    <row r="33" spans="1:7" s="24" customFormat="1" x14ac:dyDescent="0.2">
      <c r="A33" s="31"/>
      <c r="B33" s="31"/>
      <c r="C33" s="31"/>
      <c r="D33" s="31"/>
      <c r="E33" s="31"/>
      <c r="F33" s="31"/>
      <c r="G33" s="31"/>
    </row>
    <row r="34" spans="1:7" s="24" customFormat="1" x14ac:dyDescent="0.2">
      <c r="A34" s="31"/>
      <c r="B34" s="31"/>
      <c r="C34" s="31"/>
      <c r="D34" s="31"/>
      <c r="E34" s="31"/>
      <c r="F34" s="31"/>
      <c r="G34" s="31"/>
    </row>
    <row r="35" spans="1:7" s="24" customFormat="1" x14ac:dyDescent="0.2">
      <c r="A35" s="31"/>
      <c r="B35" s="31"/>
      <c r="C35" s="31"/>
      <c r="D35" s="31"/>
      <c r="E35" s="31"/>
      <c r="F35" s="31"/>
      <c r="G35" s="31"/>
    </row>
    <row r="36" spans="1:7" s="24" customFormat="1" x14ac:dyDescent="0.2">
      <c r="A36" s="31"/>
      <c r="B36" s="31"/>
      <c r="C36" s="31"/>
      <c r="D36" s="31"/>
      <c r="E36" s="31"/>
      <c r="F36" s="31"/>
      <c r="G36" s="31"/>
    </row>
    <row r="37" spans="1:7" s="24" customFormat="1" x14ac:dyDescent="0.2">
      <c r="A37" s="31"/>
      <c r="B37" s="31"/>
      <c r="C37" s="31"/>
      <c r="D37" s="31"/>
      <c r="E37" s="31"/>
      <c r="F37" s="31"/>
      <c r="G37" s="31"/>
    </row>
    <row r="38" spans="1:7" s="24" customFormat="1" x14ac:dyDescent="0.2">
      <c r="A38" s="31"/>
      <c r="B38" s="31"/>
      <c r="C38" s="31"/>
      <c r="D38" s="31"/>
      <c r="E38" s="31"/>
      <c r="F38" s="31"/>
      <c r="G38" s="31"/>
    </row>
    <row r="39" spans="1:7" s="24" customFormat="1" x14ac:dyDescent="0.2">
      <c r="A39" s="87" t="s">
        <v>58</v>
      </c>
      <c r="B39" s="87"/>
      <c r="C39" s="31"/>
      <c r="D39" s="31"/>
      <c r="E39" s="31"/>
      <c r="F39" s="31"/>
      <c r="G39" s="31"/>
    </row>
    <row r="40" spans="1:7" s="24" customFormat="1" x14ac:dyDescent="0.2">
      <c r="A40" s="31"/>
      <c r="B40" s="31"/>
      <c r="C40" s="31"/>
      <c r="D40" s="31"/>
      <c r="E40" s="31"/>
      <c r="F40" s="31"/>
      <c r="G40" s="31"/>
    </row>
    <row r="41" spans="1:7" s="24" customFormat="1" x14ac:dyDescent="0.2">
      <c r="A41" s="7">
        <v>0</v>
      </c>
      <c r="B41" s="8" t="s">
        <v>5</v>
      </c>
      <c r="C41" s="31"/>
      <c r="D41" s="31"/>
      <c r="E41" s="31"/>
      <c r="F41" s="31"/>
      <c r="G41" s="31"/>
    </row>
    <row r="42" spans="1:7" s="24" customFormat="1" x14ac:dyDescent="0.2">
      <c r="A42" s="8" t="s">
        <v>18</v>
      </c>
      <c r="B42" s="8" t="s">
        <v>6</v>
      </c>
      <c r="C42" s="31"/>
      <c r="D42" s="31"/>
      <c r="E42" s="31"/>
      <c r="F42" s="31"/>
      <c r="G42" s="31"/>
    </row>
    <row r="43" spans="1:7" s="24" customFormat="1" x14ac:dyDescent="0.2">
      <c r="A43" s="8" t="s">
        <v>19</v>
      </c>
      <c r="B43" s="8" t="s">
        <v>7</v>
      </c>
      <c r="C43" s="31"/>
      <c r="D43" s="31"/>
      <c r="E43" s="31"/>
      <c r="F43" s="31"/>
      <c r="G43" s="31"/>
    </row>
    <row r="44" spans="1:7" s="24" customFormat="1" x14ac:dyDescent="0.2">
      <c r="A44" s="8" t="s">
        <v>20</v>
      </c>
      <c r="B44" s="8" t="s">
        <v>8</v>
      </c>
      <c r="C44" s="31"/>
      <c r="D44" s="31"/>
      <c r="E44" s="31"/>
      <c r="F44" s="31"/>
      <c r="G44" s="31"/>
    </row>
    <row r="45" spans="1:7" s="24" customFormat="1" x14ac:dyDescent="0.2">
      <c r="A45" s="8" t="s">
        <v>260</v>
      </c>
      <c r="B45" s="8" t="s">
        <v>9</v>
      </c>
      <c r="C45" s="31"/>
      <c r="D45" s="31"/>
      <c r="E45" s="31"/>
      <c r="F45" s="31"/>
      <c r="G45" s="31"/>
    </row>
    <row r="46" spans="1:7" s="24" customFormat="1" x14ac:dyDescent="0.2">
      <c r="A46" s="8" t="s">
        <v>15</v>
      </c>
      <c r="B46" s="8" t="s">
        <v>10</v>
      </c>
      <c r="C46" s="31"/>
      <c r="D46" s="31"/>
      <c r="E46" s="31"/>
      <c r="F46" s="31"/>
      <c r="G46" s="31"/>
    </row>
    <row r="47" spans="1:7" s="24" customFormat="1" x14ac:dyDescent="0.2">
      <c r="A47" s="8" t="s">
        <v>16</v>
      </c>
      <c r="B47" s="8" t="s">
        <v>11</v>
      </c>
      <c r="C47" s="31"/>
      <c r="D47" s="31"/>
      <c r="E47" s="31"/>
      <c r="F47" s="31"/>
      <c r="G47" s="31"/>
    </row>
    <row r="48" spans="1:7" s="24" customFormat="1" x14ac:dyDescent="0.2">
      <c r="A48" s="8" t="s">
        <v>17</v>
      </c>
      <c r="B48" s="8" t="s">
        <v>12</v>
      </c>
      <c r="C48" s="31"/>
      <c r="D48" s="31"/>
      <c r="E48" s="31"/>
      <c r="F48" s="31"/>
      <c r="G48" s="31"/>
    </row>
    <row r="49" spans="1:7" s="24" customFormat="1" x14ac:dyDescent="0.2">
      <c r="A49" s="8" t="s">
        <v>59</v>
      </c>
      <c r="B49" s="8" t="s">
        <v>13</v>
      </c>
      <c r="C49" s="31"/>
      <c r="D49" s="31"/>
      <c r="E49" s="31"/>
      <c r="F49" s="31"/>
      <c r="G49" s="31"/>
    </row>
    <row r="50" spans="1:7" s="24" customFormat="1" x14ac:dyDescent="0.2">
      <c r="A50" s="8" t="s">
        <v>53</v>
      </c>
      <c r="B50" s="8" t="s">
        <v>14</v>
      </c>
      <c r="C50" s="31"/>
      <c r="D50" s="31"/>
      <c r="E50" s="31"/>
      <c r="F50" s="31"/>
      <c r="G50" s="31"/>
    </row>
    <row r="51" spans="1:7" s="24" customFormat="1" x14ac:dyDescent="0.2"/>
    <row r="52" spans="1:7" x14ac:dyDescent="0.2">
      <c r="A52" s="30"/>
      <c r="B52" s="30"/>
      <c r="C52" s="30"/>
      <c r="D52" s="30"/>
      <c r="E52" s="30"/>
      <c r="F52" s="30"/>
      <c r="G52" s="30"/>
    </row>
    <row r="53" spans="1:7" x14ac:dyDescent="0.2">
      <c r="A53" s="30"/>
      <c r="B53" s="30"/>
      <c r="C53" s="30"/>
      <c r="D53" s="30"/>
      <c r="E53" s="30"/>
      <c r="F53" s="30"/>
      <c r="G53" s="30"/>
    </row>
    <row r="54" spans="1:7" x14ac:dyDescent="0.2">
      <c r="A54" s="30"/>
      <c r="B54" s="30"/>
      <c r="C54" s="30"/>
      <c r="D54" s="30"/>
      <c r="E54" s="30"/>
      <c r="F54" s="30"/>
      <c r="G54" s="30"/>
    </row>
    <row r="55" spans="1:7" x14ac:dyDescent="0.2">
      <c r="A55" s="30"/>
      <c r="B55" s="30"/>
      <c r="C55" s="30"/>
      <c r="D55" s="30"/>
      <c r="E55" s="30"/>
      <c r="F55" s="30"/>
      <c r="G55" s="30"/>
    </row>
    <row r="56" spans="1:7" x14ac:dyDescent="0.2">
      <c r="A56" s="30"/>
      <c r="B56" s="30"/>
      <c r="C56" s="30"/>
      <c r="D56" s="30"/>
      <c r="E56" s="30"/>
      <c r="F56" s="30"/>
      <c r="G56" s="30"/>
    </row>
    <row r="57" spans="1:7" x14ac:dyDescent="0.2">
      <c r="A57" s="30"/>
      <c r="B57" s="30"/>
      <c r="C57" s="30"/>
      <c r="D57" s="30"/>
      <c r="E57" s="30"/>
      <c r="F57" s="30"/>
      <c r="G57" s="30"/>
    </row>
    <row r="58" spans="1:7" x14ac:dyDescent="0.2">
      <c r="A58" s="30"/>
      <c r="B58" s="30"/>
      <c r="C58" s="30"/>
      <c r="D58" s="30"/>
      <c r="E58" s="30"/>
      <c r="F58" s="30"/>
      <c r="G58" s="30"/>
    </row>
    <row r="59" spans="1:7" x14ac:dyDescent="0.2">
      <c r="A59" s="30"/>
      <c r="B59" s="30"/>
      <c r="C59" s="30"/>
      <c r="D59" s="30"/>
      <c r="E59" s="30"/>
      <c r="F59" s="30"/>
      <c r="G59" s="30"/>
    </row>
    <row r="60" spans="1:7" x14ac:dyDescent="0.2">
      <c r="A60" s="30"/>
      <c r="B60" s="30"/>
      <c r="C60" s="30"/>
      <c r="D60" s="30"/>
      <c r="E60" s="30"/>
      <c r="F60" s="30"/>
      <c r="G60" s="30"/>
    </row>
    <row r="61" spans="1:7" x14ac:dyDescent="0.2">
      <c r="A61" s="30"/>
      <c r="B61" s="30"/>
      <c r="C61" s="30"/>
      <c r="D61" s="30"/>
      <c r="E61" s="30"/>
      <c r="F61" s="30"/>
      <c r="G61" s="30"/>
    </row>
    <row r="62" spans="1:7" x14ac:dyDescent="0.2">
      <c r="A62" s="30"/>
      <c r="B62" s="30"/>
      <c r="C62" s="30"/>
      <c r="D62" s="30"/>
      <c r="E62" s="30"/>
      <c r="F62" s="30"/>
      <c r="G62" s="30"/>
    </row>
    <row r="63" spans="1:7" x14ac:dyDescent="0.2">
      <c r="A63" s="30"/>
      <c r="B63" s="30"/>
      <c r="C63" s="30"/>
      <c r="D63" s="30"/>
      <c r="E63" s="30"/>
      <c r="F63" s="30"/>
      <c r="G63" s="30"/>
    </row>
    <row r="64" spans="1:7" x14ac:dyDescent="0.2">
      <c r="A64" s="30"/>
      <c r="B64" s="30"/>
      <c r="C64" s="30"/>
      <c r="D64" s="30"/>
      <c r="E64" s="30"/>
      <c r="F64" s="30"/>
      <c r="G64" s="30"/>
    </row>
    <row r="65" spans="1:7" x14ac:dyDescent="0.2">
      <c r="A65" s="30"/>
      <c r="B65" s="30"/>
      <c r="C65" s="30"/>
      <c r="D65" s="30"/>
      <c r="E65" s="30"/>
      <c r="F65" s="30"/>
      <c r="G65" s="30"/>
    </row>
    <row r="66" spans="1:7" x14ac:dyDescent="0.2">
      <c r="A66" s="30"/>
      <c r="B66" s="30"/>
      <c r="C66" s="30"/>
      <c r="D66" s="30"/>
      <c r="E66" s="30"/>
      <c r="F66" s="30"/>
      <c r="G66" s="30"/>
    </row>
    <row r="67" spans="1:7" x14ac:dyDescent="0.2">
      <c r="A67" s="30"/>
      <c r="B67" s="30"/>
      <c r="C67" s="30"/>
      <c r="D67" s="30"/>
      <c r="E67" s="30"/>
      <c r="F67" s="30"/>
      <c r="G67" s="30"/>
    </row>
    <row r="68" spans="1:7" x14ac:dyDescent="0.2">
      <c r="A68" s="30"/>
      <c r="B68" s="30"/>
      <c r="C68" s="30"/>
      <c r="D68" s="30"/>
      <c r="E68" s="30"/>
      <c r="F68" s="30"/>
      <c r="G68" s="30"/>
    </row>
    <row r="69" spans="1:7" x14ac:dyDescent="0.2">
      <c r="A69" s="30"/>
      <c r="B69" s="30"/>
      <c r="C69" s="30"/>
      <c r="D69" s="30"/>
      <c r="E69" s="30"/>
      <c r="F69" s="30"/>
      <c r="G69" s="30"/>
    </row>
    <row r="70" spans="1:7" x14ac:dyDescent="0.2">
      <c r="A70" s="30"/>
      <c r="B70" s="30"/>
      <c r="C70" s="30"/>
      <c r="D70" s="30"/>
      <c r="E70" s="30"/>
      <c r="F70" s="30"/>
      <c r="G70" s="30"/>
    </row>
    <row r="71" spans="1:7" x14ac:dyDescent="0.2">
      <c r="A71" s="30"/>
      <c r="B71" s="30"/>
      <c r="C71" s="30"/>
      <c r="D71" s="30"/>
      <c r="E71" s="30"/>
      <c r="F71" s="30"/>
      <c r="G71" s="30"/>
    </row>
    <row r="72" spans="1:7" x14ac:dyDescent="0.2">
      <c r="A72" s="30"/>
      <c r="B72" s="30"/>
      <c r="C72" s="30"/>
      <c r="D72" s="30"/>
      <c r="E72" s="30"/>
      <c r="F72" s="30"/>
      <c r="G72" s="30"/>
    </row>
    <row r="73" spans="1:7" x14ac:dyDescent="0.2">
      <c r="A73" s="30"/>
      <c r="B73" s="30"/>
      <c r="C73" s="30"/>
      <c r="D73" s="30"/>
      <c r="E73" s="30"/>
      <c r="F73" s="30"/>
      <c r="G73" s="30"/>
    </row>
    <row r="74" spans="1:7" x14ac:dyDescent="0.2">
      <c r="A74" s="30"/>
      <c r="B74" s="30"/>
      <c r="C74" s="30"/>
      <c r="D74" s="30"/>
      <c r="E74" s="30"/>
      <c r="F74" s="30"/>
      <c r="G74" s="30"/>
    </row>
    <row r="75" spans="1:7" x14ac:dyDescent="0.2">
      <c r="A75" s="30"/>
      <c r="B75" s="30"/>
      <c r="C75" s="30"/>
      <c r="D75" s="30"/>
      <c r="E75" s="30"/>
      <c r="F75" s="30"/>
      <c r="G75" s="30"/>
    </row>
    <row r="76" spans="1:7" x14ac:dyDescent="0.2">
      <c r="A76" s="30"/>
      <c r="B76" s="30"/>
      <c r="C76" s="30"/>
      <c r="D76" s="30"/>
      <c r="E76" s="30"/>
      <c r="F76" s="30"/>
      <c r="G76" s="30"/>
    </row>
    <row r="77" spans="1:7" x14ac:dyDescent="0.2">
      <c r="A77" s="30"/>
      <c r="B77" s="30"/>
      <c r="C77" s="30"/>
      <c r="D77" s="30"/>
      <c r="E77" s="30"/>
      <c r="F77" s="30"/>
      <c r="G77" s="30"/>
    </row>
    <row r="78" spans="1:7" x14ac:dyDescent="0.2">
      <c r="A78" s="30"/>
      <c r="B78" s="30"/>
      <c r="C78" s="30"/>
      <c r="D78" s="30"/>
      <c r="E78" s="30"/>
      <c r="F78" s="30"/>
      <c r="G78" s="30"/>
    </row>
    <row r="79" spans="1:7" x14ac:dyDescent="0.2">
      <c r="A79" s="30"/>
      <c r="B79" s="30"/>
      <c r="C79" s="30"/>
      <c r="D79" s="30"/>
      <c r="E79" s="30"/>
      <c r="F79" s="30"/>
      <c r="G79" s="30"/>
    </row>
    <row r="80" spans="1:7" x14ac:dyDescent="0.2">
      <c r="A80" s="30"/>
      <c r="B80" s="30"/>
      <c r="C80" s="30"/>
      <c r="D80" s="30"/>
      <c r="E80" s="30"/>
      <c r="F80" s="30"/>
      <c r="G80" s="30"/>
    </row>
    <row r="81" spans="1:7" x14ac:dyDescent="0.2">
      <c r="A81" s="30"/>
      <c r="B81" s="30"/>
      <c r="C81" s="30"/>
      <c r="D81" s="30"/>
      <c r="E81" s="30"/>
      <c r="F81" s="30"/>
      <c r="G81" s="30"/>
    </row>
    <row r="82" spans="1:7" x14ac:dyDescent="0.2">
      <c r="A82" s="30"/>
      <c r="B82" s="30"/>
      <c r="C82" s="30"/>
      <c r="D82" s="30"/>
      <c r="E82" s="30"/>
      <c r="F82" s="30"/>
      <c r="G82" s="30"/>
    </row>
    <row r="83" spans="1:7" x14ac:dyDescent="0.2">
      <c r="A83" s="30"/>
      <c r="B83" s="30"/>
      <c r="C83" s="30"/>
      <c r="D83" s="30"/>
      <c r="E83" s="30"/>
      <c r="F83" s="30"/>
      <c r="G83" s="30"/>
    </row>
    <row r="84" spans="1:7" x14ac:dyDescent="0.2">
      <c r="A84" s="30"/>
      <c r="B84" s="30"/>
      <c r="C84" s="30"/>
      <c r="D84" s="30"/>
      <c r="E84" s="30"/>
      <c r="F84" s="30"/>
      <c r="G84" s="30"/>
    </row>
    <row r="85" spans="1:7" x14ac:dyDescent="0.2">
      <c r="A85" s="30"/>
      <c r="B85" s="30"/>
      <c r="C85" s="30"/>
      <c r="D85" s="30"/>
      <c r="E85" s="30"/>
      <c r="F85" s="30"/>
      <c r="G85" s="30"/>
    </row>
    <row r="86" spans="1:7" x14ac:dyDescent="0.2">
      <c r="A86" s="30"/>
      <c r="B86" s="30"/>
      <c r="C86" s="30"/>
      <c r="D86" s="30"/>
      <c r="E86" s="30"/>
      <c r="F86" s="30"/>
      <c r="G86" s="30"/>
    </row>
    <row r="87" spans="1:7" x14ac:dyDescent="0.2">
      <c r="A87" s="30"/>
      <c r="B87" s="30"/>
      <c r="C87" s="30"/>
      <c r="D87" s="30"/>
      <c r="E87" s="30"/>
      <c r="F87" s="30"/>
      <c r="G87" s="30"/>
    </row>
    <row r="88" spans="1:7" x14ac:dyDescent="0.2">
      <c r="A88" s="30"/>
      <c r="B88" s="30"/>
      <c r="C88" s="30"/>
      <c r="D88" s="30"/>
      <c r="E88" s="30"/>
      <c r="F88" s="30"/>
      <c r="G88" s="30"/>
    </row>
    <row r="89" spans="1:7" x14ac:dyDescent="0.2">
      <c r="A89" s="30"/>
      <c r="B89" s="30"/>
      <c r="C89" s="30"/>
      <c r="D89" s="30"/>
      <c r="E89" s="30"/>
      <c r="F89" s="30"/>
      <c r="G89" s="30"/>
    </row>
    <row r="90" spans="1:7" x14ac:dyDescent="0.2">
      <c r="A90" s="30"/>
      <c r="B90" s="30"/>
      <c r="C90" s="30"/>
      <c r="D90" s="30"/>
      <c r="E90" s="30"/>
      <c r="F90" s="30"/>
      <c r="G90" s="30"/>
    </row>
    <row r="91" spans="1:7" x14ac:dyDescent="0.2">
      <c r="A91" s="30"/>
      <c r="B91" s="30"/>
      <c r="C91" s="30"/>
      <c r="D91" s="30"/>
      <c r="E91" s="30"/>
      <c r="F91" s="30"/>
      <c r="G91" s="30"/>
    </row>
    <row r="92" spans="1:7" x14ac:dyDescent="0.2">
      <c r="A92" s="30"/>
      <c r="B92" s="30"/>
      <c r="C92" s="30"/>
      <c r="D92" s="30"/>
      <c r="E92" s="30"/>
      <c r="F92" s="30"/>
      <c r="G92" s="30"/>
    </row>
    <row r="93" spans="1:7" x14ac:dyDescent="0.2">
      <c r="A93" s="30"/>
      <c r="B93" s="30"/>
      <c r="C93" s="30"/>
      <c r="D93" s="30"/>
      <c r="E93" s="30"/>
      <c r="F93" s="30"/>
      <c r="G93" s="30"/>
    </row>
    <row r="94" spans="1:7" x14ac:dyDescent="0.2">
      <c r="A94" s="30"/>
      <c r="B94" s="30"/>
      <c r="C94" s="30"/>
      <c r="D94" s="30"/>
      <c r="E94" s="30"/>
      <c r="F94" s="30"/>
      <c r="G94" s="30"/>
    </row>
    <row r="95" spans="1:7" x14ac:dyDescent="0.2">
      <c r="A95" s="30"/>
      <c r="B95" s="30"/>
      <c r="C95" s="30"/>
      <c r="D95" s="30"/>
      <c r="E95" s="30"/>
      <c r="F95" s="30"/>
      <c r="G95" s="30"/>
    </row>
    <row r="96" spans="1:7" x14ac:dyDescent="0.2">
      <c r="A96" s="30"/>
      <c r="B96" s="30"/>
      <c r="C96" s="30"/>
      <c r="D96" s="30"/>
      <c r="E96" s="30"/>
      <c r="F96" s="30"/>
      <c r="G96" s="30"/>
    </row>
    <row r="97" spans="1:7" x14ac:dyDescent="0.2">
      <c r="A97" s="30"/>
      <c r="B97" s="30"/>
      <c r="C97" s="30"/>
      <c r="D97" s="30"/>
      <c r="E97" s="30"/>
      <c r="F97" s="30"/>
      <c r="G97" s="30"/>
    </row>
    <row r="98" spans="1:7" x14ac:dyDescent="0.2">
      <c r="A98" s="30"/>
      <c r="B98" s="30"/>
      <c r="C98" s="30"/>
      <c r="D98" s="30"/>
      <c r="E98" s="30"/>
      <c r="F98" s="30"/>
      <c r="G98" s="30"/>
    </row>
    <row r="99" spans="1:7" x14ac:dyDescent="0.2">
      <c r="A99" s="30"/>
      <c r="B99" s="30"/>
      <c r="C99" s="30"/>
      <c r="D99" s="30"/>
      <c r="E99" s="30"/>
      <c r="F99" s="30"/>
      <c r="G99" s="30"/>
    </row>
    <row r="100" spans="1:7" x14ac:dyDescent="0.2">
      <c r="A100" s="30"/>
      <c r="B100" s="30"/>
      <c r="C100" s="30"/>
      <c r="D100" s="30"/>
      <c r="E100" s="30"/>
      <c r="F100" s="30"/>
      <c r="G100" s="30"/>
    </row>
    <row r="101" spans="1:7" x14ac:dyDescent="0.2">
      <c r="A101" s="30"/>
      <c r="B101" s="30"/>
      <c r="C101" s="30"/>
      <c r="D101" s="30"/>
      <c r="E101" s="30"/>
      <c r="F101" s="30"/>
      <c r="G101" s="30"/>
    </row>
    <row r="102" spans="1:7" x14ac:dyDescent="0.2">
      <c r="A102" s="30"/>
      <c r="B102" s="30"/>
      <c r="C102" s="30"/>
      <c r="D102" s="30"/>
      <c r="E102" s="30"/>
      <c r="F102" s="30"/>
      <c r="G102" s="30"/>
    </row>
    <row r="103" spans="1:7" x14ac:dyDescent="0.2">
      <c r="A103" s="30"/>
      <c r="B103" s="30"/>
      <c r="C103" s="30"/>
      <c r="D103" s="30"/>
      <c r="E103" s="30"/>
      <c r="F103" s="30"/>
      <c r="G103" s="30"/>
    </row>
    <row r="104" spans="1:7" x14ac:dyDescent="0.2">
      <c r="A104" s="30"/>
      <c r="B104" s="30"/>
      <c r="C104" s="30"/>
      <c r="D104" s="30"/>
      <c r="E104" s="30"/>
      <c r="F104" s="30"/>
      <c r="G104" s="30"/>
    </row>
    <row r="105" spans="1:7" x14ac:dyDescent="0.2">
      <c r="A105" s="30"/>
      <c r="B105" s="30"/>
      <c r="C105" s="30"/>
      <c r="D105" s="30"/>
      <c r="E105" s="30"/>
      <c r="F105" s="30"/>
      <c r="G105" s="30"/>
    </row>
    <row r="106" spans="1:7" x14ac:dyDescent="0.2">
      <c r="A106" s="30"/>
      <c r="B106" s="30"/>
      <c r="C106" s="30"/>
      <c r="D106" s="30"/>
      <c r="E106" s="30"/>
      <c r="F106" s="30"/>
      <c r="G106" s="30"/>
    </row>
    <row r="107" spans="1:7" x14ac:dyDescent="0.2">
      <c r="A107" s="30"/>
      <c r="B107" s="30"/>
      <c r="C107" s="30"/>
      <c r="D107" s="30"/>
      <c r="E107" s="30"/>
      <c r="F107" s="30"/>
      <c r="G107" s="30"/>
    </row>
    <row r="108" spans="1:7" x14ac:dyDescent="0.2">
      <c r="A108" s="30"/>
      <c r="B108" s="30"/>
      <c r="C108" s="30"/>
      <c r="D108" s="30"/>
      <c r="E108" s="30"/>
      <c r="F108" s="30"/>
      <c r="G108" s="30"/>
    </row>
    <row r="109" spans="1:7" x14ac:dyDescent="0.2">
      <c r="A109" s="30"/>
      <c r="B109" s="30"/>
      <c r="C109" s="30"/>
      <c r="D109" s="30"/>
      <c r="E109" s="30"/>
      <c r="F109" s="30"/>
      <c r="G109" s="30"/>
    </row>
    <row r="110" spans="1:7" x14ac:dyDescent="0.2">
      <c r="A110" s="30"/>
      <c r="B110" s="30"/>
      <c r="C110" s="30"/>
      <c r="D110" s="30"/>
      <c r="E110" s="30"/>
      <c r="F110" s="30"/>
      <c r="G110" s="30"/>
    </row>
    <row r="111" spans="1:7" x14ac:dyDescent="0.2">
      <c r="A111" s="30"/>
      <c r="B111" s="30"/>
      <c r="C111" s="30"/>
      <c r="D111" s="30"/>
      <c r="E111" s="30"/>
      <c r="F111" s="30"/>
      <c r="G111" s="30"/>
    </row>
    <row r="112" spans="1:7" x14ac:dyDescent="0.2">
      <c r="A112" s="30"/>
      <c r="B112" s="30"/>
      <c r="C112" s="30"/>
      <c r="D112" s="30"/>
      <c r="E112" s="30"/>
      <c r="F112" s="30"/>
      <c r="G112" s="30"/>
    </row>
    <row r="113" spans="1:7" x14ac:dyDescent="0.2">
      <c r="A113" s="30"/>
      <c r="B113" s="30"/>
      <c r="C113" s="30"/>
      <c r="D113" s="30"/>
      <c r="E113" s="30"/>
      <c r="F113" s="30"/>
      <c r="G113" s="30"/>
    </row>
    <row r="114" spans="1:7" x14ac:dyDescent="0.2">
      <c r="A114" s="30"/>
      <c r="B114" s="30"/>
      <c r="C114" s="30"/>
      <c r="D114" s="30"/>
      <c r="E114" s="30"/>
      <c r="F114" s="30"/>
      <c r="G114" s="30"/>
    </row>
    <row r="115" spans="1:7" x14ac:dyDescent="0.2">
      <c r="A115" s="30"/>
      <c r="B115" s="30"/>
      <c r="C115" s="30"/>
      <c r="D115" s="30"/>
      <c r="E115" s="30"/>
      <c r="F115" s="30"/>
      <c r="G115" s="30"/>
    </row>
    <row r="116" spans="1:7" x14ac:dyDescent="0.2">
      <c r="A116" s="30"/>
      <c r="B116" s="30"/>
      <c r="C116" s="30"/>
      <c r="D116" s="30"/>
      <c r="E116" s="30"/>
      <c r="F116" s="30"/>
      <c r="G116" s="30"/>
    </row>
    <row r="117" spans="1:7" x14ac:dyDescent="0.2">
      <c r="A117" s="30"/>
      <c r="B117" s="30"/>
      <c r="C117" s="30"/>
      <c r="D117" s="30"/>
      <c r="E117" s="30"/>
      <c r="F117" s="30"/>
      <c r="G117" s="30"/>
    </row>
    <row r="118" spans="1:7" x14ac:dyDescent="0.2">
      <c r="A118" s="30"/>
      <c r="B118" s="30"/>
      <c r="C118" s="30"/>
      <c r="D118" s="30"/>
      <c r="E118" s="30"/>
      <c r="F118" s="30"/>
      <c r="G118" s="30"/>
    </row>
    <row r="119" spans="1:7" x14ac:dyDescent="0.2">
      <c r="A119" s="30"/>
      <c r="B119" s="30"/>
      <c r="C119" s="30"/>
      <c r="D119" s="30"/>
      <c r="E119" s="30"/>
      <c r="F119" s="30"/>
      <c r="G119" s="30"/>
    </row>
    <row r="120" spans="1:7" x14ac:dyDescent="0.2">
      <c r="A120" s="30"/>
      <c r="B120" s="30"/>
      <c r="C120" s="30"/>
      <c r="D120" s="30"/>
      <c r="E120" s="30"/>
      <c r="F120" s="30"/>
      <c r="G120" s="30"/>
    </row>
    <row r="121" spans="1:7" x14ac:dyDescent="0.2">
      <c r="A121" s="30"/>
      <c r="B121" s="30"/>
      <c r="C121" s="30"/>
      <c r="D121" s="30"/>
      <c r="E121" s="30"/>
      <c r="F121" s="30"/>
      <c r="G121" s="30"/>
    </row>
    <row r="122" spans="1:7" x14ac:dyDescent="0.2">
      <c r="A122" s="30"/>
      <c r="B122" s="30"/>
      <c r="C122" s="30"/>
      <c r="D122" s="30"/>
      <c r="E122" s="30"/>
      <c r="F122" s="30"/>
      <c r="G122" s="30"/>
    </row>
    <row r="123" spans="1:7" x14ac:dyDescent="0.2">
      <c r="A123" s="30"/>
      <c r="B123" s="30"/>
      <c r="C123" s="30"/>
      <c r="D123" s="30"/>
      <c r="E123" s="30"/>
      <c r="F123" s="30"/>
      <c r="G123" s="30"/>
    </row>
    <row r="124" spans="1:7" x14ac:dyDescent="0.2">
      <c r="A124" s="30"/>
      <c r="B124" s="30"/>
      <c r="C124" s="30"/>
      <c r="D124" s="30"/>
      <c r="E124" s="30"/>
      <c r="F124" s="30"/>
      <c r="G124" s="30"/>
    </row>
    <row r="125" spans="1:7" x14ac:dyDescent="0.2">
      <c r="A125" s="30"/>
      <c r="B125" s="30"/>
      <c r="C125" s="30"/>
      <c r="D125" s="30"/>
      <c r="E125" s="30"/>
      <c r="F125" s="30"/>
      <c r="G125" s="30"/>
    </row>
    <row r="126" spans="1:7" x14ac:dyDescent="0.2">
      <c r="A126" s="30"/>
      <c r="B126" s="30"/>
      <c r="C126" s="30"/>
      <c r="D126" s="30"/>
      <c r="E126" s="30"/>
      <c r="F126" s="30"/>
      <c r="G126" s="30"/>
    </row>
    <row r="127" spans="1:7" x14ac:dyDescent="0.2">
      <c r="A127" s="30"/>
      <c r="B127" s="30"/>
      <c r="C127" s="30"/>
      <c r="D127" s="30"/>
      <c r="E127" s="30"/>
      <c r="F127" s="30"/>
      <c r="G127" s="30"/>
    </row>
    <row r="128" spans="1:7" x14ac:dyDescent="0.2">
      <c r="A128" s="30"/>
      <c r="B128" s="30"/>
      <c r="C128" s="30"/>
      <c r="D128" s="30"/>
      <c r="E128" s="30"/>
      <c r="F128" s="30"/>
      <c r="G128" s="30"/>
    </row>
    <row r="129" spans="1:7" x14ac:dyDescent="0.2">
      <c r="A129" s="30"/>
      <c r="B129" s="30"/>
      <c r="C129" s="30"/>
      <c r="D129" s="30"/>
      <c r="E129" s="30"/>
      <c r="F129" s="30"/>
      <c r="G129" s="30"/>
    </row>
    <row r="130" spans="1:7" x14ac:dyDescent="0.2">
      <c r="A130" s="30"/>
      <c r="B130" s="30"/>
      <c r="C130" s="30"/>
      <c r="D130" s="30"/>
      <c r="E130" s="30"/>
      <c r="F130" s="30"/>
      <c r="G130" s="30"/>
    </row>
    <row r="131" spans="1:7" x14ac:dyDescent="0.2">
      <c r="A131" s="30"/>
      <c r="B131" s="30"/>
      <c r="C131" s="30"/>
      <c r="D131" s="30"/>
      <c r="E131" s="30"/>
      <c r="F131" s="30"/>
      <c r="G131" s="30"/>
    </row>
    <row r="132" spans="1:7" x14ac:dyDescent="0.2">
      <c r="A132" s="30"/>
      <c r="B132" s="30"/>
      <c r="C132" s="30"/>
      <c r="D132" s="30"/>
      <c r="E132" s="30"/>
      <c r="F132" s="30"/>
      <c r="G132" s="30"/>
    </row>
    <row r="133" spans="1:7" x14ac:dyDescent="0.2">
      <c r="A133" s="30"/>
      <c r="B133" s="30"/>
      <c r="C133" s="30"/>
      <c r="D133" s="30"/>
      <c r="E133" s="30"/>
      <c r="F133" s="30"/>
      <c r="G133" s="30"/>
    </row>
    <row r="134" spans="1:7" x14ac:dyDescent="0.2">
      <c r="A134" s="30"/>
      <c r="B134" s="30"/>
      <c r="C134" s="30"/>
      <c r="D134" s="30"/>
      <c r="E134" s="30"/>
      <c r="F134" s="30"/>
      <c r="G134" s="30"/>
    </row>
    <row r="135" spans="1:7" x14ac:dyDescent="0.2">
      <c r="A135" s="30"/>
      <c r="B135" s="30"/>
      <c r="C135" s="30"/>
      <c r="D135" s="30"/>
      <c r="E135" s="30"/>
      <c r="F135" s="30"/>
      <c r="G135" s="30"/>
    </row>
    <row r="136" spans="1:7" x14ac:dyDescent="0.2">
      <c r="A136" s="30"/>
      <c r="B136" s="30"/>
      <c r="C136" s="30"/>
      <c r="D136" s="30"/>
      <c r="E136" s="30"/>
      <c r="F136" s="30"/>
      <c r="G136" s="30"/>
    </row>
    <row r="137" spans="1:7" x14ac:dyDescent="0.2">
      <c r="A137" s="30"/>
      <c r="B137" s="30"/>
      <c r="C137" s="30"/>
      <c r="D137" s="30"/>
      <c r="E137" s="30"/>
      <c r="F137" s="30"/>
      <c r="G137" s="30"/>
    </row>
    <row r="138" spans="1:7" x14ac:dyDescent="0.2">
      <c r="A138" s="30"/>
      <c r="B138" s="30"/>
      <c r="C138" s="30"/>
      <c r="D138" s="30"/>
      <c r="E138" s="30"/>
      <c r="F138" s="30"/>
      <c r="G138" s="30"/>
    </row>
    <row r="139" spans="1:7" x14ac:dyDescent="0.2">
      <c r="A139" s="30"/>
      <c r="B139" s="30"/>
      <c r="C139" s="30"/>
      <c r="D139" s="30"/>
      <c r="E139" s="30"/>
      <c r="F139" s="30"/>
      <c r="G139" s="30"/>
    </row>
    <row r="140" spans="1:7" x14ac:dyDescent="0.2">
      <c r="A140" s="30"/>
      <c r="B140" s="30"/>
      <c r="C140" s="30"/>
      <c r="D140" s="30"/>
      <c r="E140" s="30"/>
      <c r="F140" s="30"/>
      <c r="G140" s="30"/>
    </row>
    <row r="141" spans="1:7" x14ac:dyDescent="0.2">
      <c r="A141" s="30"/>
      <c r="B141" s="30"/>
      <c r="C141" s="30"/>
      <c r="D141" s="30"/>
      <c r="E141" s="30"/>
      <c r="F141" s="30"/>
      <c r="G141" s="30"/>
    </row>
    <row r="142" spans="1:7" x14ac:dyDescent="0.2">
      <c r="A142" s="30"/>
      <c r="B142" s="30"/>
      <c r="C142" s="30"/>
      <c r="D142" s="30"/>
      <c r="E142" s="30"/>
      <c r="F142" s="30"/>
      <c r="G142" s="30"/>
    </row>
    <row r="143" spans="1:7" x14ac:dyDescent="0.2">
      <c r="A143" s="30"/>
      <c r="B143" s="30"/>
      <c r="C143" s="30"/>
      <c r="D143" s="30"/>
      <c r="E143" s="30"/>
      <c r="F143" s="30"/>
      <c r="G143" s="30"/>
    </row>
    <row r="144" spans="1:7" x14ac:dyDescent="0.2">
      <c r="A144" s="30"/>
      <c r="B144" s="30"/>
      <c r="C144" s="30"/>
      <c r="D144" s="30"/>
      <c r="E144" s="30"/>
      <c r="F144" s="30"/>
      <c r="G144" s="30"/>
    </row>
    <row r="145" spans="1:7" x14ac:dyDescent="0.2">
      <c r="A145" s="30"/>
      <c r="B145" s="30"/>
      <c r="C145" s="30"/>
      <c r="D145" s="30"/>
      <c r="E145" s="30"/>
      <c r="F145" s="30"/>
      <c r="G145" s="30"/>
    </row>
    <row r="146" spans="1:7" x14ac:dyDescent="0.2">
      <c r="A146" s="30"/>
      <c r="B146" s="30"/>
      <c r="C146" s="30"/>
      <c r="D146" s="30"/>
      <c r="E146" s="30"/>
      <c r="F146" s="30"/>
      <c r="G146" s="30"/>
    </row>
    <row r="147" spans="1:7" x14ac:dyDescent="0.2">
      <c r="A147" s="30"/>
      <c r="B147" s="30"/>
      <c r="C147" s="30"/>
      <c r="D147" s="30"/>
      <c r="E147" s="30"/>
      <c r="F147" s="30"/>
      <c r="G147" s="30"/>
    </row>
    <row r="148" spans="1:7" x14ac:dyDescent="0.2">
      <c r="A148" s="30"/>
      <c r="B148" s="30"/>
      <c r="C148" s="30"/>
      <c r="D148" s="30"/>
      <c r="E148" s="30"/>
      <c r="F148" s="30"/>
      <c r="G148" s="30"/>
    </row>
    <row r="149" spans="1:7" x14ac:dyDescent="0.2">
      <c r="A149" s="30"/>
      <c r="B149" s="30"/>
      <c r="C149" s="30"/>
      <c r="D149" s="30"/>
      <c r="E149" s="30"/>
      <c r="F149" s="30"/>
      <c r="G149" s="30"/>
    </row>
    <row r="150" spans="1:7" x14ac:dyDescent="0.2">
      <c r="A150" s="30"/>
      <c r="B150" s="30"/>
      <c r="C150" s="30"/>
      <c r="D150" s="30"/>
      <c r="E150" s="30"/>
      <c r="F150" s="30"/>
      <c r="G150" s="30"/>
    </row>
    <row r="151" spans="1:7" x14ac:dyDescent="0.2">
      <c r="A151" s="30"/>
      <c r="B151" s="30"/>
      <c r="C151" s="30"/>
      <c r="D151" s="30"/>
      <c r="E151" s="30"/>
      <c r="F151" s="30"/>
      <c r="G151" s="30"/>
    </row>
    <row r="152" spans="1:7" x14ac:dyDescent="0.2">
      <c r="A152" s="30"/>
      <c r="B152" s="30"/>
      <c r="C152" s="30"/>
      <c r="D152" s="30"/>
      <c r="E152" s="30"/>
      <c r="F152" s="30"/>
      <c r="G152" s="30"/>
    </row>
    <row r="153" spans="1:7" x14ac:dyDescent="0.2">
      <c r="A153" s="30"/>
      <c r="B153" s="30"/>
      <c r="C153" s="30"/>
      <c r="D153" s="30"/>
      <c r="E153" s="30"/>
      <c r="F153" s="30"/>
      <c r="G153" s="30"/>
    </row>
    <row r="154" spans="1:7" x14ac:dyDescent="0.2">
      <c r="A154" s="30"/>
      <c r="B154" s="30"/>
      <c r="C154" s="30"/>
      <c r="D154" s="30"/>
      <c r="E154" s="30"/>
      <c r="F154" s="30"/>
      <c r="G154" s="30"/>
    </row>
    <row r="155" spans="1:7" x14ac:dyDescent="0.2">
      <c r="A155" s="30"/>
      <c r="B155" s="30"/>
      <c r="C155" s="30"/>
      <c r="D155" s="30"/>
      <c r="E155" s="30"/>
      <c r="F155" s="30"/>
      <c r="G155" s="30"/>
    </row>
    <row r="156" spans="1:7" x14ac:dyDescent="0.2">
      <c r="A156" s="30"/>
      <c r="B156" s="30"/>
      <c r="C156" s="30"/>
      <c r="D156" s="30"/>
      <c r="E156" s="30"/>
      <c r="F156" s="30"/>
      <c r="G156" s="30"/>
    </row>
    <row r="157" spans="1:7" x14ac:dyDescent="0.2">
      <c r="A157" s="30"/>
      <c r="B157" s="30"/>
      <c r="C157" s="30"/>
      <c r="D157" s="30"/>
      <c r="E157" s="30"/>
      <c r="F157" s="30"/>
      <c r="G157" s="30"/>
    </row>
    <row r="158" spans="1:7" x14ac:dyDescent="0.2">
      <c r="A158" s="30"/>
      <c r="B158" s="30"/>
      <c r="C158" s="30"/>
      <c r="D158" s="30"/>
      <c r="E158" s="30"/>
      <c r="F158" s="30"/>
      <c r="G158" s="30"/>
    </row>
    <row r="159" spans="1:7" x14ac:dyDescent="0.2">
      <c r="A159" s="30"/>
      <c r="B159" s="30"/>
      <c r="C159" s="30"/>
      <c r="D159" s="30"/>
      <c r="E159" s="30"/>
      <c r="F159" s="30"/>
      <c r="G159" s="30"/>
    </row>
    <row r="160" spans="1:7" x14ac:dyDescent="0.2">
      <c r="A160" s="30"/>
      <c r="B160" s="30"/>
      <c r="C160" s="30"/>
      <c r="D160" s="30"/>
      <c r="E160" s="30"/>
      <c r="F160" s="30"/>
      <c r="G160" s="30"/>
    </row>
    <row r="161" spans="1:7" x14ac:dyDescent="0.2">
      <c r="A161" s="30"/>
      <c r="B161" s="30"/>
      <c r="C161" s="30"/>
      <c r="D161" s="30"/>
      <c r="E161" s="30"/>
      <c r="F161" s="30"/>
      <c r="G161" s="30"/>
    </row>
    <row r="162" spans="1:7" x14ac:dyDescent="0.2">
      <c r="A162" s="30"/>
      <c r="B162" s="30"/>
      <c r="C162" s="30"/>
      <c r="D162" s="30"/>
      <c r="E162" s="30"/>
      <c r="F162" s="30"/>
      <c r="G162" s="30"/>
    </row>
    <row r="163" spans="1:7" x14ac:dyDescent="0.2">
      <c r="A163" s="30"/>
      <c r="B163" s="30"/>
      <c r="C163" s="30"/>
      <c r="D163" s="30"/>
      <c r="E163" s="30"/>
      <c r="F163" s="30"/>
      <c r="G163" s="30"/>
    </row>
    <row r="164" spans="1:7" x14ac:dyDescent="0.2">
      <c r="A164" s="30"/>
      <c r="B164" s="30"/>
      <c r="C164" s="30"/>
      <c r="D164" s="30"/>
      <c r="E164" s="30"/>
      <c r="F164" s="30"/>
      <c r="G164" s="30"/>
    </row>
    <row r="165" spans="1:7" x14ac:dyDescent="0.2">
      <c r="A165" s="30"/>
      <c r="B165" s="30"/>
      <c r="C165" s="30"/>
      <c r="D165" s="30"/>
      <c r="E165" s="30"/>
      <c r="F165" s="30"/>
      <c r="G165" s="30"/>
    </row>
    <row r="166" spans="1:7" x14ac:dyDescent="0.2">
      <c r="A166" s="30"/>
      <c r="B166" s="30"/>
      <c r="C166" s="30"/>
      <c r="D166" s="30"/>
      <c r="E166" s="30"/>
      <c r="F166" s="30"/>
      <c r="G166" s="30"/>
    </row>
    <row r="167" spans="1:7" x14ac:dyDescent="0.2">
      <c r="A167" s="30"/>
      <c r="B167" s="30"/>
      <c r="C167" s="30"/>
      <c r="D167" s="30"/>
      <c r="E167" s="30"/>
      <c r="F167" s="30"/>
      <c r="G167" s="30"/>
    </row>
    <row r="168" spans="1:7" x14ac:dyDescent="0.2">
      <c r="A168" s="30"/>
      <c r="B168" s="30"/>
      <c r="C168" s="30"/>
      <c r="D168" s="30"/>
      <c r="E168" s="30"/>
      <c r="F168" s="30"/>
      <c r="G168" s="30"/>
    </row>
    <row r="169" spans="1:7" x14ac:dyDescent="0.2">
      <c r="A169" s="30"/>
      <c r="B169" s="30"/>
      <c r="C169" s="30"/>
      <c r="D169" s="30"/>
      <c r="E169" s="30"/>
      <c r="F169" s="30"/>
      <c r="G169" s="30"/>
    </row>
    <row r="170" spans="1:7" x14ac:dyDescent="0.2">
      <c r="A170" s="30"/>
      <c r="B170" s="30"/>
      <c r="C170" s="30"/>
      <c r="D170" s="30"/>
      <c r="E170" s="30"/>
      <c r="F170" s="30"/>
      <c r="G170" s="30"/>
    </row>
    <row r="171" spans="1:7" x14ac:dyDescent="0.2">
      <c r="A171" s="30"/>
      <c r="B171" s="30"/>
      <c r="C171" s="30"/>
      <c r="D171" s="30"/>
      <c r="E171" s="30"/>
      <c r="F171" s="30"/>
      <c r="G171" s="30"/>
    </row>
    <row r="172" spans="1:7" x14ac:dyDescent="0.2">
      <c r="A172" s="30"/>
      <c r="B172" s="30"/>
      <c r="C172" s="30"/>
      <c r="D172" s="30"/>
      <c r="E172" s="30"/>
      <c r="F172" s="30"/>
      <c r="G172" s="30"/>
    </row>
    <row r="173" spans="1:7" x14ac:dyDescent="0.2">
      <c r="A173" s="30"/>
      <c r="B173" s="30"/>
      <c r="C173" s="30"/>
      <c r="D173" s="30"/>
      <c r="E173" s="30"/>
      <c r="F173" s="30"/>
      <c r="G173" s="30"/>
    </row>
  </sheetData>
  <mergeCells count="18">
    <mergeCell ref="A30:G30"/>
    <mergeCell ref="A39:B39"/>
    <mergeCell ref="B23:C23"/>
    <mergeCell ref="B24:C24"/>
    <mergeCell ref="B25:C25"/>
    <mergeCell ref="A29:G29"/>
    <mergeCell ref="A1:G1"/>
    <mergeCell ref="A3:G3"/>
    <mergeCell ref="A5:G5"/>
    <mergeCell ref="A8:G8"/>
    <mergeCell ref="A21:B21"/>
    <mergeCell ref="B19:D19"/>
    <mergeCell ref="A9:G9"/>
    <mergeCell ref="A12:G12"/>
    <mergeCell ref="A15:C15"/>
    <mergeCell ref="A17:C17"/>
    <mergeCell ref="B18:C18"/>
    <mergeCell ref="A11:G11"/>
  </mergeCells>
  <hyperlinks>
    <hyperlink ref="B19" r:id="rId1" xr:uid="{00000000-0004-0000-0200-000000000000}"/>
    <hyperlink ref="B26" r:id="rId2" display="www.statistik-nord.de" xr:uid="{00000000-0004-0000-0200-000001000000}"/>
    <hyperlink ref="B27" r:id="rId3" xr:uid="{00000000-0004-0000-0200-000002000000}"/>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J251"/>
  <sheetViews>
    <sheetView zoomScaleNormal="100" zoomScaleSheetLayoutView="100" workbookViewId="0">
      <pane ySplit="5" topLeftCell="A6" activePane="bottomLeft" state="frozen"/>
      <selection sqref="A1:G1"/>
      <selection pane="bottomLeft" sqref="A1:G1"/>
    </sheetView>
  </sheetViews>
  <sheetFormatPr baseColWidth="10" defaultColWidth="10.75" defaultRowHeight="14.25" x14ac:dyDescent="0.2"/>
  <cols>
    <col min="1" max="1" width="27.375" style="5" customWidth="1"/>
    <col min="2" max="3" width="9" customWidth="1"/>
    <col min="4" max="4" width="9.375" customWidth="1"/>
    <col min="5" max="6" width="9.125" customWidth="1"/>
    <col min="7" max="26" width="9.375" customWidth="1"/>
  </cols>
  <sheetData>
    <row r="1" spans="1:10" x14ac:dyDescent="0.2">
      <c r="A1" s="94" t="s">
        <v>275</v>
      </c>
      <c r="B1" s="94"/>
      <c r="C1" s="94"/>
      <c r="D1" s="94"/>
      <c r="E1" s="94"/>
      <c r="F1" s="94"/>
      <c r="G1" s="94"/>
    </row>
    <row r="2" spans="1:10" ht="9.9499999999999993" customHeight="1" x14ac:dyDescent="0.2"/>
    <row r="3" spans="1:10" s="9" customFormat="1" ht="26.25" customHeight="1" x14ac:dyDescent="0.2">
      <c r="A3" s="100" t="s">
        <v>192</v>
      </c>
      <c r="B3" s="96" t="s">
        <v>210</v>
      </c>
      <c r="C3" s="96"/>
      <c r="D3" s="97"/>
      <c r="E3" s="96" t="s">
        <v>211</v>
      </c>
      <c r="F3" s="96"/>
      <c r="G3" s="97"/>
    </row>
    <row r="4" spans="1:10" s="9" customFormat="1" ht="18" customHeight="1" x14ac:dyDescent="0.2">
      <c r="A4" s="101"/>
      <c r="B4" s="68" t="s">
        <v>276</v>
      </c>
      <c r="C4" s="68" t="s">
        <v>277</v>
      </c>
      <c r="D4" s="102" t="s">
        <v>278</v>
      </c>
      <c r="E4" s="68" t="s">
        <v>276</v>
      </c>
      <c r="F4" s="68" t="s">
        <v>277</v>
      </c>
      <c r="G4" s="98" t="s">
        <v>278</v>
      </c>
    </row>
    <row r="5" spans="1:10" s="9" customFormat="1" ht="17.25" customHeight="1" x14ac:dyDescent="0.2">
      <c r="A5" s="101"/>
      <c r="B5" s="104" t="s">
        <v>191</v>
      </c>
      <c r="C5" s="105"/>
      <c r="D5" s="103"/>
      <c r="E5" s="104" t="s">
        <v>191</v>
      </c>
      <c r="F5" s="105"/>
      <c r="G5" s="99"/>
    </row>
    <row r="6" spans="1:10" s="9" customFormat="1" ht="9.9499999999999993" customHeight="1" x14ac:dyDescent="0.2">
      <c r="A6" s="36"/>
      <c r="B6" s="10"/>
      <c r="C6" s="10"/>
      <c r="D6" s="10"/>
      <c r="E6" s="10"/>
      <c r="F6" s="10"/>
      <c r="G6" s="10"/>
    </row>
    <row r="7" spans="1:10" s="9" customFormat="1" ht="12" customHeight="1" x14ac:dyDescent="0.2">
      <c r="A7" s="37" t="s">
        <v>21</v>
      </c>
      <c r="B7" s="69">
        <v>4233725.9079999998</v>
      </c>
      <c r="C7" s="69">
        <v>3402357.5359999998</v>
      </c>
      <c r="D7" s="70">
        <v>24.435067837620707</v>
      </c>
      <c r="E7" s="69">
        <v>3596202.2790000001</v>
      </c>
      <c r="F7" s="69">
        <v>2918930.3149999999</v>
      </c>
      <c r="G7" s="70">
        <v>23.202745215245059</v>
      </c>
      <c r="I7"/>
      <c r="J7"/>
    </row>
    <row r="8" spans="1:10" s="9" customFormat="1" x14ac:dyDescent="0.2">
      <c r="A8" s="38" t="s">
        <v>22</v>
      </c>
      <c r="B8" s="10"/>
      <c r="C8" s="10"/>
      <c r="D8" s="10"/>
      <c r="E8" s="10"/>
      <c r="F8" s="10"/>
      <c r="G8" s="10"/>
      <c r="I8"/>
      <c r="J8"/>
    </row>
    <row r="9" spans="1:10" s="9" customFormat="1" x14ac:dyDescent="0.2">
      <c r="A9" s="39" t="s">
        <v>23</v>
      </c>
      <c r="B9" s="69">
        <v>64014.273999999998</v>
      </c>
      <c r="C9" s="69">
        <v>68178.414000000004</v>
      </c>
      <c r="D9" s="70">
        <v>-6.10771027909216</v>
      </c>
      <c r="E9" s="69">
        <v>25814.413</v>
      </c>
      <c r="F9" s="69">
        <v>24938.669000000002</v>
      </c>
      <c r="G9" s="70">
        <v>3.5115907749527366</v>
      </c>
      <c r="I9"/>
      <c r="J9"/>
    </row>
    <row r="10" spans="1:10" s="9" customFormat="1" x14ac:dyDescent="0.2">
      <c r="A10" s="41" t="s">
        <v>22</v>
      </c>
      <c r="B10" s="10"/>
      <c r="C10" s="10"/>
      <c r="D10" s="10"/>
      <c r="E10" s="10"/>
      <c r="F10" s="10"/>
      <c r="G10" s="10"/>
      <c r="I10"/>
      <c r="J10"/>
    </row>
    <row r="11" spans="1:10" s="9" customFormat="1" x14ac:dyDescent="0.2">
      <c r="A11" s="40" t="s">
        <v>62</v>
      </c>
      <c r="B11" s="69">
        <v>389.20499999999998</v>
      </c>
      <c r="C11" s="69">
        <v>706.52099999999996</v>
      </c>
      <c r="D11" s="70">
        <v>-44.912465446886927</v>
      </c>
      <c r="E11" s="69">
        <v>16986.544999999998</v>
      </c>
      <c r="F11" s="69">
        <v>13299.696</v>
      </c>
      <c r="G11" s="70">
        <v>27.721302802710667</v>
      </c>
      <c r="I11"/>
      <c r="J11"/>
    </row>
    <row r="12" spans="1:10" s="9" customFormat="1" x14ac:dyDescent="0.2">
      <c r="A12" s="40" t="s">
        <v>63</v>
      </c>
      <c r="B12" s="69">
        <v>4799.4939999999997</v>
      </c>
      <c r="C12" s="69">
        <v>893.43600000000004</v>
      </c>
      <c r="D12" s="70">
        <v>437.19505370278341</v>
      </c>
      <c r="E12" s="69">
        <v>2760.3679999999999</v>
      </c>
      <c r="F12" s="69">
        <v>3123.8969999999999</v>
      </c>
      <c r="G12" s="70">
        <v>-11.63703540801761</v>
      </c>
      <c r="I12"/>
      <c r="J12"/>
    </row>
    <row r="13" spans="1:10" s="9" customFormat="1" x14ac:dyDescent="0.2">
      <c r="A13" s="40" t="s">
        <v>64</v>
      </c>
      <c r="B13" s="69">
        <v>54498.836000000003</v>
      </c>
      <c r="C13" s="69">
        <v>64132.866999999998</v>
      </c>
      <c r="D13" s="70">
        <v>-15.021987088149345</v>
      </c>
      <c r="E13" s="69">
        <v>3479.1320000000001</v>
      </c>
      <c r="F13" s="69">
        <v>6115.3710000000001</v>
      </c>
      <c r="G13" s="70">
        <v>-43.108406669031204</v>
      </c>
      <c r="I13"/>
      <c r="J13"/>
    </row>
    <row r="14" spans="1:10" s="9" customFormat="1" x14ac:dyDescent="0.2">
      <c r="A14" s="40" t="s">
        <v>65</v>
      </c>
      <c r="B14" s="69">
        <v>171.40100000000001</v>
      </c>
      <c r="C14" s="69">
        <v>0</v>
      </c>
      <c r="D14" s="81" t="s">
        <v>279</v>
      </c>
      <c r="E14" s="69">
        <v>0</v>
      </c>
      <c r="F14" s="69">
        <v>0</v>
      </c>
      <c r="G14" s="81" t="s">
        <v>279</v>
      </c>
      <c r="I14"/>
      <c r="J14"/>
    </row>
    <row r="15" spans="1:10" s="9" customFormat="1" x14ac:dyDescent="0.2">
      <c r="A15" s="40" t="s">
        <v>66</v>
      </c>
      <c r="B15" s="69">
        <v>3847.83</v>
      </c>
      <c r="C15" s="69">
        <v>2052.3580000000002</v>
      </c>
      <c r="D15" s="70">
        <v>87.483372783890502</v>
      </c>
      <c r="E15" s="69">
        <v>93.55</v>
      </c>
      <c r="F15" s="69">
        <v>367.19600000000003</v>
      </c>
      <c r="G15" s="70">
        <v>-74.523142953626945</v>
      </c>
      <c r="I15"/>
      <c r="J15"/>
    </row>
    <row r="16" spans="1:10" s="9" customFormat="1" x14ac:dyDescent="0.2">
      <c r="A16" s="40" t="s">
        <v>67</v>
      </c>
      <c r="B16" s="69">
        <v>307.50799999999998</v>
      </c>
      <c r="C16" s="69">
        <v>393.23200000000003</v>
      </c>
      <c r="D16" s="70">
        <v>-21.799853521585234</v>
      </c>
      <c r="E16" s="69">
        <v>2494.8180000000002</v>
      </c>
      <c r="F16" s="69">
        <v>2032.509</v>
      </c>
      <c r="G16" s="70">
        <v>22.745729539205001</v>
      </c>
      <c r="I16"/>
      <c r="J16"/>
    </row>
    <row r="17" spans="1:10" s="9" customFormat="1" ht="9.9499999999999993" customHeight="1" x14ac:dyDescent="0.2">
      <c r="A17" s="40"/>
      <c r="B17" s="10"/>
      <c r="C17" s="10"/>
      <c r="D17" s="10"/>
      <c r="E17" s="10"/>
      <c r="F17" s="10"/>
      <c r="G17" s="10"/>
      <c r="I17"/>
      <c r="J17"/>
    </row>
    <row r="18" spans="1:10" s="9" customFormat="1" x14ac:dyDescent="0.2">
      <c r="A18" s="39" t="s">
        <v>24</v>
      </c>
      <c r="B18" s="69">
        <v>1324747.1669999999</v>
      </c>
      <c r="C18" s="69">
        <v>956908.91299999994</v>
      </c>
      <c r="D18" s="70">
        <v>38.440257897357441</v>
      </c>
      <c r="E18" s="69">
        <v>1521682.983</v>
      </c>
      <c r="F18" s="69">
        <v>1151450.1529999999</v>
      </c>
      <c r="G18" s="70">
        <v>32.153613340133887</v>
      </c>
      <c r="I18"/>
      <c r="J18"/>
    </row>
    <row r="19" spans="1:10" s="9" customFormat="1" x14ac:dyDescent="0.2">
      <c r="A19" s="41" t="s">
        <v>22</v>
      </c>
      <c r="B19" s="10"/>
      <c r="C19" s="10"/>
      <c r="D19" s="10"/>
      <c r="E19" s="10"/>
      <c r="F19" s="10"/>
      <c r="G19" s="10"/>
      <c r="I19"/>
      <c r="J19"/>
    </row>
    <row r="20" spans="1:10" s="9" customFormat="1" x14ac:dyDescent="0.2">
      <c r="A20" s="40" t="s">
        <v>68</v>
      </c>
      <c r="B20" s="69">
        <v>122308.914</v>
      </c>
      <c r="C20" s="69">
        <v>80870.898000000001</v>
      </c>
      <c r="D20" s="70">
        <v>51.239712955827457</v>
      </c>
      <c r="E20" s="69">
        <v>349279.92599999998</v>
      </c>
      <c r="F20" s="69">
        <v>306993.033</v>
      </c>
      <c r="G20" s="70">
        <v>13.774544844475329</v>
      </c>
      <c r="I20"/>
      <c r="J20"/>
    </row>
    <row r="21" spans="1:10" s="9" customFormat="1" x14ac:dyDescent="0.2">
      <c r="A21" s="40" t="s">
        <v>212</v>
      </c>
      <c r="B21" s="69">
        <v>8414.7070000000003</v>
      </c>
      <c r="C21" s="69">
        <v>4238.6899999999996</v>
      </c>
      <c r="D21" s="70">
        <v>98.521406377913962</v>
      </c>
      <c r="E21" s="69">
        <v>36189.944000000003</v>
      </c>
      <c r="F21" s="69">
        <v>35197.659</v>
      </c>
      <c r="G21" s="70">
        <v>2.8191789686922135</v>
      </c>
      <c r="I21"/>
      <c r="J21"/>
    </row>
    <row r="22" spans="1:10" s="9" customFormat="1" x14ac:dyDescent="0.2">
      <c r="A22" s="40" t="s">
        <v>69</v>
      </c>
      <c r="B22" s="69">
        <v>42503.741999999998</v>
      </c>
      <c r="C22" s="69">
        <v>35995.665000000001</v>
      </c>
      <c r="D22" s="70">
        <v>18.080168820328765</v>
      </c>
      <c r="E22" s="69">
        <v>351355.37900000002</v>
      </c>
      <c r="F22" s="69">
        <v>240632.33100000001</v>
      </c>
      <c r="G22" s="70">
        <v>46.013371328726379</v>
      </c>
      <c r="I22"/>
      <c r="J22"/>
    </row>
    <row r="23" spans="1:10" s="9" customFormat="1" x14ac:dyDescent="0.2">
      <c r="A23" s="42" t="s">
        <v>43</v>
      </c>
      <c r="B23" s="69">
        <v>444082.56199999998</v>
      </c>
      <c r="C23" s="69">
        <v>391744.08799999999</v>
      </c>
      <c r="D23" s="70">
        <v>13.360373673335431</v>
      </c>
      <c r="E23" s="69">
        <v>469514.353</v>
      </c>
      <c r="F23" s="69">
        <v>347118.88400000002</v>
      </c>
      <c r="G23" s="70">
        <v>35.260389060250588</v>
      </c>
      <c r="I23"/>
      <c r="J23"/>
    </row>
    <row r="24" spans="1:10" s="9" customFormat="1" x14ac:dyDescent="0.2">
      <c r="A24" s="42" t="s">
        <v>70</v>
      </c>
      <c r="B24" s="69">
        <v>615893.72</v>
      </c>
      <c r="C24" s="69">
        <v>363807.43400000001</v>
      </c>
      <c r="D24" s="70">
        <v>69.291131087772101</v>
      </c>
      <c r="E24" s="69">
        <v>229273.01300000001</v>
      </c>
      <c r="F24" s="69">
        <v>151912.66699999999</v>
      </c>
      <c r="G24" s="70">
        <v>50.924223455309374</v>
      </c>
      <c r="I24"/>
      <c r="J24"/>
    </row>
    <row r="25" spans="1:10" s="9" customFormat="1" x14ac:dyDescent="0.2">
      <c r="A25" s="42" t="s">
        <v>71</v>
      </c>
      <c r="B25" s="69">
        <v>10369.981</v>
      </c>
      <c r="C25" s="69">
        <v>9444.2739999999994</v>
      </c>
      <c r="D25" s="70">
        <v>9.8017804227196308</v>
      </c>
      <c r="E25" s="69">
        <v>32831.195</v>
      </c>
      <c r="F25" s="69">
        <v>20174.424999999999</v>
      </c>
      <c r="G25" s="70">
        <v>62.736707489804559</v>
      </c>
      <c r="I25"/>
      <c r="J25"/>
    </row>
    <row r="26" spans="1:10" s="9" customFormat="1" x14ac:dyDescent="0.2">
      <c r="A26" s="42" t="s">
        <v>72</v>
      </c>
      <c r="B26" s="69">
        <v>9616.1769999999997</v>
      </c>
      <c r="C26" s="69">
        <v>11050.112999999999</v>
      </c>
      <c r="D26" s="70">
        <v>-12.976663677556957</v>
      </c>
      <c r="E26" s="69">
        <v>3912.386</v>
      </c>
      <c r="F26" s="69">
        <v>4649.7209999999995</v>
      </c>
      <c r="G26" s="70">
        <v>-15.857618123754079</v>
      </c>
      <c r="I26"/>
      <c r="J26"/>
    </row>
    <row r="27" spans="1:10" s="9" customFormat="1" ht="22.5" x14ac:dyDescent="0.2">
      <c r="A27" s="56" t="s">
        <v>213</v>
      </c>
      <c r="B27" s="69">
        <v>6583.47</v>
      </c>
      <c r="C27" s="69">
        <v>4121.2839999999997</v>
      </c>
      <c r="D27" s="70">
        <v>59.743177126351895</v>
      </c>
      <c r="E27" s="69">
        <v>6821.9269999999997</v>
      </c>
      <c r="F27" s="69">
        <v>5636.848</v>
      </c>
      <c r="G27" s="70">
        <v>21.023788471855198</v>
      </c>
      <c r="I27"/>
      <c r="J27"/>
    </row>
    <row r="28" spans="1:10" s="9" customFormat="1" ht="22.5" x14ac:dyDescent="0.2">
      <c r="A28" s="48" t="s">
        <v>214</v>
      </c>
      <c r="B28" s="69">
        <v>64973.894</v>
      </c>
      <c r="C28" s="69">
        <v>55636.466999999997</v>
      </c>
      <c r="D28" s="70">
        <v>16.782925846100198</v>
      </c>
      <c r="E28" s="69">
        <v>42504.86</v>
      </c>
      <c r="F28" s="69">
        <v>39134.584999999999</v>
      </c>
      <c r="G28" s="70">
        <v>8.6120116004807556</v>
      </c>
      <c r="I28"/>
      <c r="J28"/>
    </row>
    <row r="29" spans="1:10" s="9" customFormat="1" ht="9.9499999999999993" customHeight="1" x14ac:dyDescent="0.2">
      <c r="A29" s="41"/>
      <c r="B29" s="10"/>
      <c r="C29" s="10"/>
      <c r="D29" s="10"/>
      <c r="E29" s="10"/>
      <c r="F29" s="10"/>
      <c r="G29" s="10"/>
      <c r="I29"/>
      <c r="J29"/>
    </row>
    <row r="30" spans="1:10" s="9" customFormat="1" x14ac:dyDescent="0.2">
      <c r="A30" s="39" t="s">
        <v>25</v>
      </c>
      <c r="B30" s="69">
        <v>2341617.2069999999</v>
      </c>
      <c r="C30" s="69">
        <v>1853418.55</v>
      </c>
      <c r="D30" s="70">
        <v>26.340443015421428</v>
      </c>
      <c r="E30" s="69">
        <v>1777800.754</v>
      </c>
      <c r="F30" s="69">
        <v>1504467.71</v>
      </c>
      <c r="G30" s="70">
        <v>18.168089762458251</v>
      </c>
      <c r="I30"/>
      <c r="J30"/>
    </row>
    <row r="31" spans="1:10" s="9" customFormat="1" x14ac:dyDescent="0.2">
      <c r="A31" s="43" t="s">
        <v>22</v>
      </c>
      <c r="B31" s="10"/>
      <c r="C31" s="10"/>
      <c r="D31" s="10"/>
      <c r="E31" s="10"/>
      <c r="F31" s="10"/>
      <c r="G31" s="10"/>
      <c r="I31"/>
      <c r="J31"/>
    </row>
    <row r="32" spans="1:10" s="9" customFormat="1" x14ac:dyDescent="0.2">
      <c r="A32" s="40" t="s">
        <v>73</v>
      </c>
      <c r="B32" s="69">
        <v>58015.319000000003</v>
      </c>
      <c r="C32" s="69">
        <v>27750.444</v>
      </c>
      <c r="D32" s="70">
        <v>109.0608676387304</v>
      </c>
      <c r="E32" s="69">
        <v>116731.152</v>
      </c>
      <c r="F32" s="69">
        <v>86942.415999999997</v>
      </c>
      <c r="G32" s="70">
        <v>34.262604342626048</v>
      </c>
      <c r="I32"/>
      <c r="J32"/>
    </row>
    <row r="33" spans="1:10" s="9" customFormat="1" x14ac:dyDescent="0.2">
      <c r="A33" s="40" t="s">
        <v>74</v>
      </c>
      <c r="B33" s="69">
        <v>8444.0120000000006</v>
      </c>
      <c r="C33" s="69">
        <v>13178.352000000001</v>
      </c>
      <c r="D33" s="70">
        <v>-35.925129333318765</v>
      </c>
      <c r="E33" s="69">
        <v>8160.0320000000002</v>
      </c>
      <c r="F33" s="69">
        <v>2595.0880000000002</v>
      </c>
      <c r="G33" s="70">
        <v>214.44143705338701</v>
      </c>
      <c r="I33"/>
      <c r="J33"/>
    </row>
    <row r="34" spans="1:10" s="9" customFormat="1" x14ac:dyDescent="0.2">
      <c r="A34" s="40" t="s">
        <v>75</v>
      </c>
      <c r="B34" s="69">
        <v>5795.69</v>
      </c>
      <c r="C34" s="69">
        <v>6154.8549999999996</v>
      </c>
      <c r="D34" s="70">
        <v>-5.8354745968832731</v>
      </c>
      <c r="E34" s="69">
        <v>109124.55</v>
      </c>
      <c r="F34" s="69">
        <v>38044.684999999998</v>
      </c>
      <c r="G34" s="70">
        <v>186.83257595640498</v>
      </c>
      <c r="I34"/>
      <c r="J34"/>
    </row>
    <row r="35" spans="1:10" s="9" customFormat="1" x14ac:dyDescent="0.2">
      <c r="A35" s="40" t="s">
        <v>76</v>
      </c>
      <c r="B35" s="69">
        <v>43323.313000000002</v>
      </c>
      <c r="C35" s="69">
        <v>40197.851999999999</v>
      </c>
      <c r="D35" s="70">
        <v>7.7751940576327314</v>
      </c>
      <c r="E35" s="69">
        <v>443.34399999999999</v>
      </c>
      <c r="F35" s="69">
        <v>368.31799999999998</v>
      </c>
      <c r="G35" s="70">
        <v>20.36989775139962</v>
      </c>
      <c r="I35"/>
      <c r="J35"/>
    </row>
    <row r="36" spans="1:10" s="9" customFormat="1" x14ac:dyDescent="0.2">
      <c r="A36" s="40" t="s">
        <v>77</v>
      </c>
      <c r="B36" s="69">
        <v>108449.92</v>
      </c>
      <c r="C36" s="69">
        <v>66412.854999999996</v>
      </c>
      <c r="D36" s="70">
        <v>63.29657865182881</v>
      </c>
      <c r="E36" s="69">
        <v>12257.853999999999</v>
      </c>
      <c r="F36" s="69">
        <v>5127.9639999999999</v>
      </c>
      <c r="G36" s="70">
        <v>139.03939263224154</v>
      </c>
      <c r="I36"/>
      <c r="J36"/>
    </row>
    <row r="37" spans="1:10" s="9" customFormat="1" x14ac:dyDescent="0.2">
      <c r="A37" s="40" t="s">
        <v>78</v>
      </c>
      <c r="B37" s="69">
        <v>4362.4520000000002</v>
      </c>
      <c r="C37" s="69">
        <v>1810.0170000000001</v>
      </c>
      <c r="D37" s="70">
        <v>141.01718381650556</v>
      </c>
      <c r="E37" s="69">
        <v>1768.125</v>
      </c>
      <c r="F37" s="69">
        <v>628.42999999999995</v>
      </c>
      <c r="G37" s="70">
        <v>181.35591871807526</v>
      </c>
      <c r="I37"/>
      <c r="J37"/>
    </row>
    <row r="38" spans="1:10" s="9" customFormat="1" x14ac:dyDescent="0.2">
      <c r="A38" s="40" t="s">
        <v>79</v>
      </c>
      <c r="B38" s="69">
        <v>13220.707</v>
      </c>
      <c r="C38" s="69">
        <v>10245.48</v>
      </c>
      <c r="D38" s="70">
        <v>29.039410549822946</v>
      </c>
      <c r="E38" s="69">
        <v>633.43700000000001</v>
      </c>
      <c r="F38" s="69">
        <v>339.827</v>
      </c>
      <c r="G38" s="70">
        <v>86.39984462682483</v>
      </c>
      <c r="I38"/>
      <c r="J38"/>
    </row>
    <row r="39" spans="1:10" s="9" customFormat="1" ht="22.5" x14ac:dyDescent="0.2">
      <c r="A39" s="48" t="s">
        <v>215</v>
      </c>
      <c r="B39" s="69">
        <v>32960.828999999998</v>
      </c>
      <c r="C39" s="69">
        <v>23144.635999999999</v>
      </c>
      <c r="D39" s="70">
        <v>42.412388771203837</v>
      </c>
      <c r="E39" s="69">
        <v>46182.186000000002</v>
      </c>
      <c r="F39" s="69">
        <v>40723.534</v>
      </c>
      <c r="G39" s="70">
        <v>13.404170669470872</v>
      </c>
      <c r="I39"/>
      <c r="J39"/>
    </row>
    <row r="40" spans="1:10" s="9" customFormat="1" ht="22.5" x14ac:dyDescent="0.2">
      <c r="A40" s="48" t="s">
        <v>216</v>
      </c>
      <c r="B40" s="69">
        <v>93695.301000000007</v>
      </c>
      <c r="C40" s="69">
        <v>64831.896000000001</v>
      </c>
      <c r="D40" s="70">
        <v>44.520377747397674</v>
      </c>
      <c r="E40" s="69">
        <v>287570.12599999999</v>
      </c>
      <c r="F40" s="69">
        <v>245980.283</v>
      </c>
      <c r="G40" s="70">
        <v>16.907795410577677</v>
      </c>
      <c r="I40"/>
      <c r="J40"/>
    </row>
    <row r="41" spans="1:10" s="9" customFormat="1" x14ac:dyDescent="0.2">
      <c r="A41" s="40" t="s">
        <v>80</v>
      </c>
      <c r="B41" s="69">
        <v>854.346</v>
      </c>
      <c r="C41" s="69">
        <v>888.98</v>
      </c>
      <c r="D41" s="70">
        <v>-3.8959256676190819</v>
      </c>
      <c r="E41" s="69">
        <v>14.609</v>
      </c>
      <c r="F41" s="69">
        <v>15.821999999999999</v>
      </c>
      <c r="G41" s="70">
        <v>-7.6665402603969142</v>
      </c>
      <c r="I41"/>
      <c r="J41"/>
    </row>
    <row r="42" spans="1:10" s="9" customFormat="1" ht="22.5" x14ac:dyDescent="0.2">
      <c r="A42" s="48" t="s">
        <v>217</v>
      </c>
      <c r="B42" s="69">
        <v>15697.915000000001</v>
      </c>
      <c r="C42" s="69">
        <v>14361.636</v>
      </c>
      <c r="D42" s="70">
        <v>9.3045040272570532</v>
      </c>
      <c r="E42" s="69">
        <v>8271.7209999999995</v>
      </c>
      <c r="F42" s="69">
        <v>6598.2889999999998</v>
      </c>
      <c r="G42" s="70">
        <v>25.361605107020921</v>
      </c>
      <c r="I42"/>
      <c r="J42"/>
    </row>
    <row r="43" spans="1:10" s="9" customFormat="1" x14ac:dyDescent="0.2">
      <c r="A43" s="40" t="s">
        <v>81</v>
      </c>
      <c r="B43" s="69">
        <v>5867.4359999999997</v>
      </c>
      <c r="C43" s="69">
        <v>3491.857</v>
      </c>
      <c r="D43" s="70">
        <v>68.031966944809</v>
      </c>
      <c r="E43" s="69">
        <v>4363.9970000000003</v>
      </c>
      <c r="F43" s="69">
        <v>3543.942</v>
      </c>
      <c r="G43" s="70">
        <v>23.139628131611644</v>
      </c>
      <c r="I43"/>
      <c r="J43"/>
    </row>
    <row r="44" spans="1:10" s="9" customFormat="1" x14ac:dyDescent="0.2">
      <c r="A44" s="40" t="s">
        <v>82</v>
      </c>
      <c r="B44" s="69">
        <v>2104.5300000000002</v>
      </c>
      <c r="C44" s="69">
        <v>1610.4749999999999</v>
      </c>
      <c r="D44" s="70">
        <v>30.677595119452349</v>
      </c>
      <c r="E44" s="69">
        <v>3673.6329999999998</v>
      </c>
      <c r="F44" s="69">
        <v>2718.6579999999999</v>
      </c>
      <c r="G44" s="70">
        <v>35.126705896806442</v>
      </c>
      <c r="I44"/>
      <c r="J44"/>
    </row>
    <row r="45" spans="1:10" s="9" customFormat="1" x14ac:dyDescent="0.2">
      <c r="A45" s="40" t="s">
        <v>83</v>
      </c>
      <c r="B45" s="69">
        <v>24428.01</v>
      </c>
      <c r="C45" s="69">
        <v>17341.927</v>
      </c>
      <c r="D45" s="70">
        <v>40.860989669717782</v>
      </c>
      <c r="E45" s="69">
        <v>19994.191999999999</v>
      </c>
      <c r="F45" s="69">
        <v>14750.993</v>
      </c>
      <c r="G45" s="70">
        <v>35.544718921634626</v>
      </c>
      <c r="I45"/>
      <c r="J45"/>
    </row>
    <row r="46" spans="1:10" s="9" customFormat="1" ht="22.5" x14ac:dyDescent="0.2">
      <c r="A46" s="48" t="s">
        <v>218</v>
      </c>
      <c r="B46" s="69">
        <v>103261.469</v>
      </c>
      <c r="C46" s="69">
        <v>76107.366999999998</v>
      </c>
      <c r="D46" s="70">
        <v>35.678677466269448</v>
      </c>
      <c r="E46" s="69">
        <v>22450.704000000002</v>
      </c>
      <c r="F46" s="69">
        <v>18581.519</v>
      </c>
      <c r="G46" s="70">
        <v>20.822759431023925</v>
      </c>
      <c r="I46"/>
      <c r="J46"/>
    </row>
    <row r="47" spans="1:10" s="9" customFormat="1" x14ac:dyDescent="0.2">
      <c r="A47" s="40" t="s">
        <v>84</v>
      </c>
      <c r="B47" s="69">
        <v>50405.218000000001</v>
      </c>
      <c r="C47" s="69">
        <v>13425.050999999999</v>
      </c>
      <c r="D47" s="70">
        <v>275.45643588244099</v>
      </c>
      <c r="E47" s="69">
        <v>1594.252</v>
      </c>
      <c r="F47" s="69">
        <v>2040.3309999999999</v>
      </c>
      <c r="G47" s="70">
        <v>-21.863070256737743</v>
      </c>
      <c r="I47"/>
      <c r="J47"/>
    </row>
    <row r="48" spans="1:10" s="9" customFormat="1" x14ac:dyDescent="0.2">
      <c r="A48" s="40" t="s">
        <v>85</v>
      </c>
      <c r="B48" s="69">
        <v>58323.919000000002</v>
      </c>
      <c r="C48" s="69">
        <v>27358.002</v>
      </c>
      <c r="D48" s="70">
        <v>113.18778688589907</v>
      </c>
      <c r="E48" s="69">
        <v>0</v>
      </c>
      <c r="F48" s="69">
        <v>0</v>
      </c>
      <c r="G48" s="81" t="s">
        <v>279</v>
      </c>
      <c r="I48"/>
      <c r="J48"/>
    </row>
    <row r="49" spans="1:10" s="9" customFormat="1" x14ac:dyDescent="0.2">
      <c r="A49" s="40" t="s">
        <v>86</v>
      </c>
      <c r="B49" s="69">
        <v>477702.94900000002</v>
      </c>
      <c r="C49" s="69">
        <v>461144.44799999997</v>
      </c>
      <c r="D49" s="70">
        <v>3.590740617568926</v>
      </c>
      <c r="E49" s="69">
        <v>20401.126</v>
      </c>
      <c r="F49" s="69">
        <v>20601.186000000002</v>
      </c>
      <c r="G49" s="70">
        <v>-0.97110913905636664</v>
      </c>
      <c r="I49"/>
      <c r="J49"/>
    </row>
    <row r="50" spans="1:10" s="9" customFormat="1" ht="22.5" x14ac:dyDescent="0.2">
      <c r="A50" s="48" t="s">
        <v>219</v>
      </c>
      <c r="B50" s="69">
        <v>35686.302000000003</v>
      </c>
      <c r="C50" s="69">
        <v>37117.254999999997</v>
      </c>
      <c r="D50" s="70">
        <v>-3.855223130050959</v>
      </c>
      <c r="E50" s="69">
        <v>6594.1620000000003</v>
      </c>
      <c r="F50" s="69">
        <v>6723.8689999999997</v>
      </c>
      <c r="G50" s="70">
        <v>-1.9290530496652849</v>
      </c>
      <c r="I50"/>
      <c r="J50"/>
    </row>
    <row r="51" spans="1:10" s="9" customFormat="1" x14ac:dyDescent="0.2">
      <c r="A51" s="40" t="s">
        <v>87</v>
      </c>
      <c r="B51" s="69">
        <v>52155.697</v>
      </c>
      <c r="C51" s="69">
        <v>56602.81</v>
      </c>
      <c r="D51" s="70">
        <v>-7.8567000472237964</v>
      </c>
      <c r="E51" s="69">
        <v>10113.061</v>
      </c>
      <c r="F51" s="69">
        <v>11017.141</v>
      </c>
      <c r="G51" s="70">
        <v>-8.2061217152435404</v>
      </c>
      <c r="I51"/>
      <c r="J51"/>
    </row>
    <row r="52" spans="1:10" s="9" customFormat="1" x14ac:dyDescent="0.2">
      <c r="A52" s="40" t="s">
        <v>88</v>
      </c>
      <c r="B52" s="69">
        <v>13592.403</v>
      </c>
      <c r="C52" s="69">
        <v>9933.6540000000005</v>
      </c>
      <c r="D52" s="70">
        <v>36.831854622679629</v>
      </c>
      <c r="E52" s="69">
        <v>13424.868</v>
      </c>
      <c r="F52" s="69">
        <v>10396.127</v>
      </c>
      <c r="G52" s="70">
        <v>29.133358990323984</v>
      </c>
      <c r="I52"/>
      <c r="J52"/>
    </row>
    <row r="53" spans="1:10" s="9" customFormat="1" x14ac:dyDescent="0.2">
      <c r="A53" s="40" t="s">
        <v>89</v>
      </c>
      <c r="B53" s="69">
        <v>174061.932</v>
      </c>
      <c r="C53" s="69">
        <v>152147.12700000001</v>
      </c>
      <c r="D53" s="70">
        <v>14.403692946499078</v>
      </c>
      <c r="E53" s="69">
        <v>242263.87700000001</v>
      </c>
      <c r="F53" s="69">
        <v>204984.13099999999</v>
      </c>
      <c r="G53" s="70">
        <v>18.186649775342872</v>
      </c>
      <c r="I53"/>
      <c r="J53"/>
    </row>
    <row r="54" spans="1:10" s="9" customFormat="1" x14ac:dyDescent="0.2">
      <c r="A54" s="40" t="s">
        <v>90</v>
      </c>
      <c r="B54" s="69">
        <v>23087.506000000001</v>
      </c>
      <c r="C54" s="69">
        <v>24815.935000000001</v>
      </c>
      <c r="D54" s="70">
        <v>-6.9649964831065176</v>
      </c>
      <c r="E54" s="69">
        <v>2599.2710000000002</v>
      </c>
      <c r="F54" s="69">
        <v>2400.424</v>
      </c>
      <c r="G54" s="70">
        <v>8.2838281903530486</v>
      </c>
      <c r="I54"/>
      <c r="J54"/>
    </row>
    <row r="55" spans="1:10" s="9" customFormat="1" ht="22.5" x14ac:dyDescent="0.2">
      <c r="A55" s="48" t="s">
        <v>220</v>
      </c>
      <c r="B55" s="69">
        <v>77906.540999999997</v>
      </c>
      <c r="C55" s="69">
        <v>63365.264999999999</v>
      </c>
      <c r="D55" s="70">
        <v>22.948339283359743</v>
      </c>
      <c r="E55" s="69">
        <v>107097.265</v>
      </c>
      <c r="F55" s="69">
        <v>88395.751999999993</v>
      </c>
      <c r="G55" s="70">
        <v>21.156574356650083</v>
      </c>
      <c r="I55"/>
      <c r="J55"/>
    </row>
    <row r="56" spans="1:10" s="9" customFormat="1" x14ac:dyDescent="0.2">
      <c r="A56" s="40" t="s">
        <v>91</v>
      </c>
      <c r="B56" s="69">
        <v>188494.315</v>
      </c>
      <c r="C56" s="69">
        <v>125584.43</v>
      </c>
      <c r="D56" s="70">
        <v>50.09369792099227</v>
      </c>
      <c r="E56" s="69">
        <v>67042.589000000007</v>
      </c>
      <c r="F56" s="69">
        <v>57012.008000000002</v>
      </c>
      <c r="G56" s="70">
        <v>17.593804098252434</v>
      </c>
      <c r="I56"/>
      <c r="J56"/>
    </row>
    <row r="57" spans="1:10" s="9" customFormat="1" x14ac:dyDescent="0.2">
      <c r="A57" s="40" t="s">
        <v>92</v>
      </c>
      <c r="B57" s="69">
        <v>91668.790999999997</v>
      </c>
      <c r="C57" s="69">
        <v>66489.508000000002</v>
      </c>
      <c r="D57" s="70">
        <v>37.869558306853463</v>
      </c>
      <c r="E57" s="69">
        <v>75000.615000000005</v>
      </c>
      <c r="F57" s="69">
        <v>70627.438999999998</v>
      </c>
      <c r="G57" s="70">
        <v>6.1918937765816509</v>
      </c>
      <c r="I57"/>
      <c r="J57"/>
    </row>
    <row r="58" spans="1:10" s="9" customFormat="1" x14ac:dyDescent="0.2">
      <c r="A58" s="40" t="s">
        <v>93</v>
      </c>
      <c r="B58" s="69">
        <v>69340.588000000003</v>
      </c>
      <c r="C58" s="69">
        <v>43838.133000000002</v>
      </c>
      <c r="D58" s="70">
        <v>58.174135746155088</v>
      </c>
      <c r="E58" s="69">
        <v>33413.535000000003</v>
      </c>
      <c r="F58" s="69">
        <v>34856.099000000002</v>
      </c>
      <c r="G58" s="70">
        <v>-4.1386272170043981</v>
      </c>
      <c r="I58"/>
      <c r="J58"/>
    </row>
    <row r="59" spans="1:10" s="9" customFormat="1" ht="22.5" x14ac:dyDescent="0.2">
      <c r="A59" s="48" t="s">
        <v>221</v>
      </c>
      <c r="B59" s="69">
        <v>161494.76199999999</v>
      </c>
      <c r="C59" s="69">
        <v>129550.44500000001</v>
      </c>
      <c r="D59" s="70">
        <v>24.657821129059016</v>
      </c>
      <c r="E59" s="69">
        <v>105162.223</v>
      </c>
      <c r="F59" s="69">
        <v>74793.313999999998</v>
      </c>
      <c r="G59" s="70">
        <v>40.603775091447346</v>
      </c>
      <c r="I59"/>
      <c r="J59"/>
    </row>
    <row r="60" spans="1:10" s="9" customFormat="1" ht="22.5" x14ac:dyDescent="0.2">
      <c r="A60" s="48" t="s">
        <v>223</v>
      </c>
      <c r="B60" s="69">
        <v>296849.48599999998</v>
      </c>
      <c r="C60" s="69">
        <v>228142.163</v>
      </c>
      <c r="D60" s="70">
        <v>30.116012795057088</v>
      </c>
      <c r="E60" s="69">
        <v>427817.23499999999</v>
      </c>
      <c r="F60" s="69">
        <v>426346.30200000003</v>
      </c>
      <c r="G60" s="70">
        <v>0.34500897347996329</v>
      </c>
      <c r="I60"/>
      <c r="J60"/>
    </row>
    <row r="61" spans="1:10" s="9" customFormat="1" ht="22.5" x14ac:dyDescent="0.2">
      <c r="A61" s="48" t="s">
        <v>222</v>
      </c>
      <c r="B61" s="69">
        <v>50365.548999999999</v>
      </c>
      <c r="C61" s="69">
        <v>46375.695</v>
      </c>
      <c r="D61" s="70">
        <v>8.6033298261082649</v>
      </c>
      <c r="E61" s="69">
        <v>23637.012999999999</v>
      </c>
      <c r="F61" s="69">
        <v>27313.819</v>
      </c>
      <c r="G61" s="70">
        <v>-13.461339844127991</v>
      </c>
      <c r="I61"/>
      <c r="J61"/>
    </row>
    <row r="62" spans="1:10" s="9" customFormat="1" ht="9.9499999999999993" customHeight="1" x14ac:dyDescent="0.2">
      <c r="A62" s="43"/>
      <c r="B62" s="10"/>
      <c r="C62" s="10"/>
      <c r="D62" s="10"/>
      <c r="E62" s="10"/>
      <c r="F62" s="10"/>
      <c r="G62" s="10"/>
      <c r="I62"/>
      <c r="J62"/>
    </row>
    <row r="63" spans="1:10" s="9" customFormat="1" x14ac:dyDescent="0.2">
      <c r="A63" s="44" t="s">
        <v>26</v>
      </c>
      <c r="B63" s="69">
        <v>503347.26</v>
      </c>
      <c r="C63" s="69">
        <v>523851.65899999999</v>
      </c>
      <c r="D63" s="70">
        <v>-3.914161317946693</v>
      </c>
      <c r="E63" s="69">
        <v>270904.12900000002</v>
      </c>
      <c r="F63" s="69">
        <v>238073.783</v>
      </c>
      <c r="G63" s="70">
        <v>13.789987955120623</v>
      </c>
      <c r="I63"/>
      <c r="J63"/>
    </row>
    <row r="64" spans="1:10" s="9" customFormat="1" x14ac:dyDescent="0.2">
      <c r="A64" s="45" t="s">
        <v>22</v>
      </c>
      <c r="B64" s="10"/>
      <c r="C64" s="10"/>
      <c r="D64" s="10"/>
      <c r="E64" s="10"/>
      <c r="F64" s="10"/>
      <c r="G64" s="10"/>
      <c r="I64"/>
      <c r="J64"/>
    </row>
    <row r="65" spans="1:10" s="9" customFormat="1" x14ac:dyDescent="0.2">
      <c r="A65" s="40" t="s">
        <v>94</v>
      </c>
      <c r="B65" s="69">
        <v>4.2190000000000003</v>
      </c>
      <c r="C65" s="69">
        <v>7.9109999999999996</v>
      </c>
      <c r="D65" s="70">
        <v>-46.669194792061681</v>
      </c>
      <c r="E65" s="69">
        <v>36.249000000000002</v>
      </c>
      <c r="F65" s="69">
        <v>45.234000000000002</v>
      </c>
      <c r="G65" s="81">
        <v>-19.863377105716935</v>
      </c>
      <c r="I65"/>
      <c r="J65"/>
    </row>
    <row r="66" spans="1:10" s="9" customFormat="1" x14ac:dyDescent="0.2">
      <c r="A66" s="40" t="s">
        <v>95</v>
      </c>
      <c r="B66" s="69">
        <v>62549.491000000002</v>
      </c>
      <c r="C66" s="69">
        <v>58470.317000000003</v>
      </c>
      <c r="D66" s="70">
        <v>6.9764868899205794</v>
      </c>
      <c r="E66" s="69">
        <v>121132.31</v>
      </c>
      <c r="F66" s="69">
        <v>102123.48</v>
      </c>
      <c r="G66" s="70">
        <v>18.613574468868478</v>
      </c>
      <c r="I66"/>
      <c r="J66"/>
    </row>
    <row r="67" spans="1:10" s="9" customFormat="1" x14ac:dyDescent="0.2">
      <c r="A67" s="40" t="s">
        <v>96</v>
      </c>
      <c r="B67" s="69">
        <v>21104.63</v>
      </c>
      <c r="C67" s="69">
        <v>19009.968000000001</v>
      </c>
      <c r="D67" s="70">
        <v>11.018756054718239</v>
      </c>
      <c r="E67" s="69">
        <v>1863.5740000000001</v>
      </c>
      <c r="F67" s="69">
        <v>3162.8980000000001</v>
      </c>
      <c r="G67" s="70">
        <v>-41.080173941745834</v>
      </c>
      <c r="I67"/>
      <c r="J67"/>
    </row>
    <row r="68" spans="1:10" s="9" customFormat="1" x14ac:dyDescent="0.2">
      <c r="A68" s="40" t="s">
        <v>97</v>
      </c>
      <c r="B68" s="69">
        <v>49564.313999999998</v>
      </c>
      <c r="C68" s="69">
        <v>47158.11</v>
      </c>
      <c r="D68" s="70">
        <v>5.1024182266846623</v>
      </c>
      <c r="E68" s="69">
        <v>88944.967000000004</v>
      </c>
      <c r="F68" s="69">
        <v>85694.188999999998</v>
      </c>
      <c r="G68" s="70">
        <v>3.7934637551678208</v>
      </c>
      <c r="I68"/>
      <c r="J68"/>
    </row>
    <row r="69" spans="1:10" s="9" customFormat="1" x14ac:dyDescent="0.2">
      <c r="A69" s="40" t="s">
        <v>98</v>
      </c>
      <c r="B69" s="69">
        <v>134979.152</v>
      </c>
      <c r="C69" s="69">
        <v>125393.303</v>
      </c>
      <c r="D69" s="70">
        <v>7.6446259653914836</v>
      </c>
      <c r="E69" s="69">
        <v>17110.562000000002</v>
      </c>
      <c r="F69" s="69">
        <v>13475.509</v>
      </c>
      <c r="G69" s="70">
        <v>26.97525562856292</v>
      </c>
      <c r="I69"/>
      <c r="J69"/>
    </row>
    <row r="70" spans="1:10" s="9" customFormat="1" x14ac:dyDescent="0.2">
      <c r="A70" s="40" t="s">
        <v>99</v>
      </c>
      <c r="B70" s="69">
        <v>81876.111999999994</v>
      </c>
      <c r="C70" s="69">
        <v>57023.356</v>
      </c>
      <c r="D70" s="70">
        <v>43.583467798703367</v>
      </c>
      <c r="E70" s="69">
        <v>38738.33</v>
      </c>
      <c r="F70" s="69">
        <v>31712.595000000001</v>
      </c>
      <c r="G70" s="70">
        <v>22.154399537470852</v>
      </c>
      <c r="I70"/>
      <c r="J70"/>
    </row>
    <row r="71" spans="1:10" s="9" customFormat="1" x14ac:dyDescent="0.2">
      <c r="A71" s="40" t="s">
        <v>100</v>
      </c>
      <c r="B71" s="69">
        <v>153269.342</v>
      </c>
      <c r="C71" s="69">
        <v>216788.69399999999</v>
      </c>
      <c r="D71" s="70">
        <v>-29.300122081089697</v>
      </c>
      <c r="E71" s="69">
        <v>3078.1370000000002</v>
      </c>
      <c r="F71" s="69">
        <v>1859.8779999999999</v>
      </c>
      <c r="G71" s="70">
        <v>65.502092072705864</v>
      </c>
      <c r="I71"/>
      <c r="J71"/>
    </row>
    <row r="72" spans="1:10" s="9" customFormat="1" ht="9.9499999999999993" customHeight="1" x14ac:dyDescent="0.2">
      <c r="A72" s="46"/>
      <c r="B72" s="10"/>
      <c r="C72" s="10"/>
      <c r="D72" s="10"/>
      <c r="E72" s="10"/>
      <c r="F72" s="10"/>
      <c r="G72" s="10"/>
      <c r="I72"/>
      <c r="J72"/>
    </row>
    <row r="73" spans="1:10" s="9" customFormat="1" x14ac:dyDescent="0.2">
      <c r="A73" s="37" t="s">
        <v>27</v>
      </c>
      <c r="B73" s="69">
        <v>32048951.765000001</v>
      </c>
      <c r="C73" s="69">
        <v>23030501.890000001</v>
      </c>
      <c r="D73" s="70">
        <v>39.158720544061936</v>
      </c>
      <c r="E73" s="69">
        <v>24038800.686000001</v>
      </c>
      <c r="F73" s="69">
        <v>19796974.780000001</v>
      </c>
      <c r="G73" s="70">
        <v>21.426636913662819</v>
      </c>
      <c r="I73"/>
      <c r="J73"/>
    </row>
    <row r="74" spans="1:10" s="9" customFormat="1" x14ac:dyDescent="0.2">
      <c r="A74" s="47" t="s">
        <v>22</v>
      </c>
      <c r="B74" s="10"/>
      <c r="C74" s="10"/>
      <c r="D74" s="10"/>
      <c r="E74" s="10"/>
      <c r="F74" s="10"/>
      <c r="G74" s="10"/>
      <c r="I74"/>
      <c r="J74"/>
    </row>
    <row r="75" spans="1:10" s="9" customFormat="1" x14ac:dyDescent="0.2">
      <c r="A75" s="44" t="s">
        <v>28</v>
      </c>
      <c r="B75" s="69">
        <v>3109067.017</v>
      </c>
      <c r="C75" s="69">
        <v>1686017.43</v>
      </c>
      <c r="D75" s="70">
        <v>84.403017529895891</v>
      </c>
      <c r="E75" s="69">
        <v>130435.027</v>
      </c>
      <c r="F75" s="69">
        <v>104724.352</v>
      </c>
      <c r="G75" s="70">
        <v>24.550808392684061</v>
      </c>
      <c r="I75"/>
      <c r="J75"/>
    </row>
    <row r="76" spans="1:10" s="9" customFormat="1" x14ac:dyDescent="0.2">
      <c r="A76" s="43" t="s">
        <v>101</v>
      </c>
      <c r="B76" s="10"/>
      <c r="C76" s="10"/>
      <c r="D76" s="10"/>
      <c r="E76" s="10"/>
      <c r="F76" s="10"/>
      <c r="G76" s="10"/>
      <c r="I76"/>
      <c r="J76"/>
    </row>
    <row r="77" spans="1:10" s="9" customFormat="1" x14ac:dyDescent="0.2">
      <c r="A77" s="40" t="s">
        <v>224</v>
      </c>
      <c r="B77" s="69">
        <v>14435.834999999999</v>
      </c>
      <c r="C77" s="69">
        <v>11206.742</v>
      </c>
      <c r="D77" s="70">
        <v>28.813842595823104</v>
      </c>
      <c r="E77" s="69">
        <v>32115.816999999999</v>
      </c>
      <c r="F77" s="69">
        <v>21839.098000000002</v>
      </c>
      <c r="G77" s="70">
        <v>47.056517627238975</v>
      </c>
      <c r="I77"/>
      <c r="J77"/>
    </row>
    <row r="78" spans="1:10" s="9" customFormat="1" x14ac:dyDescent="0.2">
      <c r="A78" s="40" t="s">
        <v>225</v>
      </c>
      <c r="B78" s="69">
        <v>7.6710000000000003</v>
      </c>
      <c r="C78" s="69">
        <v>39.457000000000001</v>
      </c>
      <c r="D78" s="70">
        <v>-80.5585827609803</v>
      </c>
      <c r="E78" s="69">
        <v>386.40199999999999</v>
      </c>
      <c r="F78" s="69">
        <v>961.47</v>
      </c>
      <c r="G78" s="70">
        <v>-59.811330566736359</v>
      </c>
      <c r="I78"/>
      <c r="J78"/>
    </row>
    <row r="79" spans="1:10" s="9" customFormat="1" ht="22.5" x14ac:dyDescent="0.2">
      <c r="A79" s="48" t="s">
        <v>193</v>
      </c>
      <c r="B79" s="69">
        <v>8376.8719999999994</v>
      </c>
      <c r="C79" s="69">
        <v>3008.5509999999999</v>
      </c>
      <c r="D79" s="70">
        <v>178.43543287117285</v>
      </c>
      <c r="E79" s="69">
        <v>11.552</v>
      </c>
      <c r="F79" s="69">
        <v>4.569</v>
      </c>
      <c r="G79" s="70">
        <v>152.8343182315605</v>
      </c>
      <c r="I79"/>
      <c r="J79"/>
    </row>
    <row r="80" spans="1:10" s="9" customFormat="1" ht="22.5" x14ac:dyDescent="0.2">
      <c r="A80" s="48" t="s">
        <v>194</v>
      </c>
      <c r="B80" s="69">
        <v>48.347000000000001</v>
      </c>
      <c r="C80" s="69">
        <v>596.58699999999999</v>
      </c>
      <c r="D80" s="70">
        <v>-91.896068804717501</v>
      </c>
      <c r="E80" s="69">
        <v>0.254</v>
      </c>
      <c r="F80" s="69">
        <v>0</v>
      </c>
      <c r="G80" s="81" t="s">
        <v>279</v>
      </c>
      <c r="I80"/>
      <c r="J80"/>
    </row>
    <row r="81" spans="1:10" s="9" customFormat="1" ht="22.5" x14ac:dyDescent="0.2">
      <c r="A81" s="48" t="s">
        <v>226</v>
      </c>
      <c r="B81" s="69">
        <v>1096.8</v>
      </c>
      <c r="C81" s="69">
        <v>2380.6439999999998</v>
      </c>
      <c r="D81" s="70">
        <v>-53.928432810617629</v>
      </c>
      <c r="E81" s="69">
        <v>9198.18</v>
      </c>
      <c r="F81" s="69">
        <v>7705.8720000000003</v>
      </c>
      <c r="G81" s="70">
        <v>19.365855025881558</v>
      </c>
      <c r="I81"/>
      <c r="J81"/>
    </row>
    <row r="82" spans="1:10" s="9" customFormat="1" x14ac:dyDescent="0.2">
      <c r="A82" s="40" t="s">
        <v>102</v>
      </c>
      <c r="B82" s="69">
        <v>53.691000000000003</v>
      </c>
      <c r="C82" s="69">
        <v>68.325999999999993</v>
      </c>
      <c r="D82" s="70">
        <v>-21.419371835026197</v>
      </c>
      <c r="E82" s="69">
        <v>6.81</v>
      </c>
      <c r="F82" s="69">
        <v>3.49</v>
      </c>
      <c r="G82" s="70">
        <v>95.128939828080206</v>
      </c>
      <c r="I82"/>
      <c r="J82"/>
    </row>
    <row r="83" spans="1:10" s="9" customFormat="1" x14ac:dyDescent="0.2">
      <c r="A83" s="40" t="s">
        <v>103</v>
      </c>
      <c r="B83" s="69">
        <v>422.197</v>
      </c>
      <c r="C83" s="69">
        <v>894.93200000000002</v>
      </c>
      <c r="D83" s="70">
        <v>-52.823566483263534</v>
      </c>
      <c r="E83" s="69">
        <v>7905.5519999999997</v>
      </c>
      <c r="F83" s="69">
        <v>9056.8729999999996</v>
      </c>
      <c r="G83" s="70">
        <v>-12.712124813939653</v>
      </c>
      <c r="I83"/>
      <c r="J83"/>
    </row>
    <row r="84" spans="1:10" s="9" customFormat="1" x14ac:dyDescent="0.2">
      <c r="A84" s="40" t="s">
        <v>104</v>
      </c>
      <c r="B84" s="69">
        <v>11119.614</v>
      </c>
      <c r="C84" s="69">
        <v>3597.136</v>
      </c>
      <c r="D84" s="70">
        <v>209.12409205545748</v>
      </c>
      <c r="E84" s="69">
        <v>31204.007000000001</v>
      </c>
      <c r="F84" s="69">
        <v>15295.156999999999</v>
      </c>
      <c r="G84" s="70">
        <v>104.01233540786799</v>
      </c>
      <c r="I84"/>
      <c r="J84"/>
    </row>
    <row r="85" spans="1:10" s="9" customFormat="1" x14ac:dyDescent="0.2">
      <c r="A85" s="40" t="s">
        <v>105</v>
      </c>
      <c r="B85" s="69">
        <v>23706.103999999999</v>
      </c>
      <c r="C85" s="69">
        <v>16252.338</v>
      </c>
      <c r="D85" s="70">
        <v>45.862730642200518</v>
      </c>
      <c r="E85" s="69">
        <v>723.851</v>
      </c>
      <c r="F85" s="69">
        <v>547.38699999999994</v>
      </c>
      <c r="G85" s="70">
        <v>32.237521168752636</v>
      </c>
      <c r="I85"/>
      <c r="J85"/>
    </row>
    <row r="86" spans="1:10" s="9" customFormat="1" x14ac:dyDescent="0.2">
      <c r="A86" s="40" t="s">
        <v>106</v>
      </c>
      <c r="B86" s="69">
        <v>258871.27100000001</v>
      </c>
      <c r="C86" s="69">
        <v>55687.919000000002</v>
      </c>
      <c r="D86" s="70">
        <v>364.86073756859184</v>
      </c>
      <c r="E86" s="69">
        <v>0.248</v>
      </c>
      <c r="F86" s="69">
        <v>0</v>
      </c>
      <c r="G86" s="81" t="s">
        <v>279</v>
      </c>
      <c r="I86"/>
      <c r="J86"/>
    </row>
    <row r="87" spans="1:10" s="9" customFormat="1" x14ac:dyDescent="0.2">
      <c r="A87" s="40" t="s">
        <v>107</v>
      </c>
      <c r="B87" s="69">
        <v>2557334.5249999999</v>
      </c>
      <c r="C87" s="69">
        <v>1424755.98</v>
      </c>
      <c r="D87" s="70">
        <v>79.492808656258461</v>
      </c>
      <c r="E87" s="69">
        <v>0</v>
      </c>
      <c r="F87" s="69">
        <v>0</v>
      </c>
      <c r="G87" s="81" t="s">
        <v>279</v>
      </c>
      <c r="I87"/>
      <c r="J87"/>
    </row>
    <row r="88" spans="1:10" s="9" customFormat="1" x14ac:dyDescent="0.2">
      <c r="A88" s="40" t="s">
        <v>108</v>
      </c>
      <c r="B88" s="69">
        <v>0.36899999999999999</v>
      </c>
      <c r="C88" s="69">
        <v>10.641</v>
      </c>
      <c r="D88" s="70">
        <v>-96.532280800676631</v>
      </c>
      <c r="E88" s="69">
        <v>6.8769999999999998</v>
      </c>
      <c r="F88" s="69">
        <v>6.0570000000000004</v>
      </c>
      <c r="G88" s="70">
        <v>13.538055142809952</v>
      </c>
      <c r="I88"/>
      <c r="J88"/>
    </row>
    <row r="89" spans="1:10" s="9" customFormat="1" ht="22.5" x14ac:dyDescent="0.2">
      <c r="A89" s="48" t="s">
        <v>195</v>
      </c>
      <c r="B89" s="69">
        <v>6.8179999999999996</v>
      </c>
      <c r="C89" s="69">
        <v>56.098999999999997</v>
      </c>
      <c r="D89" s="70">
        <v>-87.846485677106543</v>
      </c>
      <c r="E89" s="69">
        <v>3.988</v>
      </c>
      <c r="F89" s="69">
        <v>0</v>
      </c>
      <c r="G89" s="81" t="s">
        <v>279</v>
      </c>
      <c r="I89"/>
      <c r="J89"/>
    </row>
    <row r="90" spans="1:10" s="9" customFormat="1" x14ac:dyDescent="0.2">
      <c r="A90" s="48" t="s">
        <v>268</v>
      </c>
      <c r="B90" s="69">
        <v>17499.048999999999</v>
      </c>
      <c r="C90" s="69">
        <v>18.294</v>
      </c>
      <c r="D90" s="70">
        <v>95554.580736853619</v>
      </c>
      <c r="E90" s="69">
        <v>0</v>
      </c>
      <c r="F90" s="69">
        <v>0</v>
      </c>
      <c r="G90" s="81" t="s">
        <v>279</v>
      </c>
      <c r="I90"/>
      <c r="J90"/>
    </row>
    <row r="91" spans="1:10" s="9" customFormat="1" x14ac:dyDescent="0.2">
      <c r="A91" s="48" t="s">
        <v>269</v>
      </c>
      <c r="B91" s="69">
        <v>5.0000000000000001E-3</v>
      </c>
      <c r="C91" s="69">
        <v>5.8999999999999997E-2</v>
      </c>
      <c r="D91" s="81">
        <v>-91.525423728813564</v>
      </c>
      <c r="E91" s="69">
        <v>0</v>
      </c>
      <c r="F91" s="69">
        <v>0</v>
      </c>
      <c r="G91" s="81" t="s">
        <v>279</v>
      </c>
      <c r="I91"/>
      <c r="J91"/>
    </row>
    <row r="92" spans="1:10" s="9" customFormat="1" x14ac:dyDescent="0.2">
      <c r="A92" s="48" t="s">
        <v>270</v>
      </c>
      <c r="B92" s="69">
        <v>0</v>
      </c>
      <c r="C92" s="69">
        <v>7.0999999999999994E-2</v>
      </c>
      <c r="D92" s="81" t="s">
        <v>279</v>
      </c>
      <c r="E92" s="69">
        <v>0</v>
      </c>
      <c r="F92" s="69">
        <v>0</v>
      </c>
      <c r="G92" s="81" t="s">
        <v>279</v>
      </c>
      <c r="I92"/>
      <c r="J92"/>
    </row>
    <row r="93" spans="1:10" s="9" customFormat="1" x14ac:dyDescent="0.2">
      <c r="A93" s="40" t="s">
        <v>109</v>
      </c>
      <c r="B93" s="69">
        <v>13490.115</v>
      </c>
      <c r="C93" s="69">
        <v>5779.2349999999997</v>
      </c>
      <c r="D93" s="70">
        <v>133.42388741762534</v>
      </c>
      <c r="E93" s="69">
        <v>143.501</v>
      </c>
      <c r="F93" s="69">
        <v>187.10599999999999</v>
      </c>
      <c r="G93" s="70">
        <v>-23.304971513473646</v>
      </c>
      <c r="I93"/>
      <c r="J93"/>
    </row>
    <row r="94" spans="1:10" s="9" customFormat="1" x14ac:dyDescent="0.2">
      <c r="A94" s="40" t="s">
        <v>110</v>
      </c>
      <c r="B94" s="69">
        <v>1116.1400000000001</v>
      </c>
      <c r="C94" s="69">
        <v>809.95100000000002</v>
      </c>
      <c r="D94" s="70">
        <v>37.803397983334804</v>
      </c>
      <c r="E94" s="69">
        <v>0</v>
      </c>
      <c r="F94" s="69">
        <v>0</v>
      </c>
      <c r="G94" s="81" t="s">
        <v>279</v>
      </c>
      <c r="I94"/>
      <c r="J94"/>
    </row>
    <row r="95" spans="1:10" s="9" customFormat="1" x14ac:dyDescent="0.2">
      <c r="A95" s="40" t="s">
        <v>111</v>
      </c>
      <c r="B95" s="69">
        <v>10387.445</v>
      </c>
      <c r="C95" s="69">
        <v>8135.2830000000004</v>
      </c>
      <c r="D95" s="70">
        <v>27.683880204290375</v>
      </c>
      <c r="E95" s="69">
        <v>473.26</v>
      </c>
      <c r="F95" s="69">
        <v>554.59500000000003</v>
      </c>
      <c r="G95" s="70">
        <v>-14.665656920816105</v>
      </c>
      <c r="I95"/>
      <c r="J95"/>
    </row>
    <row r="96" spans="1:10" s="9" customFormat="1" x14ac:dyDescent="0.2">
      <c r="A96" s="40" t="s">
        <v>112</v>
      </c>
      <c r="B96" s="69">
        <v>44646.826999999997</v>
      </c>
      <c r="C96" s="69">
        <v>37274.000999999997</v>
      </c>
      <c r="D96" s="70">
        <v>19.780076734987475</v>
      </c>
      <c r="E96" s="69">
        <v>7074.6769999999997</v>
      </c>
      <c r="F96" s="69">
        <v>7205.3159999999998</v>
      </c>
      <c r="G96" s="70">
        <v>-1.813091889377219</v>
      </c>
      <c r="I96"/>
      <c r="J96"/>
    </row>
    <row r="97" spans="1:10" s="9" customFormat="1" x14ac:dyDescent="0.2">
      <c r="A97" s="40" t="s">
        <v>227</v>
      </c>
      <c r="B97" s="69">
        <v>51416.766000000003</v>
      </c>
      <c r="C97" s="69">
        <v>42408.749000000003</v>
      </c>
      <c r="D97" s="70">
        <v>21.240940165436143</v>
      </c>
      <c r="E97" s="69">
        <v>11355.159</v>
      </c>
      <c r="F97" s="69">
        <v>14308.428</v>
      </c>
      <c r="G97" s="70">
        <v>-20.640066120471104</v>
      </c>
      <c r="I97"/>
      <c r="J97"/>
    </row>
    <row r="98" spans="1:10" s="9" customFormat="1" ht="22.5" x14ac:dyDescent="0.2">
      <c r="A98" s="48" t="s">
        <v>256</v>
      </c>
      <c r="B98" s="69">
        <v>1194.027</v>
      </c>
      <c r="C98" s="69">
        <v>737.78800000000001</v>
      </c>
      <c r="D98" s="70">
        <v>61.838766691786788</v>
      </c>
      <c r="E98" s="69">
        <v>25.114999999999998</v>
      </c>
      <c r="F98" s="69">
        <v>7.18</v>
      </c>
      <c r="G98" s="70">
        <v>249.79108635097492</v>
      </c>
      <c r="I98"/>
      <c r="J98"/>
    </row>
    <row r="99" spans="1:10" s="9" customFormat="1" x14ac:dyDescent="0.2">
      <c r="A99" s="40" t="s">
        <v>113</v>
      </c>
      <c r="B99" s="69">
        <v>93836.528999999995</v>
      </c>
      <c r="C99" s="69">
        <v>72298.646999999997</v>
      </c>
      <c r="D99" s="70">
        <v>29.790159143642057</v>
      </c>
      <c r="E99" s="69">
        <v>29799.776999999998</v>
      </c>
      <c r="F99" s="69">
        <v>27041.754000000001</v>
      </c>
      <c r="G99" s="70">
        <v>10.199127615760403</v>
      </c>
      <c r="I99"/>
      <c r="J99"/>
    </row>
    <row r="100" spans="1:10" s="9" customFormat="1" ht="9.9499999999999993" customHeight="1" x14ac:dyDescent="0.2">
      <c r="A100" s="44"/>
      <c r="B100" s="10"/>
      <c r="C100" s="10"/>
      <c r="D100" s="10"/>
      <c r="E100" s="10"/>
      <c r="F100" s="10"/>
      <c r="G100" s="10"/>
      <c r="I100"/>
      <c r="J100"/>
    </row>
    <row r="101" spans="1:10" s="9" customFormat="1" x14ac:dyDescent="0.2">
      <c r="A101" s="44" t="s">
        <v>29</v>
      </c>
      <c r="B101" s="69">
        <v>5309230.0190000003</v>
      </c>
      <c r="C101" s="69">
        <v>2422965.2769999998</v>
      </c>
      <c r="D101" s="70">
        <v>119.12117641131186</v>
      </c>
      <c r="E101" s="69">
        <v>3651818.895</v>
      </c>
      <c r="F101" s="69">
        <v>2050951.9110000001</v>
      </c>
      <c r="G101" s="70">
        <v>78.054827878409469</v>
      </c>
      <c r="I101"/>
      <c r="J101"/>
    </row>
    <row r="102" spans="1:10" s="9" customFormat="1" x14ac:dyDescent="0.2">
      <c r="A102" s="43" t="s">
        <v>22</v>
      </c>
      <c r="B102" s="10"/>
      <c r="C102" s="10"/>
      <c r="D102" s="10"/>
      <c r="E102" s="10"/>
      <c r="F102" s="10"/>
      <c r="G102" s="10"/>
      <c r="I102"/>
      <c r="J102"/>
    </row>
    <row r="103" spans="1:10" s="9" customFormat="1" ht="22.5" x14ac:dyDescent="0.2">
      <c r="A103" s="48" t="s">
        <v>196</v>
      </c>
      <c r="B103" s="69">
        <v>16857.014999999999</v>
      </c>
      <c r="C103" s="69">
        <v>18878.723000000002</v>
      </c>
      <c r="D103" s="70">
        <v>-10.708923479623081</v>
      </c>
      <c r="E103" s="69">
        <v>641.93399999999997</v>
      </c>
      <c r="F103" s="69">
        <v>427.19200000000001</v>
      </c>
      <c r="G103" s="70">
        <v>50.268263450626421</v>
      </c>
      <c r="I103"/>
      <c r="J103"/>
    </row>
    <row r="104" spans="1:10" s="9" customFormat="1" x14ac:dyDescent="0.2">
      <c r="A104" s="40" t="s">
        <v>114</v>
      </c>
      <c r="B104" s="69">
        <v>50.14</v>
      </c>
      <c r="C104" s="69">
        <v>96.194000000000003</v>
      </c>
      <c r="D104" s="70">
        <v>-47.876166912697258</v>
      </c>
      <c r="E104" s="69">
        <v>93.06</v>
      </c>
      <c r="F104" s="69">
        <v>93.58</v>
      </c>
      <c r="G104" s="70">
        <v>-0.55567428937806085</v>
      </c>
      <c r="I104"/>
      <c r="J104"/>
    </row>
    <row r="105" spans="1:10" s="9" customFormat="1" x14ac:dyDescent="0.2">
      <c r="A105" s="40" t="s">
        <v>228</v>
      </c>
      <c r="B105" s="69">
        <v>808.79200000000003</v>
      </c>
      <c r="C105" s="69">
        <v>992.11099999999999</v>
      </c>
      <c r="D105" s="70">
        <v>-18.477670341322693</v>
      </c>
      <c r="E105" s="69">
        <v>7.4960000000000004</v>
      </c>
      <c r="F105" s="69">
        <v>40.945</v>
      </c>
      <c r="G105" s="70">
        <v>-81.692514348516298</v>
      </c>
      <c r="I105"/>
      <c r="J105"/>
    </row>
    <row r="106" spans="1:10" s="9" customFormat="1" x14ac:dyDescent="0.2">
      <c r="A106" s="40" t="s">
        <v>115</v>
      </c>
      <c r="B106" s="69">
        <v>166.30699999999999</v>
      </c>
      <c r="C106" s="69">
        <v>327.125</v>
      </c>
      <c r="D106" s="70">
        <v>-49.161024073366455</v>
      </c>
      <c r="E106" s="69">
        <v>11.007</v>
      </c>
      <c r="F106" s="69">
        <v>26.32</v>
      </c>
      <c r="G106" s="70">
        <v>-58.180091185410333</v>
      </c>
      <c r="I106"/>
      <c r="J106"/>
    </row>
    <row r="107" spans="1:10" s="9" customFormat="1" ht="22.5" x14ac:dyDescent="0.2">
      <c r="A107" s="48" t="s">
        <v>229</v>
      </c>
      <c r="B107" s="69">
        <v>900.452</v>
      </c>
      <c r="C107" s="69">
        <v>410.339</v>
      </c>
      <c r="D107" s="70">
        <v>119.44099878393232</v>
      </c>
      <c r="E107" s="69">
        <v>57.506</v>
      </c>
      <c r="F107" s="69">
        <v>21.513999999999999</v>
      </c>
      <c r="G107" s="70">
        <v>167.29571441851817</v>
      </c>
      <c r="I107"/>
      <c r="J107"/>
    </row>
    <row r="108" spans="1:10" s="9" customFormat="1" x14ac:dyDescent="0.2">
      <c r="A108" s="40" t="s">
        <v>116</v>
      </c>
      <c r="B108" s="69">
        <v>86055.53</v>
      </c>
      <c r="C108" s="69">
        <v>90995.618000000002</v>
      </c>
      <c r="D108" s="70">
        <v>-5.4289295557067447</v>
      </c>
      <c r="E108" s="69">
        <v>19856.22</v>
      </c>
      <c r="F108" s="69">
        <v>28323.205999999998</v>
      </c>
      <c r="G108" s="70">
        <v>-29.89416522974129</v>
      </c>
      <c r="I108"/>
      <c r="J108"/>
    </row>
    <row r="109" spans="1:10" s="9" customFormat="1" ht="22.5" x14ac:dyDescent="0.2">
      <c r="A109" s="48" t="s">
        <v>230</v>
      </c>
      <c r="B109" s="69">
        <v>208688.77299999999</v>
      </c>
      <c r="C109" s="69">
        <v>175884.21299999999</v>
      </c>
      <c r="D109" s="70">
        <v>18.651224825959787</v>
      </c>
      <c r="E109" s="69">
        <v>16793.674999999999</v>
      </c>
      <c r="F109" s="69">
        <v>3392.5909999999999</v>
      </c>
      <c r="G109" s="70">
        <v>395.01030333453099</v>
      </c>
      <c r="I109"/>
      <c r="J109"/>
    </row>
    <row r="110" spans="1:10" s="9" customFormat="1" x14ac:dyDescent="0.2">
      <c r="A110" s="40" t="s">
        <v>117</v>
      </c>
      <c r="B110" s="69">
        <v>15296.038</v>
      </c>
      <c r="C110" s="69">
        <v>9426.2250000000004</v>
      </c>
      <c r="D110" s="70">
        <v>62.271089433999293</v>
      </c>
      <c r="E110" s="69">
        <v>18429.182000000001</v>
      </c>
      <c r="F110" s="69">
        <v>15180.909</v>
      </c>
      <c r="G110" s="70">
        <v>21.397091570735327</v>
      </c>
      <c r="I110"/>
      <c r="J110"/>
    </row>
    <row r="111" spans="1:10" s="9" customFormat="1" x14ac:dyDescent="0.2">
      <c r="A111" s="40" t="s">
        <v>118</v>
      </c>
      <c r="B111" s="69">
        <v>1570.645</v>
      </c>
      <c r="C111" s="69">
        <v>2426.5790000000002</v>
      </c>
      <c r="D111" s="70">
        <v>-35.27327979019023</v>
      </c>
      <c r="E111" s="69">
        <v>22615.81</v>
      </c>
      <c r="F111" s="69">
        <v>23899.719000000001</v>
      </c>
      <c r="G111" s="70">
        <v>-5.3720673452269523</v>
      </c>
      <c r="I111"/>
      <c r="J111"/>
    </row>
    <row r="112" spans="1:10" s="9" customFormat="1" x14ac:dyDescent="0.2">
      <c r="A112" s="40" t="s">
        <v>119</v>
      </c>
      <c r="B112" s="69">
        <v>46037.915999999997</v>
      </c>
      <c r="C112" s="69">
        <v>46281.086000000003</v>
      </c>
      <c r="D112" s="70">
        <v>-0.52541982268957099</v>
      </c>
      <c r="E112" s="69">
        <v>54235.332000000002</v>
      </c>
      <c r="F112" s="69">
        <v>62503.633999999998</v>
      </c>
      <c r="G112" s="70">
        <v>-13.228514041279581</v>
      </c>
      <c r="I112"/>
      <c r="J112"/>
    </row>
    <row r="113" spans="1:10" s="9" customFormat="1" x14ac:dyDescent="0.2">
      <c r="A113" s="40" t="s">
        <v>120</v>
      </c>
      <c r="B113" s="69">
        <v>898.07299999999998</v>
      </c>
      <c r="C113" s="69">
        <v>1062.943</v>
      </c>
      <c r="D113" s="70">
        <v>-15.510709417155951</v>
      </c>
      <c r="E113" s="69">
        <v>13.481</v>
      </c>
      <c r="F113" s="69">
        <v>29.677</v>
      </c>
      <c r="G113" s="70">
        <v>-54.574249418741786</v>
      </c>
      <c r="I113"/>
      <c r="J113"/>
    </row>
    <row r="114" spans="1:10" s="9" customFormat="1" ht="22.5" x14ac:dyDescent="0.2">
      <c r="A114" s="48" t="s">
        <v>231</v>
      </c>
      <c r="B114" s="69">
        <v>17599.157999999999</v>
      </c>
      <c r="C114" s="69">
        <v>19866.97</v>
      </c>
      <c r="D114" s="70">
        <v>-11.414986784597758</v>
      </c>
      <c r="E114" s="69">
        <v>77995.23</v>
      </c>
      <c r="F114" s="69">
        <v>60287.788</v>
      </c>
      <c r="G114" s="70">
        <v>29.371523798484674</v>
      </c>
      <c r="I114"/>
      <c r="J114"/>
    </row>
    <row r="115" spans="1:10" s="9" customFormat="1" x14ac:dyDescent="0.2">
      <c r="A115" s="40" t="s">
        <v>121</v>
      </c>
      <c r="B115" s="69">
        <v>729.17499999999995</v>
      </c>
      <c r="C115" s="69">
        <v>81.099999999999994</v>
      </c>
      <c r="D115" s="70">
        <v>799.10604192355117</v>
      </c>
      <c r="E115" s="69">
        <v>0</v>
      </c>
      <c r="F115" s="69">
        <v>0</v>
      </c>
      <c r="G115" s="81" t="s">
        <v>279</v>
      </c>
      <c r="I115"/>
      <c r="J115"/>
    </row>
    <row r="116" spans="1:10" s="9" customFormat="1" ht="22.5" x14ac:dyDescent="0.2">
      <c r="A116" s="48" t="s">
        <v>197</v>
      </c>
      <c r="B116" s="69">
        <v>9668.2469999999994</v>
      </c>
      <c r="C116" s="69">
        <v>7285.0010000000002</v>
      </c>
      <c r="D116" s="70">
        <v>32.714422413943396</v>
      </c>
      <c r="E116" s="69">
        <v>12.166</v>
      </c>
      <c r="F116" s="69">
        <v>149.411</v>
      </c>
      <c r="G116" s="70">
        <v>-91.857359899873501</v>
      </c>
      <c r="I116"/>
      <c r="J116"/>
    </row>
    <row r="117" spans="1:10" s="9" customFormat="1" x14ac:dyDescent="0.2">
      <c r="A117" s="40" t="s">
        <v>122</v>
      </c>
      <c r="B117" s="69">
        <v>142992.236</v>
      </c>
      <c r="C117" s="69">
        <v>109966.51700000001</v>
      </c>
      <c r="D117" s="70">
        <v>30.03252253592791</v>
      </c>
      <c r="E117" s="69">
        <v>96307.808000000005</v>
      </c>
      <c r="F117" s="69">
        <v>72362.932000000001</v>
      </c>
      <c r="G117" s="70">
        <v>33.089974850659729</v>
      </c>
      <c r="I117"/>
      <c r="J117"/>
    </row>
    <row r="118" spans="1:10" s="9" customFormat="1" ht="22.5" x14ac:dyDescent="0.2">
      <c r="A118" s="48" t="s">
        <v>232</v>
      </c>
      <c r="B118" s="69">
        <v>117535.201</v>
      </c>
      <c r="C118" s="69">
        <v>109040.89200000001</v>
      </c>
      <c r="D118" s="70">
        <v>7.7900215636533829</v>
      </c>
      <c r="E118" s="69">
        <v>173365.073</v>
      </c>
      <c r="F118" s="69">
        <v>177445.77499999999</v>
      </c>
      <c r="G118" s="70">
        <v>-2.2996895812255929</v>
      </c>
      <c r="I118"/>
      <c r="J118"/>
    </row>
    <row r="119" spans="1:10" s="9" customFormat="1" ht="22.5" x14ac:dyDescent="0.2">
      <c r="A119" s="48" t="s">
        <v>233</v>
      </c>
      <c r="B119" s="69">
        <v>27290.974999999999</v>
      </c>
      <c r="C119" s="69">
        <v>11755.04</v>
      </c>
      <c r="D119" s="70">
        <v>132.16403346989884</v>
      </c>
      <c r="E119" s="69">
        <v>23566.897000000001</v>
      </c>
      <c r="F119" s="69">
        <v>10624.489</v>
      </c>
      <c r="G119" s="70">
        <v>121.81675749299566</v>
      </c>
      <c r="I119"/>
      <c r="J119"/>
    </row>
    <row r="120" spans="1:10" s="9" customFormat="1" x14ac:dyDescent="0.2">
      <c r="A120" s="40" t="s">
        <v>198</v>
      </c>
      <c r="B120" s="69">
        <v>1587.123</v>
      </c>
      <c r="C120" s="69">
        <v>783.995</v>
      </c>
      <c r="D120" s="70">
        <v>102.44044923755891</v>
      </c>
      <c r="E120" s="69">
        <v>508.68200000000002</v>
      </c>
      <c r="F120" s="69">
        <v>428.35</v>
      </c>
      <c r="G120" s="70">
        <v>18.753822808451034</v>
      </c>
      <c r="I120"/>
      <c r="J120"/>
    </row>
    <row r="121" spans="1:10" s="9" customFormat="1" ht="22.5" x14ac:dyDescent="0.2">
      <c r="A121" s="48" t="s">
        <v>234</v>
      </c>
      <c r="B121" s="69">
        <v>897.53399999999999</v>
      </c>
      <c r="C121" s="69">
        <v>1606.778</v>
      </c>
      <c r="D121" s="70">
        <v>-44.140758710910902</v>
      </c>
      <c r="E121" s="69">
        <v>43.348999999999997</v>
      </c>
      <c r="F121" s="69">
        <v>15.788</v>
      </c>
      <c r="G121" s="70">
        <v>174.56929313402583</v>
      </c>
      <c r="I121"/>
      <c r="J121"/>
    </row>
    <row r="122" spans="1:10" s="9" customFormat="1" ht="22.5" x14ac:dyDescent="0.2">
      <c r="A122" s="48" t="s">
        <v>235</v>
      </c>
      <c r="B122" s="69">
        <v>2182.672</v>
      </c>
      <c r="C122" s="69">
        <v>2147.2330000000002</v>
      </c>
      <c r="D122" s="70">
        <v>1.6504496717403185</v>
      </c>
      <c r="E122" s="69">
        <v>8254.9259999999995</v>
      </c>
      <c r="F122" s="69">
        <v>7821.9750000000004</v>
      </c>
      <c r="G122" s="70">
        <v>5.5350598793782808</v>
      </c>
      <c r="I122"/>
      <c r="J122"/>
    </row>
    <row r="123" spans="1:10" s="9" customFormat="1" ht="22.5" x14ac:dyDescent="0.2">
      <c r="A123" s="48" t="s">
        <v>236</v>
      </c>
      <c r="B123" s="69">
        <v>828.14300000000003</v>
      </c>
      <c r="C123" s="69">
        <v>1053.6559999999999</v>
      </c>
      <c r="D123" s="70">
        <v>-21.402905692180369</v>
      </c>
      <c r="E123" s="69">
        <v>659.12400000000002</v>
      </c>
      <c r="F123" s="69">
        <v>454.80399999999997</v>
      </c>
      <c r="G123" s="70">
        <v>44.924846747170221</v>
      </c>
      <c r="I123"/>
      <c r="J123"/>
    </row>
    <row r="124" spans="1:10" s="9" customFormat="1" x14ac:dyDescent="0.2">
      <c r="A124" s="40" t="s">
        <v>123</v>
      </c>
      <c r="B124" s="69">
        <v>12732.208000000001</v>
      </c>
      <c r="C124" s="69">
        <v>9249.7559999999994</v>
      </c>
      <c r="D124" s="70">
        <v>37.649122852537971</v>
      </c>
      <c r="E124" s="69">
        <v>2037.7170000000001</v>
      </c>
      <c r="F124" s="69">
        <v>1858.796</v>
      </c>
      <c r="G124" s="70">
        <v>9.6256393923808901</v>
      </c>
      <c r="I124"/>
      <c r="J124"/>
    </row>
    <row r="125" spans="1:10" s="9" customFormat="1" ht="22.5" x14ac:dyDescent="0.2">
      <c r="A125" s="48" t="s">
        <v>237</v>
      </c>
      <c r="B125" s="69">
        <v>122914.072</v>
      </c>
      <c r="C125" s="69">
        <v>93203.066999999995</v>
      </c>
      <c r="D125" s="70">
        <v>31.877711706632994</v>
      </c>
      <c r="E125" s="69">
        <v>27457.102999999999</v>
      </c>
      <c r="F125" s="69">
        <v>32206.654999999999</v>
      </c>
      <c r="G125" s="70">
        <v>-14.747113601210685</v>
      </c>
      <c r="I125"/>
      <c r="J125"/>
    </row>
    <row r="126" spans="1:10" s="9" customFormat="1" ht="22.5" x14ac:dyDescent="0.2">
      <c r="A126" s="48" t="s">
        <v>199</v>
      </c>
      <c r="B126" s="69">
        <v>25.085000000000001</v>
      </c>
      <c r="C126" s="69">
        <v>0</v>
      </c>
      <c r="D126" s="81" t="s">
        <v>279</v>
      </c>
      <c r="E126" s="69">
        <v>0</v>
      </c>
      <c r="F126" s="69">
        <v>0</v>
      </c>
      <c r="G126" s="81" t="s">
        <v>279</v>
      </c>
      <c r="I126"/>
      <c r="J126"/>
    </row>
    <row r="127" spans="1:10" s="9" customFormat="1" ht="22.5" x14ac:dyDescent="0.2">
      <c r="A127" s="48" t="s">
        <v>200</v>
      </c>
      <c r="B127" s="69">
        <v>1425.4459999999999</v>
      </c>
      <c r="C127" s="69">
        <v>1139.385</v>
      </c>
      <c r="D127" s="70">
        <v>25.106614533278901</v>
      </c>
      <c r="E127" s="69">
        <v>180809.29699999999</v>
      </c>
      <c r="F127" s="69">
        <v>174909.03400000001</v>
      </c>
      <c r="G127" s="70">
        <v>3.3733323345665269</v>
      </c>
      <c r="I127"/>
      <c r="J127"/>
    </row>
    <row r="128" spans="1:10" s="9" customFormat="1" x14ac:dyDescent="0.2">
      <c r="A128" s="40" t="s">
        <v>30</v>
      </c>
      <c r="B128" s="69">
        <v>255036.351</v>
      </c>
      <c r="C128" s="69">
        <v>196514.78099999999</v>
      </c>
      <c r="D128" s="70">
        <v>29.779729393485155</v>
      </c>
      <c r="E128" s="69">
        <v>936147.94900000002</v>
      </c>
      <c r="F128" s="69">
        <v>348665.79399999999</v>
      </c>
      <c r="G128" s="70">
        <v>168.49434762734427</v>
      </c>
      <c r="I128"/>
      <c r="J128"/>
    </row>
    <row r="129" spans="1:10" s="9" customFormat="1" x14ac:dyDescent="0.2">
      <c r="A129" s="40" t="s">
        <v>45</v>
      </c>
      <c r="B129" s="69">
        <v>19929.935000000001</v>
      </c>
      <c r="C129" s="69">
        <v>71076.577999999994</v>
      </c>
      <c r="D129" s="70">
        <v>-71.959912026152978</v>
      </c>
      <c r="E129" s="69">
        <v>336380.02100000001</v>
      </c>
      <c r="F129" s="69">
        <v>277983.75</v>
      </c>
      <c r="G129" s="70">
        <v>21.007080809579691</v>
      </c>
      <c r="I129"/>
      <c r="J129"/>
    </row>
    <row r="130" spans="1:10" s="9" customFormat="1" x14ac:dyDescent="0.2">
      <c r="A130" s="40" t="s">
        <v>44</v>
      </c>
      <c r="B130" s="69">
        <v>308559.59100000001</v>
      </c>
      <c r="C130" s="69">
        <v>89919.722999999998</v>
      </c>
      <c r="D130" s="70">
        <v>243.15006842269747</v>
      </c>
      <c r="E130" s="69">
        <v>316873.69</v>
      </c>
      <c r="F130" s="69">
        <v>119534.141</v>
      </c>
      <c r="G130" s="70">
        <v>165.09053175025537</v>
      </c>
      <c r="I130"/>
      <c r="J130"/>
    </row>
    <row r="131" spans="1:10" s="9" customFormat="1" x14ac:dyDescent="0.2">
      <c r="A131" s="40" t="s">
        <v>124</v>
      </c>
      <c r="B131" s="69">
        <v>123593.374</v>
      </c>
      <c r="C131" s="69">
        <v>89666.212</v>
      </c>
      <c r="D131" s="70">
        <v>37.837175501514452</v>
      </c>
      <c r="E131" s="69">
        <v>416203.98800000001</v>
      </c>
      <c r="F131" s="69">
        <v>211724.337</v>
      </c>
      <c r="G131" s="70">
        <v>96.578245985958603</v>
      </c>
      <c r="I131"/>
      <c r="J131"/>
    </row>
    <row r="132" spans="1:10" s="9" customFormat="1" x14ac:dyDescent="0.2">
      <c r="A132" s="40" t="s">
        <v>125</v>
      </c>
      <c r="B132" s="69">
        <v>30.26</v>
      </c>
      <c r="C132" s="69">
        <v>7.6760000000000002</v>
      </c>
      <c r="D132" s="70">
        <v>294.21573736321005</v>
      </c>
      <c r="E132" s="69">
        <v>160.321</v>
      </c>
      <c r="F132" s="69">
        <v>247.65700000000001</v>
      </c>
      <c r="G132" s="70">
        <v>-35.264902667802644</v>
      </c>
      <c r="I132"/>
      <c r="J132"/>
    </row>
    <row r="133" spans="1:10" s="9" customFormat="1" x14ac:dyDescent="0.2">
      <c r="A133" s="40" t="s">
        <v>126</v>
      </c>
      <c r="B133" s="69">
        <v>3766343.5520000001</v>
      </c>
      <c r="C133" s="69">
        <v>1261819.7609999999</v>
      </c>
      <c r="D133" s="70">
        <v>198.48506644206856</v>
      </c>
      <c r="E133" s="69">
        <v>922280.85100000002</v>
      </c>
      <c r="F133" s="69">
        <v>420291.14799999999</v>
      </c>
      <c r="G133" s="70">
        <v>119.43856190851778</v>
      </c>
      <c r="I133"/>
      <c r="J133"/>
    </row>
    <row r="134" spans="1:10" s="9" customFormat="1" ht="9.9499999999999993" hidden="1" customHeight="1" x14ac:dyDescent="0.2">
      <c r="A134" s="43"/>
      <c r="B134" s="10"/>
      <c r="C134" s="10"/>
      <c r="D134" s="10"/>
      <c r="E134" s="10"/>
      <c r="F134" s="10"/>
      <c r="G134" s="10"/>
      <c r="I134"/>
      <c r="J134"/>
    </row>
    <row r="135" spans="1:10" s="9" customFormat="1" x14ac:dyDescent="0.2">
      <c r="A135" s="47" t="s">
        <v>31</v>
      </c>
      <c r="B135" s="69">
        <v>23630654.728999998</v>
      </c>
      <c r="C135" s="69">
        <v>18921519.182999998</v>
      </c>
      <c r="D135" s="70">
        <v>24.887724397050064</v>
      </c>
      <c r="E135" s="69">
        <v>20256546.763999999</v>
      </c>
      <c r="F135" s="69">
        <v>17641298.517000001</v>
      </c>
      <c r="G135" s="70">
        <v>14.824579066443548</v>
      </c>
      <c r="I135"/>
      <c r="J135"/>
    </row>
    <row r="136" spans="1:10" s="9" customFormat="1" x14ac:dyDescent="0.2">
      <c r="A136" s="45" t="s">
        <v>22</v>
      </c>
      <c r="B136" s="10"/>
      <c r="C136" s="10"/>
      <c r="D136" s="10"/>
      <c r="E136" s="10"/>
      <c r="F136" s="10"/>
      <c r="G136" s="10"/>
      <c r="I136"/>
      <c r="J136"/>
    </row>
    <row r="137" spans="1:10" s="9" customFormat="1" x14ac:dyDescent="0.2">
      <c r="A137" s="43" t="s">
        <v>32</v>
      </c>
      <c r="B137" s="69">
        <v>3733276.5180000002</v>
      </c>
      <c r="C137" s="69">
        <v>2434102.3930000002</v>
      </c>
      <c r="D137" s="70">
        <v>53.373848558555665</v>
      </c>
      <c r="E137" s="69">
        <v>3160181.99</v>
      </c>
      <c r="F137" s="69">
        <v>2478766.7050000001</v>
      </c>
      <c r="G137" s="70">
        <v>27.490093505996171</v>
      </c>
      <c r="I137"/>
      <c r="J137"/>
    </row>
    <row r="138" spans="1:10" s="9" customFormat="1" x14ac:dyDescent="0.2">
      <c r="A138" s="49" t="s">
        <v>22</v>
      </c>
      <c r="B138" s="10"/>
      <c r="C138" s="10"/>
      <c r="D138" s="10"/>
      <c r="E138" s="10"/>
      <c r="F138" s="10"/>
      <c r="G138" s="10"/>
      <c r="I138"/>
      <c r="J138"/>
    </row>
    <row r="139" spans="1:10" s="9" customFormat="1" x14ac:dyDescent="0.2">
      <c r="A139" s="50" t="s">
        <v>239</v>
      </c>
      <c r="B139" s="69">
        <v>7871.9430000000002</v>
      </c>
      <c r="C139" s="69">
        <v>7760.4620000000004</v>
      </c>
      <c r="D139" s="70">
        <v>1.4365252996535389</v>
      </c>
      <c r="E139" s="69">
        <v>317.45499999999998</v>
      </c>
      <c r="F139" s="69">
        <v>349.86599999999999</v>
      </c>
      <c r="G139" s="70">
        <v>-9.2638324387050943</v>
      </c>
      <c r="I139"/>
      <c r="J139"/>
    </row>
    <row r="140" spans="1:10" s="9" customFormat="1" x14ac:dyDescent="0.2">
      <c r="A140" s="51" t="s">
        <v>238</v>
      </c>
      <c r="B140" s="69">
        <v>18937.030999999999</v>
      </c>
      <c r="C140" s="69">
        <v>20484.608</v>
      </c>
      <c r="D140" s="70">
        <v>-7.5548284839036199</v>
      </c>
      <c r="E140" s="69">
        <v>10074.335999999999</v>
      </c>
      <c r="F140" s="69">
        <v>10123.361000000001</v>
      </c>
      <c r="G140" s="70">
        <v>-0.48427592377672113</v>
      </c>
      <c r="I140"/>
      <c r="J140"/>
    </row>
    <row r="141" spans="1:10" s="9" customFormat="1" x14ac:dyDescent="0.2">
      <c r="A141" s="51" t="s">
        <v>127</v>
      </c>
      <c r="B141" s="69">
        <v>296.37</v>
      </c>
      <c r="C141" s="69">
        <v>160.94499999999999</v>
      </c>
      <c r="D141" s="70">
        <v>84.143651557985663</v>
      </c>
      <c r="E141" s="69">
        <v>12.706</v>
      </c>
      <c r="F141" s="69">
        <v>2.4380000000000002</v>
      </c>
      <c r="G141" s="70">
        <v>421.16488925348642</v>
      </c>
      <c r="I141"/>
      <c r="J141"/>
    </row>
    <row r="142" spans="1:10" s="9" customFormat="1" x14ac:dyDescent="0.2">
      <c r="A142" s="51" t="s">
        <v>240</v>
      </c>
      <c r="B142" s="69">
        <v>9322.5450000000001</v>
      </c>
      <c r="C142" s="69">
        <v>10420.716</v>
      </c>
      <c r="D142" s="70">
        <v>-10.53834496593133</v>
      </c>
      <c r="E142" s="69">
        <v>44.600999999999999</v>
      </c>
      <c r="F142" s="69">
        <v>480.34699999999998</v>
      </c>
      <c r="G142" s="70">
        <v>-90.714837398797115</v>
      </c>
      <c r="I142"/>
      <c r="J142"/>
    </row>
    <row r="143" spans="1:10" s="9" customFormat="1" x14ac:dyDescent="0.2">
      <c r="A143" s="51" t="s">
        <v>241</v>
      </c>
      <c r="B143" s="69">
        <v>1497.787</v>
      </c>
      <c r="C143" s="69">
        <v>2636.4070000000002</v>
      </c>
      <c r="D143" s="70">
        <v>-43.188324109289653</v>
      </c>
      <c r="E143" s="69">
        <v>416.18200000000002</v>
      </c>
      <c r="F143" s="69">
        <v>281.54500000000002</v>
      </c>
      <c r="G143" s="70">
        <v>47.820774654140536</v>
      </c>
      <c r="I143"/>
      <c r="J143"/>
    </row>
    <row r="144" spans="1:10" s="9" customFormat="1" x14ac:dyDescent="0.2">
      <c r="A144" s="51" t="s">
        <v>128</v>
      </c>
      <c r="B144" s="69">
        <v>270.89499999999998</v>
      </c>
      <c r="C144" s="69">
        <v>474.6</v>
      </c>
      <c r="D144" s="70">
        <v>-42.92140750105353</v>
      </c>
      <c r="E144" s="69">
        <v>251.14699999999999</v>
      </c>
      <c r="F144" s="69">
        <v>308.483</v>
      </c>
      <c r="G144" s="70">
        <v>-18.586437502228662</v>
      </c>
      <c r="I144"/>
      <c r="J144"/>
    </row>
    <row r="145" spans="1:10" s="9" customFormat="1" x14ac:dyDescent="0.2">
      <c r="A145" s="51" t="s">
        <v>129</v>
      </c>
      <c r="B145" s="69">
        <v>1428.8420000000001</v>
      </c>
      <c r="C145" s="69">
        <v>1919.3030000000001</v>
      </c>
      <c r="D145" s="70">
        <v>-25.554120428092901</v>
      </c>
      <c r="E145" s="69">
        <v>208.44499999999999</v>
      </c>
      <c r="F145" s="69">
        <v>229.33099999999999</v>
      </c>
      <c r="G145" s="70">
        <v>-9.107360103954548</v>
      </c>
      <c r="I145"/>
      <c r="J145"/>
    </row>
    <row r="146" spans="1:10" s="9" customFormat="1" x14ac:dyDescent="0.2">
      <c r="A146" s="51" t="s">
        <v>46</v>
      </c>
      <c r="B146" s="69">
        <v>754484.43900000001</v>
      </c>
      <c r="C146" s="69">
        <v>648434.70400000003</v>
      </c>
      <c r="D146" s="70">
        <v>16.354728447723545</v>
      </c>
      <c r="E146" s="69">
        <v>260607.09400000001</v>
      </c>
      <c r="F146" s="69">
        <v>201138.745</v>
      </c>
      <c r="G146" s="70">
        <v>29.565834767438787</v>
      </c>
      <c r="I146"/>
      <c r="J146"/>
    </row>
    <row r="147" spans="1:10" s="9" customFormat="1" x14ac:dyDescent="0.2">
      <c r="A147" s="51" t="s">
        <v>130</v>
      </c>
      <c r="B147" s="69">
        <v>34562.915000000001</v>
      </c>
      <c r="C147" s="69">
        <v>31785.15</v>
      </c>
      <c r="D147" s="70">
        <v>8.7391911002465008</v>
      </c>
      <c r="E147" s="69">
        <v>3551.4290000000001</v>
      </c>
      <c r="F147" s="69">
        <v>10939.696</v>
      </c>
      <c r="G147" s="70">
        <v>-67.536309966931441</v>
      </c>
      <c r="I147"/>
      <c r="J147"/>
    </row>
    <row r="148" spans="1:10" s="9" customFormat="1" x14ac:dyDescent="0.2">
      <c r="A148" s="51" t="s">
        <v>131</v>
      </c>
      <c r="B148" s="69">
        <v>19534.598000000002</v>
      </c>
      <c r="C148" s="69">
        <v>14548.646000000001</v>
      </c>
      <c r="D148" s="70">
        <v>34.270900536036152</v>
      </c>
      <c r="E148" s="69">
        <v>3419.0610000000001</v>
      </c>
      <c r="F148" s="69">
        <v>3855.8220000000001</v>
      </c>
      <c r="G148" s="70">
        <v>-11.327312308503863</v>
      </c>
      <c r="I148"/>
      <c r="J148"/>
    </row>
    <row r="149" spans="1:10" s="9" customFormat="1" x14ac:dyDescent="0.2">
      <c r="A149" s="51" t="s">
        <v>33</v>
      </c>
      <c r="B149" s="69">
        <v>505548.68300000002</v>
      </c>
      <c r="C149" s="69">
        <v>359317.58799999999</v>
      </c>
      <c r="D149" s="70">
        <v>40.696893189653736</v>
      </c>
      <c r="E149" s="69">
        <v>1137407.865</v>
      </c>
      <c r="F149" s="69">
        <v>911778.18700000003</v>
      </c>
      <c r="G149" s="70">
        <v>24.74611492323406</v>
      </c>
      <c r="I149"/>
      <c r="J149"/>
    </row>
    <row r="150" spans="1:10" s="9" customFormat="1" x14ac:dyDescent="0.2">
      <c r="A150" s="51" t="s">
        <v>132</v>
      </c>
      <c r="B150" s="69">
        <v>112889.89200000001</v>
      </c>
      <c r="C150" s="69">
        <v>85067.414000000004</v>
      </c>
      <c r="D150" s="70">
        <v>32.706387430561819</v>
      </c>
      <c r="E150" s="69">
        <v>193487.07699999999</v>
      </c>
      <c r="F150" s="69">
        <v>178384.76699999999</v>
      </c>
      <c r="G150" s="70">
        <v>8.4661433002292199</v>
      </c>
      <c r="I150"/>
      <c r="J150"/>
    </row>
    <row r="151" spans="1:10" s="9" customFormat="1" x14ac:dyDescent="0.2">
      <c r="A151" s="51" t="s">
        <v>133</v>
      </c>
      <c r="B151" s="69">
        <v>30691.127</v>
      </c>
      <c r="C151" s="69">
        <v>24603.147000000001</v>
      </c>
      <c r="D151" s="70">
        <v>24.744720665205961</v>
      </c>
      <c r="E151" s="69">
        <v>20147.045999999998</v>
      </c>
      <c r="F151" s="69">
        <v>19427.295999999998</v>
      </c>
      <c r="G151" s="70">
        <v>3.7048388000059305</v>
      </c>
      <c r="I151"/>
      <c r="J151"/>
    </row>
    <row r="152" spans="1:10" s="9" customFormat="1" x14ac:dyDescent="0.2">
      <c r="A152" s="51" t="s">
        <v>134</v>
      </c>
      <c r="B152" s="69">
        <v>1525.4349999999999</v>
      </c>
      <c r="C152" s="69">
        <v>870.22900000000004</v>
      </c>
      <c r="D152" s="70">
        <v>75.291216449922956</v>
      </c>
      <c r="E152" s="69">
        <v>17443.112000000001</v>
      </c>
      <c r="F152" s="69">
        <v>15269.706</v>
      </c>
      <c r="G152" s="70">
        <v>14.233450205262642</v>
      </c>
      <c r="I152"/>
      <c r="J152"/>
    </row>
    <row r="153" spans="1:10" s="9" customFormat="1" x14ac:dyDescent="0.2">
      <c r="A153" s="51" t="s">
        <v>135</v>
      </c>
      <c r="B153" s="69">
        <v>291814.09399999998</v>
      </c>
      <c r="C153" s="69">
        <v>268449.86700000003</v>
      </c>
      <c r="D153" s="70">
        <v>8.7033855747821747</v>
      </c>
      <c r="E153" s="69">
        <v>557690.79299999995</v>
      </c>
      <c r="F153" s="69">
        <v>340762.19699999999</v>
      </c>
      <c r="G153" s="70">
        <v>63.659818462785637</v>
      </c>
      <c r="I153"/>
      <c r="J153"/>
    </row>
    <row r="154" spans="1:10" s="9" customFormat="1" x14ac:dyDescent="0.2">
      <c r="A154" s="51" t="s">
        <v>136</v>
      </c>
      <c r="B154" s="69">
        <v>1483410.612</v>
      </c>
      <c r="C154" s="69">
        <v>589492.87899999996</v>
      </c>
      <c r="D154" s="70">
        <v>151.64182042646863</v>
      </c>
      <c r="E154" s="69">
        <v>781739.674</v>
      </c>
      <c r="F154" s="69">
        <v>625154.31599999999</v>
      </c>
      <c r="G154" s="70">
        <v>25.047472918670522</v>
      </c>
      <c r="I154"/>
      <c r="J154"/>
    </row>
    <row r="155" spans="1:10" s="9" customFormat="1" x14ac:dyDescent="0.2">
      <c r="A155" s="51" t="s">
        <v>137</v>
      </c>
      <c r="B155" s="69">
        <v>89314.959000000003</v>
      </c>
      <c r="C155" s="69">
        <v>74234.957999999999</v>
      </c>
      <c r="D155" s="70">
        <v>20.313880961581475</v>
      </c>
      <c r="E155" s="69">
        <v>29698.294000000002</v>
      </c>
      <c r="F155" s="69">
        <v>25180.601999999999</v>
      </c>
      <c r="G155" s="70">
        <v>17.941159627557766</v>
      </c>
      <c r="I155"/>
      <c r="J155"/>
    </row>
    <row r="156" spans="1:10" s="9" customFormat="1" x14ac:dyDescent="0.2">
      <c r="A156" s="51" t="s">
        <v>242</v>
      </c>
      <c r="B156" s="69">
        <v>107684.549</v>
      </c>
      <c r="C156" s="69">
        <v>88455.312000000005</v>
      </c>
      <c r="D156" s="70">
        <v>21.73892846593543</v>
      </c>
      <c r="E156" s="69">
        <v>2733.1320000000001</v>
      </c>
      <c r="F156" s="69">
        <v>2342.9989999999998</v>
      </c>
      <c r="G156" s="70">
        <v>16.651010094327845</v>
      </c>
      <c r="I156"/>
      <c r="J156"/>
    </row>
    <row r="157" spans="1:10" s="9" customFormat="1" x14ac:dyDescent="0.2">
      <c r="A157" s="51" t="s">
        <v>138</v>
      </c>
      <c r="B157" s="69">
        <v>82036.925000000003</v>
      </c>
      <c r="C157" s="69">
        <v>46138.220999999998</v>
      </c>
      <c r="D157" s="70">
        <v>77.806866458938686</v>
      </c>
      <c r="E157" s="69">
        <v>19895.060000000001</v>
      </c>
      <c r="F157" s="69">
        <v>31004.692999999999</v>
      </c>
      <c r="G157" s="70">
        <v>-35.832101288666195</v>
      </c>
      <c r="I157"/>
      <c r="J157"/>
    </row>
    <row r="158" spans="1:10" s="9" customFormat="1" x14ac:dyDescent="0.2">
      <c r="A158" s="51" t="s">
        <v>139</v>
      </c>
      <c r="B158" s="69">
        <v>6345.2479999999996</v>
      </c>
      <c r="C158" s="69">
        <v>9152.5959999999995</v>
      </c>
      <c r="D158" s="70">
        <v>-30.672696577014875</v>
      </c>
      <c r="E158" s="69">
        <v>2019.2829999999999</v>
      </c>
      <c r="F158" s="69">
        <v>2654.6790000000001</v>
      </c>
      <c r="G158" s="70">
        <v>-23.934946560393939</v>
      </c>
      <c r="I158"/>
      <c r="J158"/>
    </row>
    <row r="159" spans="1:10" s="9" customFormat="1" x14ac:dyDescent="0.2">
      <c r="A159" s="51" t="s">
        <v>140</v>
      </c>
      <c r="B159" s="69">
        <v>29.609000000000002</v>
      </c>
      <c r="C159" s="69">
        <v>173.23099999999999</v>
      </c>
      <c r="D159" s="70">
        <v>-82.907793639706512</v>
      </c>
      <c r="E159" s="69">
        <v>15.432</v>
      </c>
      <c r="F159" s="69">
        <v>24.204000000000001</v>
      </c>
      <c r="G159" s="70">
        <v>-36.24194348041646</v>
      </c>
      <c r="I159"/>
      <c r="J159"/>
    </row>
    <row r="160" spans="1:10" s="9" customFormat="1" x14ac:dyDescent="0.2">
      <c r="A160" s="51" t="s">
        <v>141</v>
      </c>
      <c r="B160" s="69">
        <v>11699.468999999999</v>
      </c>
      <c r="C160" s="69">
        <v>13672.798000000001</v>
      </c>
      <c r="D160" s="70">
        <v>-14.432517762640842</v>
      </c>
      <c r="E160" s="69">
        <v>8234.9310000000005</v>
      </c>
      <c r="F160" s="69">
        <v>4201.3649999999998</v>
      </c>
      <c r="G160" s="70">
        <v>96.006083737071179</v>
      </c>
      <c r="I160"/>
      <c r="J160"/>
    </row>
    <row r="161" spans="1:10" s="9" customFormat="1" x14ac:dyDescent="0.2">
      <c r="A161" s="51" t="s">
        <v>142</v>
      </c>
      <c r="B161" s="69">
        <v>150545.16500000001</v>
      </c>
      <c r="C161" s="69">
        <v>127009.39200000001</v>
      </c>
      <c r="D161" s="70">
        <v>18.530734325537125</v>
      </c>
      <c r="E161" s="69">
        <v>103173.636</v>
      </c>
      <c r="F161" s="69">
        <v>84040.956000000006</v>
      </c>
      <c r="G161" s="70">
        <v>22.765899997615435</v>
      </c>
      <c r="I161"/>
      <c r="J161"/>
    </row>
    <row r="162" spans="1:10" s="9" customFormat="1" x14ac:dyDescent="0.2">
      <c r="A162" s="51" t="s">
        <v>243</v>
      </c>
      <c r="B162" s="69">
        <v>7723.7650000000003</v>
      </c>
      <c r="C162" s="69">
        <v>6042.1949999999997</v>
      </c>
      <c r="D162" s="70">
        <v>27.830449033836231</v>
      </c>
      <c r="E162" s="69">
        <v>6808.8869999999997</v>
      </c>
      <c r="F162" s="69">
        <v>10196.656999999999</v>
      </c>
      <c r="G162" s="70">
        <v>-33.224320480722255</v>
      </c>
      <c r="I162"/>
      <c r="J162"/>
    </row>
    <row r="163" spans="1:10" s="9" customFormat="1" x14ac:dyDescent="0.2">
      <c r="A163" s="51" t="s">
        <v>143</v>
      </c>
      <c r="B163" s="69">
        <v>1765.518</v>
      </c>
      <c r="C163" s="69">
        <v>1273.479</v>
      </c>
      <c r="D163" s="70">
        <v>38.637386246651886</v>
      </c>
      <c r="E163" s="69">
        <v>401.26299999999998</v>
      </c>
      <c r="F163" s="69">
        <v>234.59800000000001</v>
      </c>
      <c r="G163" s="70">
        <v>71.042805139003747</v>
      </c>
      <c r="I163"/>
      <c r="J163"/>
    </row>
    <row r="164" spans="1:10" s="9" customFormat="1" x14ac:dyDescent="0.2">
      <c r="A164" s="51" t="s">
        <v>144</v>
      </c>
      <c r="B164" s="69">
        <v>2044.1030000000001</v>
      </c>
      <c r="C164" s="69">
        <v>1523.546</v>
      </c>
      <c r="D164" s="70">
        <v>34.167461960452783</v>
      </c>
      <c r="E164" s="69">
        <v>384.04899999999998</v>
      </c>
      <c r="F164" s="69">
        <v>399.84899999999999</v>
      </c>
      <c r="G164" s="70">
        <v>-3.9514916881122701</v>
      </c>
      <c r="I164"/>
      <c r="J164"/>
    </row>
    <row r="165" spans="1:10" s="9" customFormat="1" ht="9.9499999999999993" customHeight="1" x14ac:dyDescent="0.2">
      <c r="A165" s="49"/>
      <c r="B165" s="10"/>
      <c r="C165" s="10"/>
      <c r="D165" s="10"/>
      <c r="E165" s="10"/>
      <c r="F165" s="10"/>
      <c r="G165" s="10"/>
      <c r="I165"/>
      <c r="J165"/>
    </row>
    <row r="166" spans="1:10" s="9" customFormat="1" x14ac:dyDescent="0.2">
      <c r="A166" s="45" t="s">
        <v>34</v>
      </c>
      <c r="B166" s="69">
        <v>19897378.210999999</v>
      </c>
      <c r="C166" s="69">
        <v>16487416.789999999</v>
      </c>
      <c r="D166" s="70">
        <v>20.682205493029201</v>
      </c>
      <c r="E166" s="69">
        <v>17096364.774</v>
      </c>
      <c r="F166" s="69">
        <v>15162531.812000001</v>
      </c>
      <c r="G166" s="70">
        <v>12.754024103478002</v>
      </c>
      <c r="I166"/>
      <c r="J166"/>
    </row>
    <row r="167" spans="1:10" s="9" customFormat="1" x14ac:dyDescent="0.2">
      <c r="A167" s="49" t="s">
        <v>22</v>
      </c>
      <c r="B167" s="10"/>
      <c r="C167" s="10"/>
      <c r="D167" s="10"/>
      <c r="E167" s="10"/>
      <c r="F167" s="10"/>
      <c r="G167" s="10"/>
      <c r="I167"/>
      <c r="J167"/>
    </row>
    <row r="168" spans="1:10" s="9" customFormat="1" x14ac:dyDescent="0.2">
      <c r="A168" s="51" t="s">
        <v>145</v>
      </c>
      <c r="B168" s="69">
        <v>144773.34400000001</v>
      </c>
      <c r="C168" s="69">
        <v>90724.369000000006</v>
      </c>
      <c r="D168" s="70">
        <v>59.574925233153181</v>
      </c>
      <c r="E168" s="69">
        <v>15551.487999999999</v>
      </c>
      <c r="F168" s="69">
        <v>11843.079</v>
      </c>
      <c r="G168" s="70">
        <v>31.312879024111879</v>
      </c>
      <c r="I168"/>
      <c r="J168"/>
    </row>
    <row r="169" spans="1:10" s="9" customFormat="1" ht="22.5" x14ac:dyDescent="0.2">
      <c r="A169" s="52" t="s">
        <v>244</v>
      </c>
      <c r="B169" s="69">
        <v>30889.809000000001</v>
      </c>
      <c r="C169" s="69">
        <v>25966.181</v>
      </c>
      <c r="D169" s="70">
        <v>18.961694829131787</v>
      </c>
      <c r="E169" s="69">
        <v>2050.3330000000001</v>
      </c>
      <c r="F169" s="69">
        <v>908.09100000000001</v>
      </c>
      <c r="G169" s="70">
        <v>125.78497088948137</v>
      </c>
      <c r="I169"/>
      <c r="J169"/>
    </row>
    <row r="170" spans="1:10" s="9" customFormat="1" ht="22.5" x14ac:dyDescent="0.2">
      <c r="A170" s="52" t="s">
        <v>245</v>
      </c>
      <c r="B170" s="69">
        <v>176869.799</v>
      </c>
      <c r="C170" s="69">
        <v>111197.027</v>
      </c>
      <c r="D170" s="70">
        <v>59.059827202034825</v>
      </c>
      <c r="E170" s="69">
        <v>27637.35</v>
      </c>
      <c r="F170" s="69">
        <v>15654.949000000001</v>
      </c>
      <c r="G170" s="70">
        <v>76.540658165031402</v>
      </c>
      <c r="I170"/>
      <c r="J170"/>
    </row>
    <row r="171" spans="1:10" s="9" customFormat="1" ht="22.5" x14ac:dyDescent="0.2">
      <c r="A171" s="52" t="s">
        <v>246</v>
      </c>
      <c r="B171" s="69">
        <v>231987.80900000001</v>
      </c>
      <c r="C171" s="69">
        <v>142245.07800000001</v>
      </c>
      <c r="D171" s="70">
        <v>63.09021884047192</v>
      </c>
      <c r="E171" s="69">
        <v>16761.802</v>
      </c>
      <c r="F171" s="69">
        <v>10391.563</v>
      </c>
      <c r="G171" s="70">
        <v>61.302029348231827</v>
      </c>
      <c r="I171"/>
      <c r="J171"/>
    </row>
    <row r="172" spans="1:10" s="9" customFormat="1" x14ac:dyDescent="0.2">
      <c r="A172" s="51" t="s">
        <v>146</v>
      </c>
      <c r="B172" s="69">
        <v>6244.6289999999999</v>
      </c>
      <c r="C172" s="69">
        <v>2998.9090000000001</v>
      </c>
      <c r="D172" s="70">
        <v>108.23002631957155</v>
      </c>
      <c r="E172" s="69">
        <v>243.00399999999999</v>
      </c>
      <c r="F172" s="69">
        <v>460.58699999999999</v>
      </c>
      <c r="G172" s="70">
        <v>-47.240369354758165</v>
      </c>
      <c r="I172"/>
      <c r="J172"/>
    </row>
    <row r="173" spans="1:10" s="9" customFormat="1" x14ac:dyDescent="0.2">
      <c r="A173" s="51" t="s">
        <v>147</v>
      </c>
      <c r="B173" s="69">
        <v>79468.766000000003</v>
      </c>
      <c r="C173" s="69">
        <v>56814.017</v>
      </c>
      <c r="D173" s="70">
        <v>39.875281130007068</v>
      </c>
      <c r="E173" s="69">
        <v>4708.2579999999998</v>
      </c>
      <c r="F173" s="69">
        <v>2477.6149999999998</v>
      </c>
      <c r="G173" s="70">
        <v>90.031865322094035</v>
      </c>
      <c r="I173"/>
      <c r="J173"/>
    </row>
    <row r="174" spans="1:10" s="9" customFormat="1" x14ac:dyDescent="0.2">
      <c r="A174" s="51" t="s">
        <v>247</v>
      </c>
      <c r="B174" s="69">
        <v>35971.678999999996</v>
      </c>
      <c r="C174" s="69">
        <v>31859.737000000001</v>
      </c>
      <c r="D174" s="70">
        <v>12.90639028187833</v>
      </c>
      <c r="E174" s="69">
        <v>4680.3789999999999</v>
      </c>
      <c r="F174" s="69">
        <v>2948.125</v>
      </c>
      <c r="G174" s="70">
        <v>58.757820648717399</v>
      </c>
      <c r="I174"/>
      <c r="J174"/>
    </row>
    <row r="175" spans="1:10" s="9" customFormat="1" x14ac:dyDescent="0.2">
      <c r="A175" s="51" t="s">
        <v>148</v>
      </c>
      <c r="B175" s="69">
        <v>21576.513999999999</v>
      </c>
      <c r="C175" s="69">
        <v>21726.187999999998</v>
      </c>
      <c r="D175" s="70">
        <v>-0.6889105442703567</v>
      </c>
      <c r="E175" s="69">
        <v>1408.8140000000001</v>
      </c>
      <c r="F175" s="69">
        <v>1463.877</v>
      </c>
      <c r="G175" s="70">
        <v>-3.7614499032363966</v>
      </c>
      <c r="I175"/>
      <c r="J175"/>
    </row>
    <row r="176" spans="1:10" s="9" customFormat="1" x14ac:dyDescent="0.2">
      <c r="A176" s="51" t="s">
        <v>149</v>
      </c>
      <c r="B176" s="69">
        <v>442018.38400000002</v>
      </c>
      <c r="C176" s="69">
        <v>431113.76400000002</v>
      </c>
      <c r="D176" s="70">
        <v>2.5294065999711393</v>
      </c>
      <c r="E176" s="69">
        <v>99758.778999999995</v>
      </c>
      <c r="F176" s="69">
        <v>103279.325</v>
      </c>
      <c r="G176" s="70">
        <v>-3.4087616277507635</v>
      </c>
      <c r="I176"/>
      <c r="J176"/>
    </row>
    <row r="177" spans="1:10" s="9" customFormat="1" x14ac:dyDescent="0.2">
      <c r="A177" s="51" t="s">
        <v>150</v>
      </c>
      <c r="B177" s="69">
        <v>553.68200000000002</v>
      </c>
      <c r="C177" s="69">
        <v>619.14599999999996</v>
      </c>
      <c r="D177" s="70">
        <v>-10.573273508994632</v>
      </c>
      <c r="E177" s="69">
        <v>276.93799999999999</v>
      </c>
      <c r="F177" s="69">
        <v>560.94299999999998</v>
      </c>
      <c r="G177" s="70">
        <v>-50.629921400213568</v>
      </c>
      <c r="I177"/>
      <c r="J177"/>
    </row>
    <row r="178" spans="1:10" s="9" customFormat="1" x14ac:dyDescent="0.2">
      <c r="A178" s="51" t="s">
        <v>151</v>
      </c>
      <c r="B178" s="69">
        <v>178396.97500000001</v>
      </c>
      <c r="C178" s="69">
        <v>162836.166</v>
      </c>
      <c r="D178" s="70">
        <v>9.5561135970248756</v>
      </c>
      <c r="E178" s="69">
        <v>21355.685000000001</v>
      </c>
      <c r="F178" s="69">
        <v>20798.857</v>
      </c>
      <c r="G178" s="70">
        <v>2.6772048098604699</v>
      </c>
      <c r="I178"/>
      <c r="J178"/>
    </row>
    <row r="179" spans="1:10" s="9" customFormat="1" x14ac:dyDescent="0.2">
      <c r="A179" s="51" t="s">
        <v>152</v>
      </c>
      <c r="B179" s="69">
        <v>135516.30100000001</v>
      </c>
      <c r="C179" s="69">
        <v>111258.478</v>
      </c>
      <c r="D179" s="70">
        <v>21.803123174127904</v>
      </c>
      <c r="E179" s="69">
        <v>79554.698000000004</v>
      </c>
      <c r="F179" s="69">
        <v>77653.805999999997</v>
      </c>
      <c r="G179" s="70">
        <v>2.4479057729636651</v>
      </c>
      <c r="I179"/>
      <c r="J179"/>
    </row>
    <row r="180" spans="1:10" s="9" customFormat="1" x14ac:dyDescent="0.2">
      <c r="A180" s="51" t="s">
        <v>153</v>
      </c>
      <c r="B180" s="69">
        <v>197635.26699999999</v>
      </c>
      <c r="C180" s="69">
        <v>158643.223</v>
      </c>
      <c r="D180" s="70">
        <v>24.578449216201321</v>
      </c>
      <c r="E180" s="69">
        <v>220442.54800000001</v>
      </c>
      <c r="F180" s="69">
        <v>178735.19099999999</v>
      </c>
      <c r="G180" s="70">
        <v>23.334720357335797</v>
      </c>
      <c r="I180"/>
      <c r="J180"/>
    </row>
    <row r="181" spans="1:10" s="9" customFormat="1" x14ac:dyDescent="0.2">
      <c r="A181" s="51" t="s">
        <v>35</v>
      </c>
      <c r="B181" s="69">
        <v>59129.053</v>
      </c>
      <c r="C181" s="69">
        <v>43511.006000000001</v>
      </c>
      <c r="D181" s="70">
        <v>35.894474607183298</v>
      </c>
      <c r="E181" s="69">
        <v>114033.80899999999</v>
      </c>
      <c r="F181" s="69">
        <v>119944.094</v>
      </c>
      <c r="G181" s="70">
        <v>-4.9275331555716235</v>
      </c>
      <c r="I181"/>
      <c r="J181"/>
    </row>
    <row r="182" spans="1:10" s="9" customFormat="1" x14ac:dyDescent="0.2">
      <c r="A182" s="51" t="s">
        <v>154</v>
      </c>
      <c r="B182" s="69">
        <v>331135.26199999999</v>
      </c>
      <c r="C182" s="69">
        <v>295908.83</v>
      </c>
      <c r="D182" s="70">
        <v>11.904488284448945</v>
      </c>
      <c r="E182" s="69">
        <v>34847.288999999997</v>
      </c>
      <c r="F182" s="69">
        <v>72903.904999999999</v>
      </c>
      <c r="G182" s="70">
        <v>-52.201066595815412</v>
      </c>
      <c r="I182"/>
      <c r="J182"/>
    </row>
    <row r="183" spans="1:10" s="9" customFormat="1" x14ac:dyDescent="0.2">
      <c r="A183" s="51" t="s">
        <v>155</v>
      </c>
      <c r="B183" s="69">
        <v>237772.81899999999</v>
      </c>
      <c r="C183" s="69">
        <v>224253.81400000001</v>
      </c>
      <c r="D183" s="70">
        <v>6.0284392755076937</v>
      </c>
      <c r="E183" s="69">
        <v>138636.17000000001</v>
      </c>
      <c r="F183" s="69">
        <v>123117.23</v>
      </c>
      <c r="G183" s="70">
        <v>12.605010687781089</v>
      </c>
      <c r="I183"/>
      <c r="J183"/>
    </row>
    <row r="184" spans="1:10" s="9" customFormat="1" x14ac:dyDescent="0.2">
      <c r="A184" s="51" t="s">
        <v>156</v>
      </c>
      <c r="B184" s="69">
        <v>10189.518</v>
      </c>
      <c r="C184" s="69">
        <v>9521.1260000000002</v>
      </c>
      <c r="D184" s="70">
        <v>7.0200940519010118</v>
      </c>
      <c r="E184" s="69">
        <v>27283.191999999999</v>
      </c>
      <c r="F184" s="69">
        <v>20327.076000000001</v>
      </c>
      <c r="G184" s="70">
        <v>34.220937630183499</v>
      </c>
      <c r="I184"/>
      <c r="J184"/>
    </row>
    <row r="185" spans="1:10" s="9" customFormat="1" x14ac:dyDescent="0.2">
      <c r="A185" s="51" t="s">
        <v>157</v>
      </c>
      <c r="B185" s="69">
        <v>70299.362999999998</v>
      </c>
      <c r="C185" s="69">
        <v>50087.56</v>
      </c>
      <c r="D185" s="70">
        <v>40.352939931591806</v>
      </c>
      <c r="E185" s="69">
        <v>8287.2250000000004</v>
      </c>
      <c r="F185" s="69">
        <v>8804.1550000000007</v>
      </c>
      <c r="G185" s="70">
        <v>-5.8714322953196501</v>
      </c>
      <c r="I185"/>
      <c r="J185"/>
    </row>
    <row r="186" spans="1:10" s="9" customFormat="1" x14ac:dyDescent="0.2">
      <c r="A186" s="51" t="s">
        <v>158</v>
      </c>
      <c r="B186" s="69">
        <v>182343.71400000001</v>
      </c>
      <c r="C186" s="69">
        <v>156839.87899999999</v>
      </c>
      <c r="D186" s="70">
        <v>16.261065210334678</v>
      </c>
      <c r="E186" s="69">
        <v>111664.70699999999</v>
      </c>
      <c r="F186" s="69">
        <v>92658.978000000003</v>
      </c>
      <c r="G186" s="70">
        <v>20.511481359097218</v>
      </c>
      <c r="I186"/>
      <c r="J186"/>
    </row>
    <row r="187" spans="1:10" s="9" customFormat="1" ht="22.5" x14ac:dyDescent="0.2">
      <c r="A187" s="52" t="s">
        <v>248</v>
      </c>
      <c r="B187" s="69">
        <v>60332.010999999999</v>
      </c>
      <c r="C187" s="69">
        <v>48672.233999999997</v>
      </c>
      <c r="D187" s="70">
        <v>23.955705423342607</v>
      </c>
      <c r="E187" s="69">
        <v>59830.48</v>
      </c>
      <c r="F187" s="69">
        <v>60877.56</v>
      </c>
      <c r="G187" s="70">
        <v>-1.7199769504559441</v>
      </c>
      <c r="I187"/>
      <c r="J187"/>
    </row>
    <row r="188" spans="1:10" s="9" customFormat="1" ht="22.5" x14ac:dyDescent="0.2">
      <c r="A188" s="52" t="s">
        <v>249</v>
      </c>
      <c r="B188" s="69">
        <v>14584.775</v>
      </c>
      <c r="C188" s="69">
        <v>10186.745000000001</v>
      </c>
      <c r="D188" s="70">
        <v>43.174046272877149</v>
      </c>
      <c r="E188" s="69">
        <v>10955.539000000001</v>
      </c>
      <c r="F188" s="69">
        <v>9764.2270000000008</v>
      </c>
      <c r="G188" s="70">
        <v>12.200781485313684</v>
      </c>
      <c r="I188"/>
      <c r="J188"/>
    </row>
    <row r="189" spans="1:10" s="9" customFormat="1" x14ac:dyDescent="0.2">
      <c r="A189" s="51" t="s">
        <v>250</v>
      </c>
      <c r="B189" s="69">
        <v>803709.80599999998</v>
      </c>
      <c r="C189" s="69">
        <v>643498.67799999996</v>
      </c>
      <c r="D189" s="70">
        <v>24.896885335947815</v>
      </c>
      <c r="E189" s="69">
        <v>304194.33299999998</v>
      </c>
      <c r="F189" s="69">
        <v>296068.64</v>
      </c>
      <c r="G189" s="70">
        <v>2.7445301197722216</v>
      </c>
      <c r="I189"/>
      <c r="J189"/>
    </row>
    <row r="190" spans="1:10" s="9" customFormat="1" x14ac:dyDescent="0.2">
      <c r="A190" s="51" t="s">
        <v>159</v>
      </c>
      <c r="B190" s="69">
        <v>18607.834999999999</v>
      </c>
      <c r="C190" s="69">
        <v>14286.33</v>
      </c>
      <c r="D190" s="70">
        <v>30.249231258132767</v>
      </c>
      <c r="E190" s="69">
        <v>11830.708000000001</v>
      </c>
      <c r="F190" s="69">
        <v>11477.8</v>
      </c>
      <c r="G190" s="70">
        <v>3.0747007266200939</v>
      </c>
      <c r="I190"/>
      <c r="J190"/>
    </row>
    <row r="191" spans="1:10" s="9" customFormat="1" x14ac:dyDescent="0.2">
      <c r="A191" s="51" t="s">
        <v>160</v>
      </c>
      <c r="B191" s="69">
        <v>806658.77099999995</v>
      </c>
      <c r="C191" s="69">
        <v>738969.07700000005</v>
      </c>
      <c r="D191" s="70">
        <v>9.160017124776104</v>
      </c>
      <c r="E191" s="69">
        <v>613149.12</v>
      </c>
      <c r="F191" s="69">
        <v>547947.26399999997</v>
      </c>
      <c r="G191" s="70">
        <v>11.899294016732242</v>
      </c>
      <c r="I191"/>
      <c r="J191"/>
    </row>
    <row r="192" spans="1:10" s="9" customFormat="1" x14ac:dyDescent="0.2">
      <c r="A192" s="51" t="s">
        <v>161</v>
      </c>
      <c r="B192" s="69">
        <v>39568.122000000003</v>
      </c>
      <c r="C192" s="69">
        <v>47191.406000000003</v>
      </c>
      <c r="D192" s="70">
        <v>-16.153966677746368</v>
      </c>
      <c r="E192" s="69">
        <v>31474.7</v>
      </c>
      <c r="F192" s="69">
        <v>32982.980000000003</v>
      </c>
      <c r="G192" s="70">
        <v>-4.5729039644083116</v>
      </c>
      <c r="I192"/>
      <c r="J192"/>
    </row>
    <row r="193" spans="1:10" s="9" customFormat="1" x14ac:dyDescent="0.2">
      <c r="A193" s="51" t="s">
        <v>162</v>
      </c>
      <c r="B193" s="69">
        <v>5924751.1349999998</v>
      </c>
      <c r="C193" s="69">
        <v>3874385.7949999999</v>
      </c>
      <c r="D193" s="70">
        <v>52.921042159664438</v>
      </c>
      <c r="E193" s="69">
        <v>5180266.5199999996</v>
      </c>
      <c r="F193" s="69">
        <v>2772764.6120000002</v>
      </c>
      <c r="G193" s="70">
        <v>86.826768402221632</v>
      </c>
      <c r="I193"/>
      <c r="J193"/>
    </row>
    <row r="194" spans="1:10" s="9" customFormat="1" x14ac:dyDescent="0.2">
      <c r="A194" s="51" t="s">
        <v>163</v>
      </c>
      <c r="B194" s="69">
        <v>92365.201000000001</v>
      </c>
      <c r="C194" s="69">
        <v>105854.931</v>
      </c>
      <c r="D194" s="70">
        <v>-12.743600957049409</v>
      </c>
      <c r="E194" s="69">
        <v>119764.14200000001</v>
      </c>
      <c r="F194" s="69">
        <v>118032.068</v>
      </c>
      <c r="G194" s="70">
        <v>1.4674605209831668</v>
      </c>
      <c r="I194"/>
      <c r="J194"/>
    </row>
    <row r="195" spans="1:10" s="9" customFormat="1" x14ac:dyDescent="0.2">
      <c r="A195" s="51" t="s">
        <v>164</v>
      </c>
      <c r="B195" s="69">
        <v>274274.23</v>
      </c>
      <c r="C195" s="69">
        <v>340374.32500000001</v>
      </c>
      <c r="D195" s="70">
        <v>-19.419824042251136</v>
      </c>
      <c r="E195" s="69">
        <v>1022174.1679999999</v>
      </c>
      <c r="F195" s="69">
        <v>1121382.8799999999</v>
      </c>
      <c r="G195" s="70">
        <v>-8.8469972004566415</v>
      </c>
      <c r="I195"/>
      <c r="J195"/>
    </row>
    <row r="196" spans="1:10" s="9" customFormat="1" x14ac:dyDescent="0.2">
      <c r="A196" s="51" t="s">
        <v>165</v>
      </c>
      <c r="B196" s="69">
        <v>184921.34099999999</v>
      </c>
      <c r="C196" s="69">
        <v>99446.858999999997</v>
      </c>
      <c r="D196" s="70">
        <v>85.949906170490522</v>
      </c>
      <c r="E196" s="69">
        <v>143818.769</v>
      </c>
      <c r="F196" s="69">
        <v>132340.38699999999</v>
      </c>
      <c r="G196" s="70">
        <v>8.6733779915574871</v>
      </c>
      <c r="I196"/>
      <c r="J196"/>
    </row>
    <row r="197" spans="1:10" s="9" customFormat="1" x14ac:dyDescent="0.2">
      <c r="A197" s="51" t="s">
        <v>166</v>
      </c>
      <c r="B197" s="69">
        <v>258550.71100000001</v>
      </c>
      <c r="C197" s="69">
        <v>218197.351</v>
      </c>
      <c r="D197" s="70">
        <v>18.4939733755063</v>
      </c>
      <c r="E197" s="69">
        <v>557799.12899999996</v>
      </c>
      <c r="F197" s="69">
        <v>502488.15700000001</v>
      </c>
      <c r="G197" s="70">
        <v>11.007418031545754</v>
      </c>
      <c r="I197"/>
      <c r="J197"/>
    </row>
    <row r="198" spans="1:10" s="9" customFormat="1" x14ac:dyDescent="0.2">
      <c r="A198" s="51" t="s">
        <v>167</v>
      </c>
      <c r="B198" s="69">
        <v>136484.978</v>
      </c>
      <c r="C198" s="69">
        <v>122925.814</v>
      </c>
      <c r="D198" s="70">
        <v>11.030363402759335</v>
      </c>
      <c r="E198" s="69">
        <v>430770.92800000001</v>
      </c>
      <c r="F198" s="69">
        <v>379628.408</v>
      </c>
      <c r="G198" s="70">
        <v>13.471731546496912</v>
      </c>
      <c r="I198"/>
      <c r="J198"/>
    </row>
    <row r="199" spans="1:10" s="9" customFormat="1" x14ac:dyDescent="0.2">
      <c r="A199" s="51" t="s">
        <v>168</v>
      </c>
      <c r="B199" s="69">
        <v>219375.18299999999</v>
      </c>
      <c r="C199" s="69">
        <v>141757.052</v>
      </c>
      <c r="D199" s="70">
        <v>54.754334902506287</v>
      </c>
      <c r="E199" s="69">
        <v>217720.177</v>
      </c>
      <c r="F199" s="69">
        <v>193517.538</v>
      </c>
      <c r="G199" s="70">
        <v>12.506690220500843</v>
      </c>
      <c r="I199"/>
      <c r="J199"/>
    </row>
    <row r="200" spans="1:10" s="9" customFormat="1" x14ac:dyDescent="0.2">
      <c r="A200" s="51" t="s">
        <v>169</v>
      </c>
      <c r="B200" s="69">
        <v>195442.04</v>
      </c>
      <c r="C200" s="69">
        <v>159157.334</v>
      </c>
      <c r="D200" s="70">
        <v>22.798010677911975</v>
      </c>
      <c r="E200" s="69">
        <v>503280.32500000001</v>
      </c>
      <c r="F200" s="69">
        <v>487989.35100000002</v>
      </c>
      <c r="G200" s="70">
        <v>3.1334646890686031</v>
      </c>
      <c r="I200"/>
      <c r="J200"/>
    </row>
    <row r="201" spans="1:10" s="9" customFormat="1" x14ac:dyDescent="0.2">
      <c r="A201" s="51" t="s">
        <v>170</v>
      </c>
      <c r="B201" s="69">
        <v>186547.59</v>
      </c>
      <c r="C201" s="69">
        <v>136798.693</v>
      </c>
      <c r="D201" s="70">
        <v>36.366500226723645</v>
      </c>
      <c r="E201" s="69">
        <v>45371.241999999998</v>
      </c>
      <c r="F201" s="69">
        <v>50031.035000000003</v>
      </c>
      <c r="G201" s="70">
        <v>-9.3138049212853673</v>
      </c>
      <c r="I201"/>
      <c r="J201"/>
    </row>
    <row r="202" spans="1:10" s="9" customFormat="1" ht="22.5" x14ac:dyDescent="0.2">
      <c r="A202" s="52" t="s">
        <v>201</v>
      </c>
      <c r="B202" s="69">
        <v>25432.437999999998</v>
      </c>
      <c r="C202" s="69">
        <v>23728.044000000002</v>
      </c>
      <c r="D202" s="70">
        <v>7.1830362418410658</v>
      </c>
      <c r="E202" s="69">
        <v>166414.114</v>
      </c>
      <c r="F202" s="69">
        <v>113623.057</v>
      </c>
      <c r="G202" s="70">
        <v>46.46157073559462</v>
      </c>
      <c r="I202"/>
      <c r="J202"/>
    </row>
    <row r="203" spans="1:10" s="9" customFormat="1" ht="33.75" x14ac:dyDescent="0.2">
      <c r="A203" s="52" t="s">
        <v>202</v>
      </c>
      <c r="B203" s="69">
        <v>25542.3</v>
      </c>
      <c r="C203" s="69">
        <v>31972.888999999999</v>
      </c>
      <c r="D203" s="70">
        <v>-20.112630422605847</v>
      </c>
      <c r="E203" s="69">
        <v>199774.16800000001</v>
      </c>
      <c r="F203" s="69">
        <v>188007.584</v>
      </c>
      <c r="G203" s="70">
        <v>6.2585688032670106</v>
      </c>
      <c r="I203"/>
      <c r="J203"/>
    </row>
    <row r="204" spans="1:10" s="9" customFormat="1" ht="22.5" x14ac:dyDescent="0.2">
      <c r="A204" s="52" t="s">
        <v>251</v>
      </c>
      <c r="B204" s="69">
        <v>154727.326</v>
      </c>
      <c r="C204" s="69">
        <v>152128.79399999999</v>
      </c>
      <c r="D204" s="70">
        <v>1.7081131925623509</v>
      </c>
      <c r="E204" s="69">
        <v>98490.588000000003</v>
      </c>
      <c r="F204" s="69">
        <v>130076.46</v>
      </c>
      <c r="G204" s="70">
        <v>-24.282542744475052</v>
      </c>
      <c r="I204"/>
      <c r="J204"/>
    </row>
    <row r="205" spans="1:10" s="9" customFormat="1" x14ac:dyDescent="0.2">
      <c r="A205" s="51" t="s">
        <v>171</v>
      </c>
      <c r="B205" s="69">
        <v>125.069</v>
      </c>
      <c r="C205" s="69">
        <v>104.15300000000001</v>
      </c>
      <c r="D205" s="70">
        <v>20.081994757712209</v>
      </c>
      <c r="E205" s="69">
        <v>6804.2539999999999</v>
      </c>
      <c r="F205" s="69">
        <v>7119.7849999999999</v>
      </c>
      <c r="G205" s="70">
        <v>-4.4317489924204239</v>
      </c>
      <c r="I205"/>
      <c r="J205"/>
    </row>
    <row r="206" spans="1:10" s="67" customFormat="1" ht="22.5" x14ac:dyDescent="0.2">
      <c r="A206" s="52" t="s">
        <v>272</v>
      </c>
      <c r="B206" s="69">
        <v>9358.2430000000004</v>
      </c>
      <c r="C206" s="69">
        <v>8052.058</v>
      </c>
      <c r="D206" s="70">
        <v>16.221753494572454</v>
      </c>
      <c r="E206" s="69">
        <v>18718.473999999998</v>
      </c>
      <c r="F206" s="69">
        <v>16472.25</v>
      </c>
      <c r="G206" s="70">
        <v>13.636412754784558</v>
      </c>
      <c r="I206"/>
      <c r="J206"/>
    </row>
    <row r="207" spans="1:10" s="9" customFormat="1" x14ac:dyDescent="0.2">
      <c r="A207" s="52" t="s">
        <v>271</v>
      </c>
      <c r="B207" s="69">
        <v>76863.554000000004</v>
      </c>
      <c r="C207" s="69">
        <v>72356.604000000007</v>
      </c>
      <c r="D207" s="70">
        <v>6.2288025568474694</v>
      </c>
      <c r="E207" s="69">
        <v>286794.45699999999</v>
      </c>
      <c r="F207" s="69">
        <v>192512.76300000001</v>
      </c>
      <c r="G207" s="70">
        <v>48.974256319826452</v>
      </c>
      <c r="I207"/>
      <c r="J207"/>
    </row>
    <row r="208" spans="1:10" s="9" customFormat="1" x14ac:dyDescent="0.2">
      <c r="A208" s="51" t="s">
        <v>172</v>
      </c>
      <c r="B208" s="69">
        <v>937554.55200000003</v>
      </c>
      <c r="C208" s="69">
        <v>1254718.3529999999</v>
      </c>
      <c r="D208" s="70">
        <v>-25.277688832849947</v>
      </c>
      <c r="E208" s="69">
        <v>122744.486</v>
      </c>
      <c r="F208" s="69">
        <v>106124.215</v>
      </c>
      <c r="G208" s="70">
        <v>15.661148588943632</v>
      </c>
      <c r="I208"/>
      <c r="J208"/>
    </row>
    <row r="209" spans="1:10" s="9" customFormat="1" ht="22.5" x14ac:dyDescent="0.2">
      <c r="A209" s="52" t="s">
        <v>252</v>
      </c>
      <c r="B209" s="69">
        <v>18419.722000000002</v>
      </c>
      <c r="C209" s="69">
        <v>26798.852999999999</v>
      </c>
      <c r="D209" s="70">
        <v>-31.266752349438221</v>
      </c>
      <c r="E209" s="69">
        <v>90494.709000000003</v>
      </c>
      <c r="F209" s="69">
        <v>105189.439</v>
      </c>
      <c r="G209" s="70">
        <v>-13.969776946904332</v>
      </c>
      <c r="I209"/>
      <c r="J209"/>
    </row>
    <row r="210" spans="1:10" s="9" customFormat="1" x14ac:dyDescent="0.2">
      <c r="A210" s="51" t="s">
        <v>173</v>
      </c>
      <c r="B210" s="69">
        <v>314630.34600000002</v>
      </c>
      <c r="C210" s="69">
        <v>301069.891</v>
      </c>
      <c r="D210" s="70">
        <v>4.5040887200507314</v>
      </c>
      <c r="E210" s="69">
        <v>926825.08900000004</v>
      </c>
      <c r="F210" s="69">
        <v>872365.14500000002</v>
      </c>
      <c r="G210" s="70">
        <v>6.242792288543356</v>
      </c>
      <c r="I210"/>
      <c r="J210"/>
    </row>
    <row r="211" spans="1:10" s="9" customFormat="1" x14ac:dyDescent="0.2">
      <c r="A211" s="51" t="s">
        <v>174</v>
      </c>
      <c r="B211" s="69">
        <v>127369.045</v>
      </c>
      <c r="C211" s="69">
        <v>185970.356</v>
      </c>
      <c r="D211" s="70">
        <v>-31.511103307238926</v>
      </c>
      <c r="E211" s="69">
        <v>8169.6930000000002</v>
      </c>
      <c r="F211" s="69">
        <v>25760.46</v>
      </c>
      <c r="G211" s="70">
        <v>-68.285919583734142</v>
      </c>
      <c r="I211"/>
      <c r="J211"/>
    </row>
    <row r="212" spans="1:10" s="9" customFormat="1" ht="22.5" x14ac:dyDescent="0.2">
      <c r="A212" s="52" t="s">
        <v>203</v>
      </c>
      <c r="B212" s="69">
        <v>974072.25600000005</v>
      </c>
      <c r="C212" s="69">
        <v>777432.21100000001</v>
      </c>
      <c r="D212" s="70">
        <v>25.29352941873411</v>
      </c>
      <c r="E212" s="69">
        <v>534232.80299999996</v>
      </c>
      <c r="F212" s="69">
        <v>502079.78200000001</v>
      </c>
      <c r="G212" s="70">
        <v>6.4039664915246419</v>
      </c>
      <c r="I212"/>
      <c r="J212"/>
    </row>
    <row r="213" spans="1:10" s="9" customFormat="1" x14ac:dyDescent="0.2">
      <c r="A213" s="51" t="s">
        <v>175</v>
      </c>
      <c r="B213" s="69">
        <v>105133.882</v>
      </c>
      <c r="C213" s="69">
        <v>92238.770999999993</v>
      </c>
      <c r="D213" s="70">
        <v>13.980141821273833</v>
      </c>
      <c r="E213" s="69">
        <v>56060.981</v>
      </c>
      <c r="F213" s="69">
        <v>50518.472000000002</v>
      </c>
      <c r="G213" s="70">
        <v>10.971252257985938</v>
      </c>
      <c r="I213"/>
      <c r="J213"/>
    </row>
    <row r="214" spans="1:10" s="9" customFormat="1" ht="22.5" x14ac:dyDescent="0.2">
      <c r="A214" s="52" t="s">
        <v>204</v>
      </c>
      <c r="B214" s="69">
        <v>258413.96599999999</v>
      </c>
      <c r="C214" s="69">
        <v>261321.11</v>
      </c>
      <c r="D214" s="70">
        <v>-1.112479584982637</v>
      </c>
      <c r="E214" s="69">
        <v>185677.65400000001</v>
      </c>
      <c r="F214" s="69">
        <v>174348.13</v>
      </c>
      <c r="G214" s="70">
        <v>6.4982193958719279</v>
      </c>
      <c r="I214"/>
      <c r="J214"/>
    </row>
    <row r="215" spans="1:10" s="9" customFormat="1" x14ac:dyDescent="0.2">
      <c r="A215" s="51" t="s">
        <v>176</v>
      </c>
      <c r="B215" s="69">
        <v>207530.079</v>
      </c>
      <c r="C215" s="69">
        <v>215617.22200000001</v>
      </c>
      <c r="D215" s="70">
        <v>-3.7506943670761075</v>
      </c>
      <c r="E215" s="69">
        <v>37769.336000000003</v>
      </c>
      <c r="F215" s="69">
        <v>48572.258000000002</v>
      </c>
      <c r="G215" s="70">
        <v>-22.240930203409519</v>
      </c>
      <c r="I215"/>
      <c r="J215"/>
    </row>
    <row r="216" spans="1:10" s="9" customFormat="1" x14ac:dyDescent="0.2">
      <c r="A216" s="51" t="s">
        <v>177</v>
      </c>
      <c r="B216" s="69">
        <v>427015.81400000001</v>
      </c>
      <c r="C216" s="69">
        <v>264994.80499999999</v>
      </c>
      <c r="D216" s="70">
        <v>61.141201994507043</v>
      </c>
      <c r="E216" s="69">
        <v>331357.69699999999</v>
      </c>
      <c r="F216" s="69">
        <v>273517.755</v>
      </c>
      <c r="G216" s="70">
        <v>21.146686437229647</v>
      </c>
      <c r="I216"/>
      <c r="J216"/>
    </row>
    <row r="217" spans="1:10" s="9" customFormat="1" x14ac:dyDescent="0.2">
      <c r="A217" s="51" t="s">
        <v>253</v>
      </c>
      <c r="B217" s="69">
        <v>251922.95</v>
      </c>
      <c r="C217" s="69">
        <v>238005.27600000001</v>
      </c>
      <c r="D217" s="70">
        <v>5.8476325541623737</v>
      </c>
      <c r="E217" s="69">
        <v>151244.47500000001</v>
      </c>
      <c r="F217" s="69">
        <v>148404.75099999999</v>
      </c>
      <c r="G217" s="70">
        <v>1.9134993865526724</v>
      </c>
      <c r="I217"/>
      <c r="J217"/>
    </row>
    <row r="218" spans="1:10" s="9" customFormat="1" ht="22.5" x14ac:dyDescent="0.2">
      <c r="A218" s="52" t="s">
        <v>205</v>
      </c>
      <c r="B218" s="69">
        <v>842878.56799999997</v>
      </c>
      <c r="C218" s="69">
        <v>745873.37100000004</v>
      </c>
      <c r="D218" s="70">
        <v>13.005585233582494</v>
      </c>
      <c r="E218" s="69">
        <v>931475.97499999998</v>
      </c>
      <c r="F218" s="69">
        <v>1028129.635</v>
      </c>
      <c r="G218" s="70">
        <v>-9.4009215092803089</v>
      </c>
      <c r="I218"/>
      <c r="J218"/>
    </row>
    <row r="219" spans="1:10" s="9" customFormat="1" ht="22.5" x14ac:dyDescent="0.2">
      <c r="A219" s="52" t="s">
        <v>206</v>
      </c>
      <c r="B219" s="69">
        <v>230067.79699999999</v>
      </c>
      <c r="C219" s="69">
        <v>201305.48699999999</v>
      </c>
      <c r="D219" s="70">
        <v>14.287891715539772</v>
      </c>
      <c r="E219" s="69">
        <v>487647.97</v>
      </c>
      <c r="F219" s="69">
        <v>533803.24399999995</v>
      </c>
      <c r="G219" s="70">
        <v>-8.6464955990413443</v>
      </c>
      <c r="I219"/>
      <c r="J219"/>
    </row>
    <row r="220" spans="1:10" s="9" customFormat="1" x14ac:dyDescent="0.2">
      <c r="A220" s="51" t="s">
        <v>178</v>
      </c>
      <c r="B220" s="69">
        <v>127038.469</v>
      </c>
      <c r="C220" s="69">
        <v>104823.196</v>
      </c>
      <c r="D220" s="70">
        <v>21.193088789240875</v>
      </c>
      <c r="E220" s="69">
        <v>100662.838</v>
      </c>
      <c r="F220" s="69">
        <v>85187.406000000003</v>
      </c>
      <c r="G220" s="70">
        <v>18.166337873934097</v>
      </c>
      <c r="I220"/>
      <c r="J220"/>
    </row>
    <row r="221" spans="1:10" s="9" customFormat="1" x14ac:dyDescent="0.2">
      <c r="A221" s="51" t="s">
        <v>179</v>
      </c>
      <c r="B221" s="69">
        <v>101390.57</v>
      </c>
      <c r="C221" s="69">
        <v>103542.868</v>
      </c>
      <c r="D221" s="70">
        <v>-2.0786540314877016</v>
      </c>
      <c r="E221" s="69">
        <v>2675.326</v>
      </c>
      <c r="F221" s="69">
        <v>3049.3420000000001</v>
      </c>
      <c r="G221" s="70">
        <v>-12.265465795571629</v>
      </c>
      <c r="I221"/>
      <c r="J221"/>
    </row>
    <row r="222" spans="1:10" s="9" customFormat="1" x14ac:dyDescent="0.2">
      <c r="A222" s="51" t="s">
        <v>180</v>
      </c>
      <c r="B222" s="69">
        <v>469457.99400000001</v>
      </c>
      <c r="C222" s="69">
        <v>427991.30800000002</v>
      </c>
      <c r="D222" s="70">
        <v>9.6886747989751143</v>
      </c>
      <c r="E222" s="69">
        <v>86489.672999999995</v>
      </c>
      <c r="F222" s="69">
        <v>117800.07799999999</v>
      </c>
      <c r="G222" s="70">
        <v>-26.579273572297623</v>
      </c>
      <c r="I222"/>
      <c r="J222"/>
    </row>
    <row r="223" spans="1:10" s="9" customFormat="1" x14ac:dyDescent="0.2">
      <c r="A223" s="51" t="s">
        <v>181</v>
      </c>
      <c r="B223" s="69">
        <v>219770.234</v>
      </c>
      <c r="C223" s="69">
        <v>183094.05300000001</v>
      </c>
      <c r="D223" s="70">
        <v>20.031333841301759</v>
      </c>
      <c r="E223" s="69">
        <v>5657.8010000000004</v>
      </c>
      <c r="F223" s="69">
        <v>3975.232</v>
      </c>
      <c r="G223" s="70">
        <v>42.326309508476498</v>
      </c>
      <c r="I223"/>
      <c r="J223"/>
    </row>
    <row r="224" spans="1:10" s="9" customFormat="1" x14ac:dyDescent="0.2">
      <c r="A224" s="51" t="s">
        <v>182</v>
      </c>
      <c r="B224" s="69">
        <v>200960.23199999999</v>
      </c>
      <c r="C224" s="69">
        <v>208489.36</v>
      </c>
      <c r="D224" s="70">
        <v>-3.6112768536485476</v>
      </c>
      <c r="E224" s="69">
        <v>49684.781999999999</v>
      </c>
      <c r="F224" s="69">
        <v>50007.483</v>
      </c>
      <c r="G224" s="70">
        <v>-0.64530542359031529</v>
      </c>
      <c r="I224"/>
      <c r="J224"/>
    </row>
    <row r="225" spans="1:10" s="9" customFormat="1" ht="22.5" x14ac:dyDescent="0.2">
      <c r="A225" s="52" t="s">
        <v>207</v>
      </c>
      <c r="B225" s="69">
        <v>9326.6830000000009</v>
      </c>
      <c r="C225" s="69">
        <v>8871.2309999999998</v>
      </c>
      <c r="D225" s="70">
        <v>5.1340338223635484</v>
      </c>
      <c r="E225" s="69">
        <v>1673.258</v>
      </c>
      <c r="F225" s="69">
        <v>2260.5129999999999</v>
      </c>
      <c r="G225" s="70">
        <v>-25.978837547052365</v>
      </c>
      <c r="I225"/>
      <c r="J225"/>
    </row>
    <row r="226" spans="1:10" s="9" customFormat="1" x14ac:dyDescent="0.2">
      <c r="A226" s="51" t="s">
        <v>183</v>
      </c>
      <c r="B226" s="69">
        <v>49291.938000000002</v>
      </c>
      <c r="C226" s="69">
        <v>18445</v>
      </c>
      <c r="D226" s="70">
        <v>167.23739766874496</v>
      </c>
      <c r="E226" s="69">
        <v>97516.521999999997</v>
      </c>
      <c r="F226" s="69">
        <v>156664.56</v>
      </c>
      <c r="G226" s="70">
        <v>-37.754574487044174</v>
      </c>
      <c r="I226"/>
      <c r="J226"/>
    </row>
    <row r="227" spans="1:10" s="9" customFormat="1" x14ac:dyDescent="0.2">
      <c r="A227" s="51" t="s">
        <v>184</v>
      </c>
      <c r="B227" s="69">
        <v>183258.364</v>
      </c>
      <c r="C227" s="69">
        <v>41118.836000000003</v>
      </c>
      <c r="D227" s="70">
        <v>345.67984366094407</v>
      </c>
      <c r="E227" s="69">
        <v>140233.44699999999</v>
      </c>
      <c r="F227" s="69">
        <v>480485.71600000001</v>
      </c>
      <c r="G227" s="70">
        <v>-70.814231863658563</v>
      </c>
      <c r="I227"/>
      <c r="J227"/>
    </row>
    <row r="228" spans="1:10" s="9" customFormat="1" x14ac:dyDescent="0.2">
      <c r="A228" s="51" t="s">
        <v>185</v>
      </c>
      <c r="B228" s="69">
        <v>40291.245000000003</v>
      </c>
      <c r="C228" s="69">
        <v>30672.26</v>
      </c>
      <c r="D228" s="70">
        <v>31.360535545799365</v>
      </c>
      <c r="E228" s="69">
        <v>10574.575000000001</v>
      </c>
      <c r="F228" s="69">
        <v>14806.321</v>
      </c>
      <c r="G228" s="70">
        <v>-28.580671727973467</v>
      </c>
      <c r="I228"/>
      <c r="J228"/>
    </row>
    <row r="229" spans="1:10" s="9" customFormat="1" ht="22.5" x14ac:dyDescent="0.2">
      <c r="A229" s="52" t="s">
        <v>208</v>
      </c>
      <c r="B229" s="69">
        <v>267598.80699999997</v>
      </c>
      <c r="C229" s="69">
        <v>251608.21100000001</v>
      </c>
      <c r="D229" s="70">
        <v>6.3553553902101925</v>
      </c>
      <c r="E229" s="69">
        <v>639716.42500000005</v>
      </c>
      <c r="F229" s="69">
        <v>586709.03799999994</v>
      </c>
      <c r="G229" s="70">
        <v>9.0346975360553614</v>
      </c>
      <c r="I229"/>
      <c r="J229"/>
    </row>
    <row r="230" spans="1:10" s="9" customFormat="1" x14ac:dyDescent="0.2">
      <c r="A230" s="51" t="s">
        <v>254</v>
      </c>
      <c r="B230" s="69">
        <v>859036.31</v>
      </c>
      <c r="C230" s="69">
        <v>852485.23800000001</v>
      </c>
      <c r="D230" s="70">
        <v>0.76846750043078771</v>
      </c>
      <c r="E230" s="69">
        <v>579611.00199999998</v>
      </c>
      <c r="F230" s="69">
        <v>416178.44199999998</v>
      </c>
      <c r="G230" s="70">
        <v>39.269828397310391</v>
      </c>
      <c r="I230"/>
      <c r="J230"/>
    </row>
    <row r="231" spans="1:10" s="9" customFormat="1" x14ac:dyDescent="0.2">
      <c r="A231" s="51" t="s">
        <v>186</v>
      </c>
      <c r="B231" s="69">
        <v>27097.118999999999</v>
      </c>
      <c r="C231" s="69">
        <v>37694.999000000003</v>
      </c>
      <c r="D231" s="70">
        <v>-28.114817034482485</v>
      </c>
      <c r="E231" s="69">
        <v>2864.0790000000002</v>
      </c>
      <c r="F231" s="69">
        <v>20118.701000000001</v>
      </c>
      <c r="G231" s="81">
        <v>-85.764095803203205</v>
      </c>
      <c r="I231"/>
      <c r="J231"/>
    </row>
    <row r="232" spans="1:10" s="9" customFormat="1" x14ac:dyDescent="0.2">
      <c r="A232" s="51" t="s">
        <v>255</v>
      </c>
      <c r="B232" s="69">
        <v>299083.06699999998</v>
      </c>
      <c r="C232" s="69">
        <v>286308.95500000002</v>
      </c>
      <c r="D232" s="70">
        <v>4.4616529720490092</v>
      </c>
      <c r="E232" s="69">
        <v>69719.392000000007</v>
      </c>
      <c r="F232" s="69">
        <v>54269.792999999998</v>
      </c>
      <c r="G232" s="70">
        <v>28.468136961569058</v>
      </c>
      <c r="I232"/>
      <c r="J232"/>
    </row>
    <row r="233" spans="1:10" s="9" customFormat="1" x14ac:dyDescent="0.2">
      <c r="A233" s="51" t="s">
        <v>187</v>
      </c>
      <c r="B233" s="69">
        <v>11004.038</v>
      </c>
      <c r="C233" s="69">
        <v>10542.27</v>
      </c>
      <c r="D233" s="70">
        <v>4.3801572147175136</v>
      </c>
      <c r="E233" s="69">
        <v>1231.4190000000001</v>
      </c>
      <c r="F233" s="69">
        <v>1179.5319999999999</v>
      </c>
      <c r="G233" s="70">
        <v>4.3989480573651463</v>
      </c>
      <c r="I233"/>
      <c r="J233"/>
    </row>
    <row r="234" spans="1:10" s="9" customFormat="1" x14ac:dyDescent="0.2">
      <c r="A234" s="51" t="s">
        <v>188</v>
      </c>
      <c r="B234" s="69">
        <v>72363.887000000002</v>
      </c>
      <c r="C234" s="69">
        <v>71229.392000000007</v>
      </c>
      <c r="D234" s="70">
        <v>1.5927343588725194</v>
      </c>
      <c r="E234" s="69">
        <v>160375.11900000001</v>
      </c>
      <c r="F234" s="69">
        <v>157891.31899999999</v>
      </c>
      <c r="G234" s="70">
        <v>1.5731073853401654</v>
      </c>
      <c r="I234"/>
      <c r="J234"/>
    </row>
    <row r="235" spans="1:10" s="9" customFormat="1" x14ac:dyDescent="0.2">
      <c r="A235" s="51" t="s">
        <v>189</v>
      </c>
      <c r="B235" s="69">
        <v>0</v>
      </c>
      <c r="C235" s="69">
        <v>0</v>
      </c>
      <c r="D235" s="81" t="s">
        <v>279</v>
      </c>
      <c r="E235" s="69">
        <v>4682.2079999999996</v>
      </c>
      <c r="F235" s="69">
        <v>3852.5149999999999</v>
      </c>
      <c r="G235" s="70">
        <v>21.536398949776967</v>
      </c>
      <c r="I235"/>
      <c r="J235"/>
    </row>
    <row r="236" spans="1:10" s="9" customFormat="1" x14ac:dyDescent="0.2">
      <c r="A236" s="51" t="s">
        <v>190</v>
      </c>
      <c r="B236" s="69">
        <v>184404.93100000001</v>
      </c>
      <c r="C236" s="69">
        <v>166984.24299999999</v>
      </c>
      <c r="D236" s="70">
        <v>10.432534044544568</v>
      </c>
      <c r="E236" s="69">
        <v>320717.23700000002</v>
      </c>
      <c r="F236" s="69">
        <v>909246.28300000005</v>
      </c>
      <c r="G236" s="70">
        <v>-64.727132461645709</v>
      </c>
      <c r="I236"/>
      <c r="J236"/>
    </row>
    <row r="237" spans="1:10" s="9" customFormat="1" ht="9.9499999999999993" customHeight="1" x14ac:dyDescent="0.2">
      <c r="A237" s="53"/>
      <c r="B237" s="10"/>
      <c r="C237" s="10"/>
      <c r="D237" s="10"/>
      <c r="E237" s="10"/>
      <c r="F237" s="10"/>
      <c r="G237" s="10"/>
      <c r="I237"/>
      <c r="J237"/>
    </row>
    <row r="238" spans="1:10" s="9" customFormat="1" x14ac:dyDescent="0.2">
      <c r="A238" s="54" t="s">
        <v>261</v>
      </c>
      <c r="B238" s="69">
        <v>128432.226</v>
      </c>
      <c r="C238" s="69">
        <v>163281.56200000001</v>
      </c>
      <c r="D238" s="70">
        <v>-21.343093226900905</v>
      </c>
      <c r="E238" s="69">
        <v>51140.065999999999</v>
      </c>
      <c r="F238" s="69">
        <v>0</v>
      </c>
      <c r="G238" s="81" t="s">
        <v>279</v>
      </c>
      <c r="I238"/>
      <c r="J238"/>
    </row>
    <row r="239" spans="1:10" s="9" customFormat="1" x14ac:dyDescent="0.2">
      <c r="A239" s="54" t="s">
        <v>262</v>
      </c>
      <c r="B239" s="69">
        <v>1919.6210000000001</v>
      </c>
      <c r="C239" s="69">
        <v>451.36200000000002</v>
      </c>
      <c r="D239" s="70">
        <v>325.29521758588447</v>
      </c>
      <c r="E239" s="69">
        <v>30984.304</v>
      </c>
      <c r="F239" s="69">
        <v>0</v>
      </c>
      <c r="G239" s="81" t="s">
        <v>279</v>
      </c>
      <c r="I239"/>
      <c r="J239"/>
    </row>
    <row r="240" spans="1:10" s="9" customFormat="1" ht="12.75" customHeight="1" x14ac:dyDescent="0.2">
      <c r="A240" s="54" t="s">
        <v>263</v>
      </c>
      <c r="B240" s="69">
        <v>0</v>
      </c>
      <c r="C240" s="69">
        <v>0</v>
      </c>
      <c r="D240" s="81" t="s">
        <v>279</v>
      </c>
      <c r="E240" s="69">
        <v>0</v>
      </c>
      <c r="F240" s="69">
        <v>0</v>
      </c>
      <c r="G240" s="81" t="s">
        <v>279</v>
      </c>
      <c r="I240"/>
      <c r="J240"/>
    </row>
    <row r="241" spans="1:10" s="9" customFormat="1" x14ac:dyDescent="0.2">
      <c r="A241" s="54" t="s">
        <v>264</v>
      </c>
      <c r="B241" s="69">
        <v>0</v>
      </c>
      <c r="C241" s="69">
        <v>35.246000000000002</v>
      </c>
      <c r="D241" s="81" t="s">
        <v>279</v>
      </c>
      <c r="E241" s="69">
        <v>0</v>
      </c>
      <c r="F241" s="69">
        <v>3418.2179999999998</v>
      </c>
      <c r="G241" s="81" t="s">
        <v>279</v>
      </c>
      <c r="I241"/>
      <c r="J241"/>
    </row>
    <row r="242" spans="1:10" s="9" customFormat="1" x14ac:dyDescent="0.2">
      <c r="A242" s="54" t="s">
        <v>265</v>
      </c>
      <c r="B242" s="69">
        <v>773717.22400000005</v>
      </c>
      <c r="C242" s="69">
        <v>391119.77399999998</v>
      </c>
      <c r="D242" s="70">
        <v>97.821044967161413</v>
      </c>
      <c r="E242" s="69">
        <v>282581.337</v>
      </c>
      <c r="F242" s="69">
        <v>42765.608999999997</v>
      </c>
      <c r="G242" s="70">
        <v>560.76771407604656</v>
      </c>
      <c r="I242"/>
      <c r="J242"/>
    </row>
    <row r="243" spans="1:10" s="9" customFormat="1" x14ac:dyDescent="0.2">
      <c r="A243" s="54" t="s">
        <v>266</v>
      </c>
      <c r="B243" s="69">
        <v>949028.16200000001</v>
      </c>
      <c r="C243" s="69">
        <v>696449.27899999998</v>
      </c>
      <c r="D243" s="70">
        <v>36.26665869518402</v>
      </c>
      <c r="E243" s="69">
        <v>305120.40000000002</v>
      </c>
      <c r="F243" s="69">
        <v>217604.79300000001</v>
      </c>
      <c r="G243" s="70">
        <v>40.217683532365953</v>
      </c>
      <c r="I243"/>
      <c r="J243"/>
    </row>
    <row r="244" spans="1:10" s="9" customFormat="1" ht="9.9499999999999993" customHeight="1" x14ac:dyDescent="0.2">
      <c r="A244" s="54"/>
      <c r="B244" s="10"/>
      <c r="C244" s="10"/>
      <c r="D244" s="10"/>
      <c r="E244" s="10"/>
      <c r="F244" s="10"/>
      <c r="G244" s="10"/>
      <c r="I244"/>
      <c r="J244"/>
    </row>
    <row r="245" spans="1:10" x14ac:dyDescent="0.2">
      <c r="A245" s="55" t="s">
        <v>36</v>
      </c>
      <c r="B245" s="71">
        <v>38135774.906000003</v>
      </c>
      <c r="C245" s="71">
        <v>27684196.649</v>
      </c>
      <c r="D245" s="72">
        <v>37.752868141750923</v>
      </c>
      <c r="E245" s="71">
        <v>28304829.072000001</v>
      </c>
      <c r="F245" s="71">
        <v>22979693.715</v>
      </c>
      <c r="G245" s="72">
        <v>23.173221641000438</v>
      </c>
    </row>
    <row r="246" spans="1:10" ht="9.9499999999999993" customHeight="1" x14ac:dyDescent="0.2"/>
    <row r="247" spans="1:10" ht="24" customHeight="1" x14ac:dyDescent="0.2">
      <c r="A247" s="95" t="s">
        <v>298</v>
      </c>
      <c r="B247" s="95"/>
      <c r="C247" s="95"/>
      <c r="D247" s="95"/>
      <c r="E247" s="95"/>
      <c r="F247" s="95"/>
      <c r="G247" s="95"/>
    </row>
    <row r="248" spans="1:10" ht="24.95" customHeight="1" x14ac:dyDescent="0.2">
      <c r="A248" s="95" t="s">
        <v>299</v>
      </c>
      <c r="B248" s="95"/>
      <c r="C248" s="95"/>
      <c r="D248" s="95"/>
      <c r="E248" s="95"/>
      <c r="F248" s="95"/>
      <c r="G248" s="95"/>
    </row>
    <row r="249" spans="1:10" x14ac:dyDescent="0.2">
      <c r="A249" s="23" t="s">
        <v>259</v>
      </c>
      <c r="B249" s="82"/>
      <c r="C249" s="82"/>
      <c r="D249" s="82"/>
      <c r="E249" s="82"/>
      <c r="F249" s="82"/>
      <c r="G249" s="82"/>
    </row>
    <row r="250" spans="1:10" x14ac:dyDescent="0.2">
      <c r="A250" s="80" t="s">
        <v>41</v>
      </c>
      <c r="B250" s="80"/>
      <c r="C250" s="80"/>
      <c r="D250" s="80"/>
      <c r="E250" s="80"/>
      <c r="F250" s="80"/>
      <c r="G250" s="80"/>
    </row>
    <row r="251" spans="1:10" x14ac:dyDescent="0.2">
      <c r="A251" s="93" t="s">
        <v>42</v>
      </c>
      <c r="B251" s="93"/>
      <c r="C251" s="93"/>
      <c r="D251" s="93"/>
      <c r="E251" s="93"/>
      <c r="F251" s="93"/>
      <c r="G251" s="93"/>
    </row>
  </sheetData>
  <mergeCells count="11">
    <mergeCell ref="A251:G251"/>
    <mergeCell ref="A1:G1"/>
    <mergeCell ref="A247:G247"/>
    <mergeCell ref="E3:G3"/>
    <mergeCell ref="G4:G5"/>
    <mergeCell ref="A3:A5"/>
    <mergeCell ref="B3:D3"/>
    <mergeCell ref="D4:D5"/>
    <mergeCell ref="B5:C5"/>
    <mergeCell ref="E5:F5"/>
    <mergeCell ref="A248:G248"/>
  </mergeCells>
  <conditionalFormatting sqref="A6:A17">
    <cfRule type="expression" dxfId="3" priority="3">
      <formula>MOD(ROW(),2)=1</formula>
    </cfRule>
  </conditionalFormatting>
  <conditionalFormatting sqref="B242:G245 B6:G240">
    <cfRule type="expression" dxfId="2" priority="5">
      <formula>MOD(ROW(),2)=1</formula>
    </cfRule>
  </conditionalFormatting>
  <conditionalFormatting sqref="A18:A245">
    <cfRule type="expression" dxfId="1" priority="4">
      <formula>MOD(ROW(),2)=1</formula>
    </cfRule>
  </conditionalFormatting>
  <conditionalFormatting sqref="B241:G241">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22 SH</oddFooter>
  </headerFooter>
  <rowBreaks count="4" manualBreakCount="4">
    <brk id="50" max="16383" man="1"/>
    <brk id="134" max="16383" man="1"/>
    <brk id="180" max="16383" man="1"/>
    <brk id="2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G28"/>
  <sheetViews>
    <sheetView view="pageLayout" zoomScaleNormal="100" workbookViewId="0">
      <selection sqref="A1:G1"/>
    </sheetView>
  </sheetViews>
  <sheetFormatPr baseColWidth="10" defaultColWidth="10.875" defaultRowHeight="14.25" x14ac:dyDescent="0.2"/>
  <cols>
    <col min="1" max="6" width="11.875" customWidth="1"/>
    <col min="7" max="7" width="7.75" customWidth="1"/>
  </cols>
  <sheetData>
    <row r="1" spans="1:7" x14ac:dyDescent="0.2">
      <c r="A1" s="94" t="s">
        <v>300</v>
      </c>
      <c r="B1" s="94"/>
      <c r="C1" s="94"/>
      <c r="D1" s="94"/>
      <c r="E1" s="94"/>
      <c r="F1" s="94"/>
      <c r="G1" s="94"/>
    </row>
    <row r="2" spans="1:7" x14ac:dyDescent="0.2">
      <c r="A2" s="106" t="s">
        <v>258</v>
      </c>
      <c r="B2" s="106"/>
      <c r="C2" s="106"/>
      <c r="D2" s="106"/>
      <c r="E2" s="106"/>
      <c r="F2" s="106"/>
      <c r="G2" s="106"/>
    </row>
    <row r="27" spans="1:6" x14ac:dyDescent="0.2">
      <c r="A27" s="94"/>
      <c r="B27" s="94"/>
      <c r="C27" s="94"/>
      <c r="D27" s="94"/>
      <c r="E27" s="94"/>
      <c r="F27" s="94"/>
    </row>
    <row r="28" spans="1:6" x14ac:dyDescent="0.2">
      <c r="A28" s="34"/>
      <c r="B28" s="35"/>
      <c r="C28" s="35"/>
      <c r="D28" s="35"/>
      <c r="E28" s="35"/>
      <c r="F28" s="35"/>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64AAC8"/>
  </sheetPr>
  <dimension ref="A1:Z34"/>
  <sheetViews>
    <sheetView zoomScaleNormal="100" workbookViewId="0">
      <selection activeCell="D12" sqref="D12"/>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07" t="s">
        <v>267</v>
      </c>
      <c r="B1" s="107"/>
      <c r="C1" s="107"/>
      <c r="D1" s="107"/>
      <c r="E1" s="107"/>
      <c r="F1" s="107"/>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65"/>
      <c r="B3" s="64"/>
      <c r="C3" s="62"/>
      <c r="D3" s="63"/>
      <c r="E3" s="63"/>
      <c r="F3" s="12"/>
      <c r="G3" s="12"/>
      <c r="H3" s="12"/>
      <c r="I3" s="12"/>
      <c r="J3" s="12"/>
      <c r="K3" s="12"/>
      <c r="L3" s="12"/>
      <c r="M3" s="12"/>
      <c r="N3" s="12"/>
      <c r="O3" s="12"/>
      <c r="P3" s="14"/>
      <c r="Q3" s="14"/>
      <c r="R3" s="15"/>
      <c r="S3" s="15"/>
      <c r="T3" s="15"/>
      <c r="U3" s="15"/>
      <c r="V3" s="15"/>
      <c r="W3" s="15"/>
      <c r="X3" s="15"/>
      <c r="Y3" s="15"/>
      <c r="Z3" s="15"/>
    </row>
    <row r="4" spans="1:26" x14ac:dyDescent="0.2">
      <c r="A4" s="108" t="s">
        <v>280</v>
      </c>
      <c r="B4" s="109"/>
      <c r="C4" s="109"/>
      <c r="D4" s="109"/>
      <c r="E4" s="109"/>
      <c r="F4" s="12"/>
      <c r="G4" s="12"/>
      <c r="H4" s="12"/>
      <c r="I4" s="12"/>
      <c r="J4" s="12"/>
      <c r="K4" s="12"/>
      <c r="L4" s="12"/>
      <c r="M4" s="12"/>
      <c r="N4" s="12"/>
      <c r="O4" s="12"/>
      <c r="P4" s="14"/>
      <c r="Q4" s="14"/>
      <c r="R4" s="15"/>
      <c r="S4" s="15"/>
      <c r="T4" s="15"/>
      <c r="U4" s="15"/>
      <c r="V4" s="15"/>
      <c r="W4" s="15"/>
      <c r="X4" s="15"/>
      <c r="Y4" s="15"/>
      <c r="Z4" s="15"/>
    </row>
    <row r="5" spans="1:26" x14ac:dyDescent="0.2">
      <c r="A5" s="65"/>
      <c r="B5" s="64"/>
      <c r="C5" s="64"/>
      <c r="D5" s="63"/>
      <c r="E5" s="63"/>
      <c r="F5" s="12"/>
      <c r="G5" s="12"/>
      <c r="H5" s="12"/>
      <c r="I5" s="12"/>
      <c r="J5" s="12"/>
      <c r="K5" s="12"/>
      <c r="L5" s="12"/>
      <c r="M5" s="12"/>
      <c r="N5" s="12"/>
      <c r="O5" s="12"/>
      <c r="P5" s="12"/>
      <c r="Q5" s="12"/>
      <c r="R5" s="12"/>
      <c r="S5" s="12"/>
      <c r="T5" s="12"/>
      <c r="U5" s="12"/>
      <c r="V5" s="12"/>
      <c r="W5" s="12"/>
      <c r="X5" s="12"/>
      <c r="Y5" s="12"/>
      <c r="Z5" s="15"/>
    </row>
    <row r="6" spans="1:26" x14ac:dyDescent="0.2">
      <c r="A6" s="65"/>
      <c r="B6" s="66"/>
      <c r="C6" s="63"/>
      <c r="D6" s="63"/>
      <c r="E6" s="63"/>
      <c r="F6" s="12"/>
      <c r="G6" s="12"/>
      <c r="H6" s="12"/>
      <c r="I6" s="12"/>
      <c r="J6" s="12"/>
      <c r="K6" s="12"/>
      <c r="L6" s="12"/>
      <c r="M6" s="12"/>
      <c r="N6" s="12"/>
      <c r="O6" s="12"/>
      <c r="P6" s="12"/>
      <c r="Q6" s="12"/>
      <c r="R6" s="12"/>
      <c r="S6" s="12"/>
      <c r="T6" s="12"/>
      <c r="U6" s="12"/>
      <c r="V6" s="12"/>
      <c r="W6" s="12"/>
      <c r="X6" s="12"/>
      <c r="Y6" s="12"/>
      <c r="Z6" s="15"/>
    </row>
    <row r="7" spans="1:26" x14ac:dyDescent="0.2">
      <c r="A7" s="65"/>
      <c r="B7" s="64"/>
      <c r="C7" s="64"/>
      <c r="D7" s="63"/>
      <c r="E7" s="63"/>
      <c r="F7" s="12"/>
      <c r="G7" s="12"/>
      <c r="H7" s="12"/>
      <c r="I7" s="12"/>
      <c r="J7" s="12"/>
      <c r="K7" s="12"/>
      <c r="L7" s="12"/>
      <c r="M7" s="12"/>
      <c r="N7" s="12"/>
      <c r="O7" s="12"/>
      <c r="P7" s="12"/>
      <c r="Q7" s="12"/>
      <c r="R7" s="12"/>
      <c r="S7" s="12"/>
      <c r="T7" s="12"/>
      <c r="U7" s="12"/>
      <c r="V7" s="12"/>
      <c r="W7" s="12"/>
      <c r="X7" s="12"/>
      <c r="Y7" s="12"/>
      <c r="Z7" s="15"/>
    </row>
    <row r="8" spans="1:26" x14ac:dyDescent="0.2">
      <c r="A8" s="16"/>
      <c r="B8" s="17"/>
      <c r="C8" s="17"/>
      <c r="D8" s="17"/>
      <c r="E8" s="17"/>
      <c r="F8" s="12"/>
      <c r="G8" s="12"/>
      <c r="H8" s="12"/>
      <c r="I8" s="12"/>
      <c r="J8" s="12"/>
      <c r="K8" s="12"/>
      <c r="L8" s="12"/>
      <c r="M8" s="12"/>
      <c r="N8" s="12"/>
      <c r="O8" s="12"/>
      <c r="P8" s="12"/>
      <c r="Q8" s="12"/>
      <c r="R8" s="12"/>
      <c r="S8" s="12"/>
      <c r="T8" s="12"/>
      <c r="U8" s="12"/>
      <c r="V8" s="12"/>
      <c r="W8" s="12"/>
      <c r="X8" s="12"/>
      <c r="Y8" s="12"/>
      <c r="Z8" s="15"/>
    </row>
    <row r="9" spans="1:26" x14ac:dyDescent="0.2">
      <c r="A9" s="16"/>
      <c r="B9" s="17"/>
      <c r="C9" s="17"/>
      <c r="D9" s="17"/>
      <c r="E9" s="17"/>
      <c r="F9" s="12"/>
      <c r="G9" s="12"/>
      <c r="H9" s="12"/>
      <c r="I9" s="12"/>
      <c r="J9" s="12"/>
      <c r="K9" s="12"/>
      <c r="L9" s="12"/>
      <c r="M9" s="12"/>
      <c r="N9" s="12"/>
      <c r="O9" s="12"/>
      <c r="P9" s="12"/>
      <c r="Q9" s="12"/>
      <c r="R9" s="12"/>
      <c r="S9" s="12"/>
      <c r="T9" s="12"/>
      <c r="U9" s="12"/>
      <c r="V9" s="12"/>
      <c r="W9" s="12"/>
      <c r="X9" s="12"/>
      <c r="Y9" s="12"/>
      <c r="Z9" s="15"/>
    </row>
    <row r="10" spans="1:26" x14ac:dyDescent="0.2">
      <c r="A10" s="18" t="s">
        <v>36</v>
      </c>
      <c r="B10" s="73">
        <v>28304.829072</v>
      </c>
      <c r="C10" s="73"/>
      <c r="D10" s="73">
        <v>22979.693715000001</v>
      </c>
      <c r="E10" s="73"/>
      <c r="F10" s="12"/>
      <c r="G10" s="12"/>
      <c r="H10" s="12"/>
      <c r="I10" s="12"/>
      <c r="J10" s="12"/>
      <c r="K10" s="12"/>
      <c r="L10" s="12"/>
      <c r="M10" s="12"/>
      <c r="N10" s="12"/>
      <c r="O10" s="12"/>
      <c r="P10" s="12"/>
      <c r="Q10" s="12"/>
      <c r="R10" s="12"/>
      <c r="S10" s="12"/>
      <c r="T10" s="12"/>
      <c r="U10" s="12"/>
      <c r="V10" s="12"/>
      <c r="W10" s="12"/>
      <c r="X10" s="12"/>
      <c r="Y10" s="12"/>
      <c r="Z10" s="15"/>
    </row>
    <row r="11" spans="1:26" x14ac:dyDescent="0.2">
      <c r="A11" s="58"/>
      <c r="B11" s="59">
        <v>2022</v>
      </c>
      <c r="C11" s="59">
        <v>2022</v>
      </c>
      <c r="D11" s="60">
        <v>2021</v>
      </c>
      <c r="E11" s="60">
        <v>2021</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281</v>
      </c>
      <c r="B12" s="74">
        <v>5180.2665200000001</v>
      </c>
      <c r="C12" s="75">
        <f t="shared" ref="C12:C27" si="0">IF(B$10&gt;0,B12/B$10*100,0)</f>
        <v>18.301705715384369</v>
      </c>
      <c r="D12" s="76">
        <v>2772.7646119999999</v>
      </c>
      <c r="E12" s="75">
        <f t="shared" ref="E12:E27" si="1">IF(D$10&gt;0,D12/D$10*100,0)</f>
        <v>12.066151300311184</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33</v>
      </c>
      <c r="B13" s="74">
        <v>1137.4078649999999</v>
      </c>
      <c r="C13" s="77">
        <f t="shared" si="0"/>
        <v>4.0184233655208974</v>
      </c>
      <c r="D13" s="76">
        <v>911.778187</v>
      </c>
      <c r="E13" s="75">
        <f t="shared" si="1"/>
        <v>3.9677560471784554</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282</v>
      </c>
      <c r="B14" s="74">
        <v>1022.174168</v>
      </c>
      <c r="C14" s="77">
        <f t="shared" si="0"/>
        <v>3.6113066268651872</v>
      </c>
      <c r="D14" s="76">
        <v>1121.3828799999999</v>
      </c>
      <c r="E14" s="75">
        <f t="shared" si="1"/>
        <v>4.8798861025202305</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30</v>
      </c>
      <c r="B15" s="74">
        <v>936.14794900000004</v>
      </c>
      <c r="C15" s="77">
        <f t="shared" si="0"/>
        <v>3.3073789162219889</v>
      </c>
      <c r="D15" s="76">
        <v>348.66579400000001</v>
      </c>
      <c r="E15" s="75">
        <f t="shared" si="1"/>
        <v>1.5172778119858419</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283</v>
      </c>
      <c r="B16" s="74">
        <v>931.47597499999995</v>
      </c>
      <c r="C16" s="77">
        <f t="shared" si="0"/>
        <v>3.2908729907203162</v>
      </c>
      <c r="D16" s="76">
        <v>1028.129635</v>
      </c>
      <c r="E16" s="75">
        <f t="shared" si="1"/>
        <v>4.4740789313866625</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173</v>
      </c>
      <c r="B17" s="74">
        <v>926.82508900000005</v>
      </c>
      <c r="C17" s="77">
        <f t="shared" si="0"/>
        <v>3.2744415684065857</v>
      </c>
      <c r="D17" s="76">
        <v>872.36514499999998</v>
      </c>
      <c r="E17" s="75">
        <f t="shared" si="1"/>
        <v>3.7962435697328871</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126</v>
      </c>
      <c r="B18" s="74">
        <v>922.28085099999998</v>
      </c>
      <c r="C18" s="77">
        <f t="shared" si="0"/>
        <v>3.258386929855543</v>
      </c>
      <c r="D18" s="76">
        <v>420.29114800000002</v>
      </c>
      <c r="E18" s="75">
        <f t="shared" si="1"/>
        <v>1.8289675798666318</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284</v>
      </c>
      <c r="B19" s="74">
        <v>781.73967400000004</v>
      </c>
      <c r="C19" s="77">
        <f t="shared" si="0"/>
        <v>2.7618597236940068</v>
      </c>
      <c r="D19" s="76">
        <v>625.15431599999999</v>
      </c>
      <c r="E19" s="75">
        <f t="shared" si="1"/>
        <v>2.7204640921385752</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285</v>
      </c>
      <c r="B20" s="74">
        <v>639.71642499999996</v>
      </c>
      <c r="C20" s="77">
        <f t="shared" si="0"/>
        <v>2.2600964074813188</v>
      </c>
      <c r="D20" s="76">
        <v>586.70903799999996</v>
      </c>
      <c r="E20" s="75">
        <f t="shared" si="1"/>
        <v>2.5531630024164573</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286</v>
      </c>
      <c r="B21" s="74">
        <v>613.14912000000004</v>
      </c>
      <c r="C21" s="77">
        <f t="shared" si="0"/>
        <v>2.1662350210287822</v>
      </c>
      <c r="D21" s="76">
        <v>547.94726400000002</v>
      </c>
      <c r="E21" s="75">
        <f t="shared" si="1"/>
        <v>2.3844846271485651</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287</v>
      </c>
      <c r="B22" s="74">
        <v>579.61100199999998</v>
      </c>
      <c r="C22" s="77">
        <f t="shared" si="0"/>
        <v>2.0477459889463487</v>
      </c>
      <c r="D22" s="76">
        <v>416.17844200000002</v>
      </c>
      <c r="E22" s="75">
        <f t="shared" si="1"/>
        <v>1.8110704483773838</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288</v>
      </c>
      <c r="B23" s="74">
        <v>557.79912899999999</v>
      </c>
      <c r="C23" s="77">
        <f t="shared" si="0"/>
        <v>1.9706853822756059</v>
      </c>
      <c r="D23" s="76">
        <v>502.488157</v>
      </c>
      <c r="E23" s="75">
        <f t="shared" si="1"/>
        <v>2.1866616815349489</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289</v>
      </c>
      <c r="B24" s="74">
        <v>557.69079299999999</v>
      </c>
      <c r="C24" s="77">
        <f t="shared" si="0"/>
        <v>1.9703026348662347</v>
      </c>
      <c r="D24" s="76">
        <v>340.76219700000001</v>
      </c>
      <c r="E24" s="75">
        <f t="shared" si="1"/>
        <v>1.4828839810757242</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9" t="s">
        <v>290</v>
      </c>
      <c r="B25" s="74">
        <v>534.23280299999999</v>
      </c>
      <c r="C25" s="77">
        <f t="shared" si="0"/>
        <v>1.8874263527296102</v>
      </c>
      <c r="D25" s="76">
        <v>502.07978200000002</v>
      </c>
      <c r="E25" s="75">
        <f t="shared" si="1"/>
        <v>2.1848845690761634</v>
      </c>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291</v>
      </c>
      <c r="B26" s="74">
        <v>503.280325</v>
      </c>
      <c r="C26" s="77">
        <f t="shared" si="0"/>
        <v>1.778072298969861</v>
      </c>
      <c r="D26" s="76">
        <v>487.989351</v>
      </c>
      <c r="E26" s="75">
        <f t="shared" si="1"/>
        <v>2.1235676900317642</v>
      </c>
      <c r="F26" s="12"/>
      <c r="G26" s="12"/>
      <c r="H26" s="12"/>
      <c r="I26" s="12"/>
      <c r="J26" s="12"/>
      <c r="K26" s="12"/>
      <c r="L26" s="12"/>
      <c r="M26" s="12"/>
      <c r="N26" s="12"/>
      <c r="O26" s="12"/>
      <c r="P26" s="12"/>
      <c r="Q26" s="12"/>
      <c r="R26" s="12"/>
      <c r="S26" s="12"/>
      <c r="T26" s="12"/>
      <c r="U26" s="12"/>
      <c r="V26" s="12"/>
      <c r="W26" s="12"/>
      <c r="X26" s="12"/>
      <c r="Y26" s="12"/>
      <c r="Z26" s="15"/>
    </row>
    <row r="27" spans="1:26" x14ac:dyDescent="0.2">
      <c r="A27" s="19" t="s">
        <v>292</v>
      </c>
      <c r="B27" s="74">
        <v>487.64796999999999</v>
      </c>
      <c r="C27" s="77">
        <f t="shared" si="0"/>
        <v>1.7228437195630206</v>
      </c>
      <c r="D27" s="76">
        <v>533.80324399999995</v>
      </c>
      <c r="E27" s="75">
        <f t="shared" si="1"/>
        <v>2.3229345465625584</v>
      </c>
      <c r="F27" s="12"/>
      <c r="G27" s="12"/>
      <c r="H27" s="12"/>
      <c r="I27" s="12"/>
      <c r="J27" s="12"/>
      <c r="K27" s="12"/>
      <c r="L27" s="12"/>
      <c r="M27" s="12"/>
      <c r="N27" s="12"/>
      <c r="O27" s="12"/>
      <c r="P27" s="12"/>
      <c r="Q27" s="12"/>
      <c r="R27" s="12"/>
      <c r="S27" s="12"/>
      <c r="T27" s="12"/>
      <c r="U27" s="12"/>
      <c r="V27" s="12"/>
      <c r="W27" s="12"/>
      <c r="X27" s="12"/>
      <c r="Y27" s="12"/>
      <c r="Z27" s="15"/>
    </row>
    <row r="28" spans="1:26" x14ac:dyDescent="0.2">
      <c r="A28" s="15"/>
      <c r="B28" s="15"/>
      <c r="C28" s="15"/>
      <c r="D28" s="12"/>
      <c r="E28" s="12"/>
      <c r="F28" s="12"/>
      <c r="G28" s="12"/>
      <c r="H28" s="12"/>
      <c r="I28" s="12"/>
      <c r="J28" s="12"/>
      <c r="K28" s="12"/>
      <c r="L28" s="12"/>
      <c r="M28" s="12"/>
      <c r="N28" s="12"/>
      <c r="O28" s="12"/>
      <c r="P28" s="12"/>
      <c r="Q28" s="12"/>
      <c r="R28" s="12"/>
      <c r="S28" s="12"/>
      <c r="T28" s="12"/>
      <c r="U28" s="12"/>
      <c r="V28" s="12"/>
      <c r="W28" s="12"/>
      <c r="X28" s="12"/>
      <c r="Y28" s="12"/>
      <c r="Z28" s="15"/>
    </row>
    <row r="29" spans="1:26" x14ac:dyDescent="0.2">
      <c r="A29" s="19" t="s">
        <v>209</v>
      </c>
      <c r="B29" s="74">
        <f>B10-(SUM(B12:B27))</f>
        <v>11993.383414000002</v>
      </c>
      <c r="C29" s="77">
        <f>IF(B$10&gt;0,B29/B$10*100,0)</f>
        <v>42.372216357470336</v>
      </c>
      <c r="D29" s="76">
        <f>D10-(SUM(D12:D27))</f>
        <v>10961.204522999999</v>
      </c>
      <c r="E29" s="75">
        <f>IF(D$10&gt;0,D29/D$10*100,0)</f>
        <v>47.69952401865595</v>
      </c>
      <c r="F29" s="12"/>
      <c r="G29" s="12"/>
      <c r="H29" s="12"/>
      <c r="I29" s="12"/>
      <c r="J29" s="12"/>
      <c r="K29" s="12"/>
      <c r="L29" s="12"/>
      <c r="M29" s="12"/>
      <c r="N29" s="12"/>
      <c r="O29" s="12"/>
      <c r="P29" s="12"/>
      <c r="Q29" s="12"/>
      <c r="R29" s="12"/>
      <c r="S29" s="12"/>
      <c r="T29" s="12"/>
      <c r="U29" s="12"/>
      <c r="V29" s="12"/>
      <c r="W29" s="12"/>
      <c r="X29" s="12"/>
      <c r="Y29" s="12"/>
      <c r="Z29" s="15"/>
    </row>
    <row r="30" spans="1:26" x14ac:dyDescent="0.2">
      <c r="G30" s="12"/>
      <c r="H30" s="12"/>
      <c r="I30" s="12"/>
      <c r="J30" s="12"/>
      <c r="K30" s="12"/>
      <c r="L30" s="12"/>
      <c r="M30" s="12"/>
      <c r="N30" s="12"/>
      <c r="O30" s="12"/>
      <c r="P30" s="12"/>
      <c r="Q30" s="12"/>
      <c r="R30" s="12"/>
      <c r="S30" s="12"/>
      <c r="T30" s="12"/>
      <c r="U30" s="12"/>
      <c r="V30" s="12"/>
      <c r="W30" s="12"/>
      <c r="X30" s="12"/>
      <c r="Y30" s="12"/>
      <c r="Z30" s="15"/>
    </row>
    <row r="31" spans="1:26" x14ac:dyDescent="0.2">
      <c r="G31" s="12"/>
      <c r="H31" s="12"/>
      <c r="I31" s="12"/>
      <c r="J31" s="12"/>
      <c r="K31" s="12"/>
      <c r="L31" s="12"/>
      <c r="M31" s="12"/>
      <c r="N31" s="12"/>
      <c r="O31" s="12"/>
      <c r="P31" s="12"/>
      <c r="Q31" s="12"/>
      <c r="R31" s="12"/>
      <c r="S31" s="12"/>
      <c r="T31" s="12"/>
      <c r="U31" s="12"/>
      <c r="V31" s="12"/>
      <c r="W31" s="12"/>
      <c r="X31" s="12"/>
      <c r="Y31" s="12"/>
      <c r="Z31" s="15"/>
    </row>
    <row r="32" spans="1:26" x14ac:dyDescent="0.2">
      <c r="G32" s="12"/>
      <c r="H32" s="12"/>
      <c r="I32" s="12"/>
      <c r="J32" s="12"/>
      <c r="K32" s="12"/>
      <c r="L32" s="12"/>
      <c r="M32" s="12"/>
      <c r="N32" s="12"/>
      <c r="O32" s="12"/>
      <c r="P32" s="12"/>
      <c r="Q32" s="12"/>
      <c r="R32" s="12"/>
      <c r="S32" s="12"/>
      <c r="T32" s="12"/>
      <c r="U32" s="12"/>
      <c r="V32" s="12"/>
      <c r="W32" s="12"/>
      <c r="X32" s="12"/>
      <c r="Y32" s="12"/>
      <c r="Z32" s="15"/>
    </row>
    <row r="33" spans="2:4" x14ac:dyDescent="0.2">
      <c r="B33" s="6"/>
      <c r="C33" s="6"/>
      <c r="D33" s="6"/>
    </row>
    <row r="34" spans="2:4" x14ac:dyDescent="0.2">
      <c r="B34" s="6"/>
      <c r="C34" s="6"/>
      <c r="D34" s="6"/>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j/22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2023-03-13T10:49:54Z</cp:lastPrinted>
  <dcterms:created xsi:type="dcterms:W3CDTF">2012-03-28T07:56:08Z</dcterms:created>
  <dcterms:modified xsi:type="dcterms:W3CDTF">2023-03-13T10:59:19Z</dcterms:modified>
  <cp:category>LIS-Bericht</cp:category>
</cp:coreProperties>
</file>