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<sst xmlns="http://schemas.openxmlformats.org/spreadsheetml/2006/main" count="232" uniqueCount="193">
  <si>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</si>
  <si>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</si>
  <si>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</si>
  <si>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</si>
  <si>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</si>
  <si>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</si>
  <si>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</si>
  <si>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</si>
  <si>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</si>
  <si>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</si>
  <si>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</si>
  <si>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</si>
  <si>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</si>
  <si>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</si>
  <si>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</si>
  <si>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</si>
  <si>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</si>
  <si>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</si>
  <si>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</si>
  <si>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</si>
  <si>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</si>
  <si>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</si>
  <si>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</si>
  <si>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</si>
  <si>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</si>
  <si>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</si>
  <si>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</si>
  <si>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</si>
  <si>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</si>
  <si>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</si>
  <si>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</si>
  <si>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</si>
  <si>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</si>
  <si>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</si>
  <si>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</si>
  <si>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</si>
  <si>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</si>
  <si>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</si>
  <si>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</si>
  <si>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</si>
  <si>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</si>
  <si>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</si>
  <si>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</si>
  <si>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</si>
  <si>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</si>
  <si>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</si>
  <si>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</si>
  <si>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</si>
  <si>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</si>
  <si>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</si>
  <si>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</si>
  <si>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</si>
  <si>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</si>
  <si>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</si>
  <si>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</si>
  <si>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</si>
  <si>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</si>
  <si>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</si>
  <si>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</si>
  <si>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</si>
  <si>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</si>
  <si>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</si>
  <si>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</si>
  <si>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</si>
  <si>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</si>
  <si>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</si>
  <si>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</si>
  <si>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</si>
  <si>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</si>
  <si>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</si>
  <si>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</si>
  <si>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</si>
  <si>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</si>
  <si>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</si>
  <si>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</si>
  <si>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</si>
  <si>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</si>
  <si>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</si>
  <si>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</si>
  <si>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</si>
  <si>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</si>
  <si>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</si>
  <si>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</si>
  <si>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</si>
  <si>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</si>
  <si>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</si>
  <si>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</si>
  <si>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</si>
  <si>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</si>
  <si>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</si>
  <si>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</si>
  <si>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</si>
  <si>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</si>
  <si>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</si>
  <si>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</si>
  <si>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</si>
  <si>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</si>
  <si>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</si>
  <si>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</si>
  <si>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</si>
  <si>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</si>
  <si>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</si>
  <si>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</si>
  <si>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</si>
  <si>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</si>
  <si>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</si>
  <si>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</si>
  <si>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</si>
  <si>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</si>
  <si>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</si>
  <si>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</si>
  <si>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</si>
  <si>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</si>
  <si>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</si>
  <si>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</si>
  <si>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</si>
  <si>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</si>
  <si>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</si>
  <si>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</si>
  <si>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</si>
  <si>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</si>
  <si>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</si>
  <si>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Hamburg hergestellt oder zuletzt so bearbeitet worden sind,
   dass sich ihre Beschaffenheit wesentlich geändert hat.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</si>
  <si>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Die Veränderungsraten wurden aus den nicht gerundeten Zahlen gerechnet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</si>
  <si>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</si>
  <si>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</si>
  <si>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r>
      <t>Veränderung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%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</si>
  <si>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</si>
  <si>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</si>
  <si>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</si>
  <si>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</si>
  <si>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</si>
  <si>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</si>
  <si>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</si>
  <si>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</si>
  <si>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</si>
  <si>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</si>
  <si>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</si>
  <si>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</si>
  <si>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</si>
  <si>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</si>
  <si>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</si>
  <si>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</si>
  <si>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</si>
  <si>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</si>
  <si>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</si>
  <si>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</si>
  <si>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</si>
  <si>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</si>
  <si>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</si>
  <si>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</si>
  <si>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</si>
  <si>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r>
      <t xml:space="preserve"> Veränderung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
in %</t>
    </r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</si>
  <si>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</si>
  <si>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</si>
  <si>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</si>
  <si>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</si>
  <si>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</si>
  <si>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</si>
  <si>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</si>
  <si>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</si>
  <si>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</si>
  <si>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</si>
  <si>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Reinhard Schubert</t>
  </si>
  <si>
    <t>040/42831-1820</t>
  </si>
  <si>
    <t>reinhard.schubert@statistik-nord.de</t>
  </si>
  <si>
    <r>
      <t>Tabelle 1: Ausfuhr des Landes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nach Warengruppen und -untergruppen</t>
    </r>
  </si>
  <si>
    <r>
      <t xml:space="preserve"> Tabelle 2: Ausfuhr des Landes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nach Bestimmungsländern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</si>
  <si>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Schleswig-Holstein hergestellt oder zuletzt so bearbeitet worden
   sind, dass sich ihre Beschaffenheit wesentlich geändert hat. </t>
    </r>
  </si>
  <si>
    <t>Monat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</si>
  <si>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</si>
  <si>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</si>
  <si>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Januar - März</t>
  </si>
  <si>
    <t>Januar - März 2013</t>
  </si>
  <si>
    <t>Verein.Staaten (USA)</t>
  </si>
  <si>
    <t>Frankreich</t>
  </si>
  <si>
    <t>Vereinigt.Königreich</t>
  </si>
  <si>
    <t>China, Volksrepublik</t>
  </si>
  <si>
    <t>Russische Föderation</t>
  </si>
  <si>
    <t>Kaimaninseln</t>
  </si>
  <si>
    <t>2. Ausfuhr des Landes Schleswig-Holstein in 2013 nach Bestimmungsländern</t>
  </si>
  <si>
    <t>1. Quartal 2013</t>
  </si>
  <si>
    <t>Kennziffer: G III 1 - vj 1/13 SH</t>
  </si>
  <si>
    <r>
      <t>2013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</si>
  <si>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</si>
  <si>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</si>
  <si>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Ausfuhr des Landes Schleswig-Holstein nach Bestimmungsländer im Vorjahresvergleich</t>
  </si>
  <si>
    <t xml:space="preserve">Grafik 2: </t>
  </si>
  <si>
    <t>Ausfuhr des Landes Schleswig-Holstein 2011 bis 2013 im Monatsvergleich</t>
  </si>
  <si>
    <t xml:space="preserve">Grafik 1: </t>
  </si>
  <si>
    <t>Herausgegeben am: 3. Juni 2013</t>
  </si>
  <si>
    <r>
      <t>2012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</si>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</sst>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;0\ \ ;\-###\ ###\ ##0.0\ \ ;\-\ \ "/>
    <numFmt numFmtId="169" formatCode="###\ ##0.0\ \ ;\-\ ###\ ##0.0\ \ ;\-\ \ \ \ \ \ "/>
    <numFmt numFmtId="170" formatCode="###\ ###\ ##0.0&quot;  &quot;;\-###\ ###\ ##0&quot;  &quot;;&quot;-  &quot;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21" fillId="0" borderId="0"/>
    <xf numFmtId="165" fontId="8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2" borderId="7" xfId="0" quotePrefix="1" applyFont="1" applyFill="1" applyBorder="1" applyAlignment="1">
      <alignment horizontal="center" vertical="center" wrapText="1"/>
    </xf>
    <xf numFmtId="0" fontId="14" fillId="0" borderId="12" xfId="0" applyFont="1" applyBorder="1"/>
    <xf numFmtId="0" fontId="13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2"/>
    </xf>
    <xf numFmtId="0" fontId="14" fillId="0" borderId="12" xfId="0" applyFont="1" applyBorder="1" applyAlignment="1">
      <alignment horizontal="left" indent="2"/>
    </xf>
    <xf numFmtId="0" fontId="14" fillId="0" borderId="12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indent="1"/>
    </xf>
    <xf numFmtId="0" fontId="13" fillId="0" borderId="12" xfId="0" applyFont="1" applyBorder="1"/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2"/>
    </xf>
    <xf numFmtId="0" fontId="13" fillId="0" borderId="12" xfId="0" applyFont="1" applyBorder="1" applyAlignment="1">
      <alignment horizontal="left" indent="3"/>
    </xf>
    <xf numFmtId="0" fontId="14" fillId="0" borderId="12" xfId="0" applyFont="1" applyBorder="1" applyAlignment="1">
      <alignment horizontal="left" indent="3"/>
    </xf>
    <xf numFmtId="0" fontId="14" fillId="0" borderId="12" xfId="0" applyFont="1" applyBorder="1" applyAlignment="1">
      <alignment horizontal="left" indent="4"/>
    </xf>
    <xf numFmtId="0" fontId="13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 indent="2"/>
    </xf>
    <xf numFmtId="0" fontId="13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indent="1"/>
    </xf>
    <xf numFmtId="0" fontId="14" fillId="0" borderId="6" xfId="0" applyFont="1" applyBorder="1"/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3" fillId="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9" fillId="0" borderId="0" xfId="4" applyFont="1" applyAlignment="1">
      <alignment horizontal="left"/>
    </xf>
    <xf numFmtId="0" fontId="14" fillId="2" borderId="7" xfId="0" quotePrefix="1" applyFont="1" applyFill="1" applyBorder="1" applyAlignment="1">
      <alignment horizontal="centerContinuous" vertical="center" wrapText="1"/>
    </xf>
    <xf numFmtId="166" fontId="13" fillId="0" borderId="0" xfId="0" applyNumberFormat="1" applyFont="1"/>
    <xf numFmtId="167" fontId="13" fillId="0" borderId="0" xfId="0" applyNumberFormat="1" applyFont="1"/>
    <xf numFmtId="166" fontId="24" fillId="0" borderId="14" xfId="0" applyNumberFormat="1" applyFont="1" applyBorder="1"/>
    <xf numFmtId="166" fontId="24" fillId="0" borderId="15" xfId="0" applyNumberFormat="1" applyFont="1" applyBorder="1"/>
    <xf numFmtId="167" fontId="24" fillId="0" borderId="15" xfId="0" applyNumberFormat="1" applyFont="1" applyBorder="1"/>
    <xf numFmtId="0" fontId="13" fillId="2" borderId="16" xfId="0" quotePrefix="1" applyFont="1" applyFill="1" applyBorder="1" applyAlignment="1">
      <alignment horizontal="center" vertical="center"/>
    </xf>
    <xf numFmtId="166" fontId="14" fillId="0" borderId="0" xfId="0" applyNumberFormat="1" applyFont="1"/>
    <xf numFmtId="166" fontId="24" fillId="0" borderId="19" xfId="0" applyNumberFormat="1" applyFont="1" applyBorder="1"/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70" fontId="2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9" fillId="0" borderId="0" xfId="4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17" fontId="14" fillId="2" borderId="7" xfId="0" quotePrefix="1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9" xfId="0" applyFont="1" applyFill="1" applyBorder="1" applyAlignment="1"/>
    <xf numFmtId="0" fontId="1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8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1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83769596368016E-2"/>
          <c:y val="8.1506696908788034E-2"/>
          <c:w val="0.71339231686948223"/>
          <c:h val="0.7013993742585455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Russische Föderation</c:v>
                </c:pt>
                <c:pt idx="10">
                  <c:v>Österreich</c:v>
                </c:pt>
                <c:pt idx="11">
                  <c:v>Türkei</c:v>
                </c:pt>
                <c:pt idx="12">
                  <c:v>Schweiz</c:v>
                </c:pt>
                <c:pt idx="13">
                  <c:v>Schweden</c:v>
                </c:pt>
                <c:pt idx="14">
                  <c:v>Kaimaninseln</c:v>
                </c:pt>
              </c:strCache>
            </c:strRef>
          </c:cat>
          <c:val>
            <c:numRef>
              <c:f>T3_1!$B$11:$B$25</c:f>
              <c:numCache>
                <c:formatCode>###\ ##0.0\ \ ;\-\ ###\ ##0.0\ \ ;\-\ \ \ \ \ \ </c:formatCode>
                <c:ptCount val="15"/>
                <c:pt idx="0">
                  <c:v>0.35560386999999999</c:v>
                </c:pt>
                <c:pt idx="1">
                  <c:v>0.348511921</c:v>
                </c:pt>
                <c:pt idx="2">
                  <c:v>0.34049078599999999</c:v>
                </c:pt>
                <c:pt idx="3">
                  <c:v>0.29946917899999997</c:v>
                </c:pt>
                <c:pt idx="4">
                  <c:v>0.29274082800000001</c:v>
                </c:pt>
                <c:pt idx="5">
                  <c:v>0.28619409000000001</c:v>
                </c:pt>
                <c:pt idx="6">
                  <c:v>0.21966327699999999</c:v>
                </c:pt>
                <c:pt idx="7">
                  <c:v>0.214192205</c:v>
                </c:pt>
                <c:pt idx="8">
                  <c:v>0.153096924</c:v>
                </c:pt>
                <c:pt idx="9">
                  <c:v>0.15247724500000001</c:v>
                </c:pt>
                <c:pt idx="10">
                  <c:v>0.146457581</c:v>
                </c:pt>
                <c:pt idx="11">
                  <c:v>0.13783572599999999</c:v>
                </c:pt>
                <c:pt idx="12">
                  <c:v>0.12676643900000001</c:v>
                </c:pt>
                <c:pt idx="13">
                  <c:v>0.12660593000000001</c:v>
                </c:pt>
                <c:pt idx="14">
                  <c:v>0.116599917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Russische Föderation</c:v>
                </c:pt>
                <c:pt idx="10">
                  <c:v>Österreich</c:v>
                </c:pt>
                <c:pt idx="11">
                  <c:v>Türkei</c:v>
                </c:pt>
                <c:pt idx="12">
                  <c:v>Schweiz</c:v>
                </c:pt>
                <c:pt idx="13">
                  <c:v>Schweden</c:v>
                </c:pt>
                <c:pt idx="14">
                  <c:v>Kaimaninseln</c:v>
                </c:pt>
              </c:strCache>
            </c:strRef>
          </c:cat>
          <c:val>
            <c:numRef>
              <c:f>T3_1!$D$11:$D$25</c:f>
              <c:numCache>
                <c:formatCode>###\ ##0.0\ \ ;\-\ ###\ ##0.0\ \ ;\-\ \ \ \ \ \ </c:formatCode>
                <c:ptCount val="15"/>
                <c:pt idx="0">
                  <c:v>0.343136944</c:v>
                </c:pt>
                <c:pt idx="1">
                  <c:v>0.343689621</c:v>
                </c:pt>
                <c:pt idx="2">
                  <c:v>0.32010650000000002</c:v>
                </c:pt>
                <c:pt idx="3">
                  <c:v>0.27030685799999998</c:v>
                </c:pt>
                <c:pt idx="4">
                  <c:v>0.32657213899999998</c:v>
                </c:pt>
                <c:pt idx="5">
                  <c:v>0.25745425900000002</c:v>
                </c:pt>
                <c:pt idx="6">
                  <c:v>0.197132748</c:v>
                </c:pt>
                <c:pt idx="7">
                  <c:v>0.222416054</c:v>
                </c:pt>
                <c:pt idx="8">
                  <c:v>0.168553971</c:v>
                </c:pt>
                <c:pt idx="9">
                  <c:v>0.127246058</c:v>
                </c:pt>
                <c:pt idx="10">
                  <c:v>0.14596946499999999</c:v>
                </c:pt>
                <c:pt idx="11">
                  <c:v>7.7846958999999993E-2</c:v>
                </c:pt>
                <c:pt idx="12">
                  <c:v>0.12951822800000001</c:v>
                </c:pt>
                <c:pt idx="13">
                  <c:v>0.127418166</c:v>
                </c:pt>
                <c:pt idx="14">
                  <c:v>9.9046E-5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377344"/>
        <c:axId val="146383232"/>
      </c:barChart>
      <c:catAx>
        <c:axId val="146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383232"/>
        <c:crosses val="autoZero"/>
        <c:auto val="1"/>
        <c:lblAlgn val="ctr"/>
        <c:lblOffset val="100"/>
        <c:noMultiLvlLbl val="0"/>
      </c:catAx>
      <c:valAx>
        <c:axId val="146383232"/>
        <c:scaling>
          <c:orientation val="minMax"/>
        </c:scaling>
        <c:delete val="0"/>
        <c:axPos val="l"/>
        <c:majorGridlines/>
        <c:numFmt formatCode="###\ ##0.0\ \ ;\-\ ###\ ##0.0\ \ ;\-\ \ \ \ \ \ " sourceLinked="1"/>
        <c:majorTickMark val="out"/>
        <c:minorTickMark val="none"/>
        <c:tickLblPos val="nextTo"/>
        <c:crossAx val="14637734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89854720862594883"/>
          <c:y val="0.45019651232120578"/>
          <c:w val="8.7939277860537707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1.57985895</c:v>
                </c:pt>
                <c:pt idx="1">
                  <c:v>1.6052098210000001</c:v>
                </c:pt>
                <c:pt idx="2">
                  <c:v>1.5829035440000001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1.3789806570000001</c:v>
                </c:pt>
                <c:pt idx="1">
                  <c:v>1.514322384</c:v>
                </c:pt>
                <c:pt idx="2">
                  <c:v>1.6315825180000001</c:v>
                </c:pt>
                <c:pt idx="3">
                  <c:v>1.5789955849999999</c:v>
                </c:pt>
                <c:pt idx="4">
                  <c:v>1.495598851</c:v>
                </c:pt>
                <c:pt idx="5">
                  <c:v>1.665192172</c:v>
                </c:pt>
                <c:pt idx="6">
                  <c:v>1.6449141570000001</c:v>
                </c:pt>
                <c:pt idx="7">
                  <c:v>1.573613385</c:v>
                </c:pt>
                <c:pt idx="8">
                  <c:v>1.474966714</c:v>
                </c:pt>
                <c:pt idx="9">
                  <c:v>1.6010408190000001</c:v>
                </c:pt>
                <c:pt idx="10">
                  <c:v>1.781709129</c:v>
                </c:pt>
                <c:pt idx="11">
                  <c:v>1.4798655000000001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1.3822491809999999</c:v>
                </c:pt>
                <c:pt idx="1">
                  <c:v>1.4443659579999999</c:v>
                </c:pt>
                <c:pt idx="2">
                  <c:v>1.567397683</c:v>
                </c:pt>
                <c:pt idx="3">
                  <c:v>1.601915719</c:v>
                </c:pt>
                <c:pt idx="4">
                  <c:v>1.5952958939999999</c:v>
                </c:pt>
                <c:pt idx="5">
                  <c:v>1.6397340709999999</c:v>
                </c:pt>
                <c:pt idx="6">
                  <c:v>1.5373895339999999</c:v>
                </c:pt>
                <c:pt idx="7">
                  <c:v>1.4926209850000001</c:v>
                </c:pt>
                <c:pt idx="8">
                  <c:v>1.5130493890000001</c:v>
                </c:pt>
                <c:pt idx="9">
                  <c:v>1.431697572</c:v>
                </c:pt>
                <c:pt idx="10">
                  <c:v>1.5501236249999999</c:v>
                </c:pt>
                <c:pt idx="11">
                  <c:v>1.5361913229999999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23744"/>
        <c:axId val="150625664"/>
      </c:lineChart>
      <c:catAx>
        <c:axId val="1506237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50625664"/>
        <c:crosses val="autoZero"/>
        <c:auto val="1"/>
        <c:lblAlgn val="ctr"/>
        <c:lblOffset val="100"/>
        <c:noMultiLvlLbl val="0"/>
      </c:catAx>
      <c:valAx>
        <c:axId val="150625664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150623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896162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123825</xdr:rowOff>
    </xdr:from>
    <xdr:to>
      <xdr:col>6</xdr:col>
      <xdr:colOff>900450</xdr:colOff>
      <xdr:row>46</xdr:row>
      <xdr:rowOff>172452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4</xdr:row>
      <xdr:rowOff>66675</xdr:rowOff>
    </xdr:from>
    <xdr:to>
      <xdr:col>6</xdr:col>
      <xdr:colOff>552450</xdr:colOff>
      <xdr:row>26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0.17905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100012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/>
            <a:t>in Mrd. </a:t>
          </a:r>
          <a:r>
            <a:rPr lang="de-DE" sz="900" b="1">
              <a:latin typeface="Arial" pitchFamily="34" charset="0"/>
              <a:cs typeface="Arial" pitchFamily="34" charset="0"/>
            </a:rPr>
            <a:t>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reinhard.schuber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115</v>
      </c>
    </row>
    <row r="4" spans="1:7" ht="20.25" x14ac:dyDescent="0.3">
      <c r="A4" s="32" t="s">
        <v>116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3" t="s">
        <v>162</v>
      </c>
    </row>
    <row r="16" spans="1:7" ht="15" x14ac:dyDescent="0.2">
      <c r="G16" s="66" t="s">
        <v>182</v>
      </c>
    </row>
    <row r="17" spans="1:7" x14ac:dyDescent="0.2">
      <c r="G17" s="67"/>
    </row>
    <row r="18" spans="1:7" ht="37.5" customHeight="1" x14ac:dyDescent="0.5">
      <c r="G18" s="33" t="s">
        <v>154</v>
      </c>
    </row>
    <row r="19" spans="1:7" ht="37.5" customHeight="1" x14ac:dyDescent="0.5">
      <c r="G19" s="33" t="s">
        <v>153</v>
      </c>
    </row>
    <row r="20" spans="1:7" ht="37.5" x14ac:dyDescent="0.5">
      <c r="G20" s="33" t="s">
        <v>181</v>
      </c>
    </row>
    <row r="21" spans="1:7" ht="16.5" x14ac:dyDescent="0.25">
      <c r="A21" s="31"/>
      <c r="B21" s="31"/>
      <c r="C21" s="31"/>
      <c r="D21" s="31"/>
      <c r="E21" s="31"/>
      <c r="F21" s="31"/>
      <c r="G21" s="67"/>
    </row>
    <row r="22" spans="1:7" x14ac:dyDescent="0.2">
      <c r="G22" s="68" t="s">
        <v>190</v>
      </c>
    </row>
    <row r="23" spans="1:7" ht="20.25" customHeight="1" x14ac:dyDescent="0.25">
      <c r="A23" s="102"/>
      <c r="B23" s="102"/>
      <c r="C23" s="102"/>
      <c r="D23" s="102"/>
      <c r="E23" s="102"/>
      <c r="F23" s="102"/>
      <c r="G23" s="102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52" customFormat="1" x14ac:dyDescent="0.2"/>
    <row r="4" spans="1:7" s="52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52" customFormat="1" x14ac:dyDescent="0.2">
      <c r="A5" s="104"/>
      <c r="B5" s="104"/>
      <c r="C5" s="104"/>
      <c r="D5" s="104"/>
      <c r="E5" s="104"/>
      <c r="F5" s="104"/>
      <c r="G5" s="104"/>
    </row>
    <row r="6" spans="1:7" s="52" customFormat="1" x14ac:dyDescent="0.2">
      <c r="A6" s="75" t="s">
        <v>156</v>
      </c>
      <c r="B6" s="79"/>
      <c r="C6" s="79"/>
      <c r="D6" s="79"/>
      <c r="E6" s="79"/>
      <c r="F6" s="79"/>
      <c r="G6" s="79"/>
    </row>
    <row r="7" spans="1:7" s="52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2" customFormat="1" x14ac:dyDescent="0.2">
      <c r="A8" s="108" t="s">
        <v>118</v>
      </c>
      <c r="B8" s="103"/>
      <c r="C8" s="103"/>
      <c r="D8" s="103"/>
      <c r="E8" s="103"/>
      <c r="F8" s="103"/>
      <c r="G8" s="103"/>
    </row>
    <row r="9" spans="1:7" s="52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52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2" customForma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52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52" customFormat="1" x14ac:dyDescent="0.2">
      <c r="A13" s="79"/>
      <c r="B13" s="79"/>
      <c r="C13" s="79"/>
      <c r="D13" s="79"/>
      <c r="E13" s="79"/>
      <c r="F13" s="79"/>
      <c r="G13" s="79"/>
    </row>
    <row r="14" spans="1:7" s="52" customFormat="1" x14ac:dyDescent="0.2">
      <c r="A14" s="79"/>
      <c r="B14" s="79"/>
      <c r="C14" s="79"/>
      <c r="D14" s="79"/>
      <c r="E14" s="79"/>
      <c r="F14" s="79"/>
      <c r="G14" s="79"/>
    </row>
    <row r="15" spans="1:7" s="52" customFormat="1" ht="12.75" customHeight="1" x14ac:dyDescent="0.2">
      <c r="A15" s="108" t="s">
        <v>121</v>
      </c>
      <c r="B15" s="103"/>
      <c r="C15" s="103"/>
      <c r="D15" s="76"/>
      <c r="E15" s="76"/>
      <c r="F15" s="76"/>
      <c r="G15" s="76"/>
    </row>
    <row r="16" spans="1:7" s="52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2" customFormat="1" ht="12.75" customHeight="1" x14ac:dyDescent="0.2">
      <c r="A17" s="103" t="s">
        <v>163</v>
      </c>
      <c r="B17" s="103"/>
      <c r="C17" s="103"/>
      <c r="D17" s="80"/>
      <c r="E17" s="80"/>
      <c r="F17" s="80"/>
      <c r="G17" s="80"/>
    </row>
    <row r="18" spans="1:7" s="52" customFormat="1" ht="12.75" customHeight="1" x14ac:dyDescent="0.2">
      <c r="A18" s="80" t="s">
        <v>144</v>
      </c>
      <c r="B18" s="103" t="s">
        <v>164</v>
      </c>
      <c r="C18" s="103"/>
      <c r="D18" s="80"/>
      <c r="E18" s="80"/>
      <c r="F18" s="80"/>
      <c r="G18" s="80"/>
    </row>
    <row r="19" spans="1:7" s="52" customFormat="1" ht="12.75" customHeight="1" x14ac:dyDescent="0.2">
      <c r="A19" s="80" t="s">
        <v>145</v>
      </c>
      <c r="B19" s="109" t="s">
        <v>165</v>
      </c>
      <c r="C19" s="109"/>
      <c r="D19" s="109"/>
      <c r="E19" s="80"/>
      <c r="F19" s="80"/>
      <c r="G19" s="80"/>
    </row>
    <row r="20" spans="1:7" s="52" customFormat="1" x14ac:dyDescent="0.2">
      <c r="A20" s="80"/>
      <c r="B20" s="80"/>
      <c r="C20" s="80"/>
      <c r="D20" s="80"/>
      <c r="E20" s="80"/>
      <c r="F20" s="80"/>
      <c r="G20" s="80"/>
    </row>
    <row r="21" spans="1:7" s="52" customFormat="1" ht="12.75" customHeight="1" x14ac:dyDescent="0.2">
      <c r="A21" s="108" t="s">
        <v>157</v>
      </c>
      <c r="B21" s="103"/>
      <c r="C21" s="76"/>
      <c r="D21" s="76"/>
      <c r="E21" s="76"/>
      <c r="F21" s="76"/>
      <c r="G21" s="76"/>
    </row>
    <row r="22" spans="1:7" s="52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2" customFormat="1" ht="12.75" customHeight="1" x14ac:dyDescent="0.2">
      <c r="A23" s="80" t="s">
        <v>146</v>
      </c>
      <c r="B23" s="103" t="s">
        <v>147</v>
      </c>
      <c r="C23" s="103"/>
      <c r="D23" s="80"/>
      <c r="E23" s="80"/>
      <c r="F23" s="80"/>
      <c r="G23" s="80"/>
    </row>
    <row r="24" spans="1:7" s="52" customFormat="1" ht="12.75" customHeight="1" x14ac:dyDescent="0.2">
      <c r="A24" s="80" t="s">
        <v>148</v>
      </c>
      <c r="B24" s="103" t="s">
        <v>149</v>
      </c>
      <c r="C24" s="103"/>
      <c r="D24" s="80"/>
      <c r="E24" s="80"/>
      <c r="F24" s="80"/>
      <c r="G24" s="80"/>
    </row>
    <row r="25" spans="1:7" s="52" customFormat="1" ht="12.75" customHeight="1" x14ac:dyDescent="0.2">
      <c r="A25" s="80"/>
      <c r="B25" s="103" t="s">
        <v>150</v>
      </c>
      <c r="C25" s="103"/>
      <c r="D25" s="80"/>
      <c r="E25" s="80"/>
      <c r="F25" s="80"/>
      <c r="G25" s="80"/>
    </row>
    <row r="26" spans="1:7" s="52" customFormat="1" x14ac:dyDescent="0.2">
      <c r="A26" s="79"/>
      <c r="B26" s="79"/>
      <c r="C26" s="79"/>
      <c r="D26" s="79"/>
      <c r="E26" s="79"/>
      <c r="F26" s="79"/>
      <c r="G26" s="79"/>
    </row>
    <row r="27" spans="1:7" s="52" customFormat="1" x14ac:dyDescent="0.2">
      <c r="A27" s="79" t="s">
        <v>158</v>
      </c>
      <c r="B27" s="81" t="s">
        <v>159</v>
      </c>
      <c r="C27" s="79"/>
      <c r="D27" s="79"/>
      <c r="E27" s="79"/>
      <c r="F27" s="79"/>
      <c r="G27" s="79"/>
    </row>
    <row r="28" spans="1:7" s="52" customFormat="1" x14ac:dyDescent="0.2">
      <c r="A28" s="79"/>
      <c r="B28" s="79"/>
      <c r="C28" s="79"/>
      <c r="D28" s="79"/>
      <c r="E28" s="79"/>
      <c r="F28" s="79"/>
      <c r="G28" s="79"/>
    </row>
    <row r="29" spans="1:7" s="52" customFormat="1" ht="27.75" customHeight="1" x14ac:dyDescent="0.2">
      <c r="A29" s="103" t="s">
        <v>170</v>
      </c>
      <c r="B29" s="103"/>
      <c r="C29" s="103"/>
      <c r="D29" s="103"/>
      <c r="E29" s="103"/>
      <c r="F29" s="103"/>
      <c r="G29" s="103"/>
    </row>
    <row r="30" spans="1:7" s="52" customFormat="1" ht="41.85" customHeight="1" x14ac:dyDescent="0.2">
      <c r="A30" s="103" t="s">
        <v>171</v>
      </c>
      <c r="B30" s="103"/>
      <c r="C30" s="103"/>
      <c r="D30" s="103"/>
      <c r="E30" s="103"/>
      <c r="F30" s="103"/>
      <c r="G30" s="103"/>
    </row>
    <row r="31" spans="1:7" s="52" customFormat="1" x14ac:dyDescent="0.2">
      <c r="A31" s="79"/>
      <c r="B31" s="79"/>
      <c r="C31" s="79"/>
      <c r="D31" s="79"/>
      <c r="E31" s="79"/>
      <c r="F31" s="79"/>
      <c r="G31" s="79"/>
    </row>
    <row r="32" spans="1:7" s="52" customFormat="1" x14ac:dyDescent="0.2">
      <c r="A32" s="79"/>
      <c r="B32" s="79"/>
      <c r="C32" s="79"/>
      <c r="D32" s="79"/>
      <c r="E32" s="79"/>
      <c r="F32" s="79"/>
      <c r="G32" s="79"/>
    </row>
    <row r="33" spans="1:7" s="52" customFormat="1" x14ac:dyDescent="0.2">
      <c r="A33" s="79"/>
      <c r="B33" s="79"/>
      <c r="C33" s="79"/>
      <c r="D33" s="79"/>
      <c r="E33" s="79"/>
      <c r="F33" s="79"/>
      <c r="G33" s="79"/>
    </row>
    <row r="34" spans="1:7" s="52" customFormat="1" x14ac:dyDescent="0.2">
      <c r="A34" s="79"/>
      <c r="B34" s="79"/>
      <c r="C34" s="79"/>
      <c r="D34" s="79"/>
      <c r="E34" s="79"/>
      <c r="F34" s="79"/>
      <c r="G34" s="79"/>
    </row>
    <row r="35" spans="1:7" s="52" customFormat="1" x14ac:dyDescent="0.2">
      <c r="A35" s="79"/>
      <c r="B35" s="79"/>
      <c r="C35" s="79"/>
      <c r="D35" s="79"/>
      <c r="E35" s="79"/>
      <c r="F35" s="79"/>
      <c r="G35" s="79"/>
    </row>
    <row r="36" spans="1:7" s="52" customFormat="1" x14ac:dyDescent="0.2">
      <c r="A36" s="79"/>
      <c r="B36" s="79"/>
      <c r="C36" s="79"/>
      <c r="D36" s="79"/>
      <c r="E36" s="79"/>
      <c r="F36" s="79"/>
      <c r="G36" s="79"/>
    </row>
    <row r="37" spans="1:7" s="52" customFormat="1" x14ac:dyDescent="0.2">
      <c r="A37" s="79"/>
      <c r="B37" s="79"/>
      <c r="C37" s="79"/>
      <c r="D37" s="79"/>
      <c r="E37" s="79"/>
      <c r="F37" s="79"/>
      <c r="G37" s="79"/>
    </row>
    <row r="38" spans="1:7" s="52" customFormat="1" x14ac:dyDescent="0.2">
      <c r="A38" s="79"/>
      <c r="B38" s="79"/>
      <c r="C38" s="79"/>
      <c r="D38" s="79"/>
      <c r="E38" s="79"/>
      <c r="F38" s="79"/>
      <c r="G38" s="79"/>
    </row>
    <row r="39" spans="1:7" s="52" customFormat="1" x14ac:dyDescent="0.2">
      <c r="A39" s="79"/>
      <c r="B39" s="79"/>
      <c r="C39" s="79"/>
      <c r="D39" s="79"/>
      <c r="E39" s="79"/>
      <c r="F39" s="79"/>
      <c r="G39" s="79"/>
    </row>
    <row r="40" spans="1:7" s="52" customFormat="1" x14ac:dyDescent="0.2">
      <c r="A40" s="79"/>
      <c r="B40" s="79"/>
      <c r="C40" s="79"/>
      <c r="D40" s="79"/>
      <c r="E40" s="79"/>
      <c r="F40" s="79"/>
      <c r="G40" s="79"/>
    </row>
    <row r="41" spans="1:7" s="52" customFormat="1" x14ac:dyDescent="0.2">
      <c r="A41" s="104" t="s">
        <v>160</v>
      </c>
      <c r="B41" s="104"/>
      <c r="C41" s="79"/>
      <c r="D41" s="79"/>
      <c r="E41" s="79"/>
      <c r="F41" s="79"/>
      <c r="G41" s="79"/>
    </row>
    <row r="42" spans="1:7" s="52" customFormat="1" x14ac:dyDescent="0.2">
      <c r="A42" s="79"/>
      <c r="B42" s="79"/>
      <c r="C42" s="79"/>
      <c r="D42" s="79"/>
      <c r="E42" s="79"/>
      <c r="F42" s="79"/>
      <c r="G42" s="79"/>
    </row>
    <row r="43" spans="1:7" s="52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2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2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2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2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2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2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2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2" customFormat="1" x14ac:dyDescent="0.2">
      <c r="A51" s="8" t="s">
        <v>161</v>
      </c>
      <c r="B51" s="8" t="s">
        <v>13</v>
      </c>
      <c r="C51" s="79"/>
      <c r="D51" s="79"/>
      <c r="E51" s="79"/>
      <c r="F51" s="79"/>
      <c r="G51" s="79"/>
    </row>
    <row r="52" spans="1:7" s="52" customFormat="1" x14ac:dyDescent="0.2">
      <c r="A52" s="8" t="s">
        <v>151</v>
      </c>
      <c r="B52" s="8" t="s">
        <v>14</v>
      </c>
      <c r="C52" s="79"/>
      <c r="D52" s="79"/>
      <c r="E52" s="79"/>
      <c r="F52" s="79"/>
      <c r="G52" s="79"/>
    </row>
    <row r="53" spans="1:7" s="52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III 1 - vj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59"/>
  <sheetViews>
    <sheetView zoomScaleNormal="100" workbookViewId="0">
      <selection activeCell="A6" sqref="A6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7" x14ac:dyDescent="0.2">
      <c r="A1" s="112" t="s">
        <v>166</v>
      </c>
      <c r="B1" s="112"/>
      <c r="C1" s="112"/>
      <c r="D1" s="112"/>
      <c r="E1" s="112"/>
      <c r="F1" s="112"/>
      <c r="G1" s="112"/>
    </row>
    <row r="3" spans="1:7" s="9" customFormat="1" ht="26.25" customHeight="1" x14ac:dyDescent="0.2">
      <c r="A3" s="121" t="s">
        <v>143</v>
      </c>
      <c r="B3" s="82" t="s">
        <v>101</v>
      </c>
      <c r="C3" s="82" t="s">
        <v>102</v>
      </c>
      <c r="D3" s="82" t="s">
        <v>103</v>
      </c>
      <c r="E3" s="116" t="s">
        <v>172</v>
      </c>
      <c r="F3" s="117"/>
      <c r="G3" s="118"/>
    </row>
    <row r="4" spans="1:7" s="9" customFormat="1" ht="18" customHeight="1" x14ac:dyDescent="0.2">
      <c r="A4" s="122"/>
      <c r="B4" s="114" t="s">
        <v>183</v>
      </c>
      <c r="C4" s="115"/>
      <c r="D4" s="115"/>
      <c r="E4" s="36" t="s">
        <v>183</v>
      </c>
      <c r="F4" s="36" t="s">
        <v>191</v>
      </c>
      <c r="G4" s="119" t="s">
        <v>126</v>
      </c>
    </row>
    <row r="5" spans="1:7" s="9" customFormat="1" ht="17.25" customHeight="1" x14ac:dyDescent="0.2">
      <c r="A5" s="122"/>
      <c r="B5" s="114" t="s">
        <v>117</v>
      </c>
      <c r="C5" s="115"/>
      <c r="D5" s="115"/>
      <c r="E5" s="115"/>
      <c r="F5" s="115"/>
      <c r="G5" s="120"/>
    </row>
    <row r="6" spans="1:7" s="9" customFormat="1" ht="12" customHeight="1" x14ac:dyDescent="0.2">
      <c r="A6" s="38"/>
    </row>
    <row r="7" spans="1:7" s="9" customFormat="1" ht="12" customHeight="1" x14ac:dyDescent="0.2">
      <c r="A7" s="37" t="s">
        <v>22</v>
      </c>
      <c r="B7" s="83">
        <v>168.55166800000001</v>
      </c>
      <c r="C7" s="83">
        <v>179.98741999999999</v>
      </c>
      <c r="D7" s="83">
        <v>184.60850400000001</v>
      </c>
      <c r="E7" s="83">
        <v>533.14759200000003</v>
      </c>
      <c r="F7" s="83">
        <v>486.67371800000001</v>
      </c>
      <c r="G7" s="84">
        <v>9.5492878043601337</v>
      </c>
    </row>
    <row r="8" spans="1:7" s="9" customFormat="1" ht="12" x14ac:dyDescent="0.2">
      <c r="A8" s="38" t="s">
        <v>23</v>
      </c>
    </row>
    <row r="9" spans="1:7" s="9" customFormat="1" ht="12" x14ac:dyDescent="0.2">
      <c r="A9" s="39" t="s">
        <v>24</v>
      </c>
      <c r="B9" s="83">
        <v>1.473908</v>
      </c>
      <c r="C9" s="83">
        <v>1.222269</v>
      </c>
      <c r="D9" s="83">
        <v>1.2757309999999999</v>
      </c>
      <c r="E9" s="83">
        <v>3.971908</v>
      </c>
      <c r="F9" s="83">
        <v>1.759344</v>
      </c>
      <c r="G9" s="84">
        <v>125.76073809328929</v>
      </c>
    </row>
    <row r="10" spans="1:7" s="9" customFormat="1" ht="12" x14ac:dyDescent="0.2">
      <c r="A10" s="39" t="s">
        <v>25</v>
      </c>
      <c r="B10" s="83">
        <v>74.532377999999994</v>
      </c>
      <c r="C10" s="83">
        <v>77.411409000000006</v>
      </c>
      <c r="D10" s="83">
        <v>85.153131999999999</v>
      </c>
      <c r="E10" s="83">
        <v>237.09691900000001</v>
      </c>
      <c r="F10" s="83">
        <v>227.70920799999999</v>
      </c>
      <c r="G10" s="84">
        <v>4.1226751796528163</v>
      </c>
    </row>
    <row r="11" spans="1:7" s="9" customFormat="1" ht="12" x14ac:dyDescent="0.2">
      <c r="A11" s="40" t="s">
        <v>32</v>
      </c>
    </row>
    <row r="12" spans="1:7" s="9" customFormat="1" ht="24" x14ac:dyDescent="0.2">
      <c r="A12" s="40" t="s">
        <v>155</v>
      </c>
      <c r="B12" s="83">
        <v>20.707248</v>
      </c>
      <c r="C12" s="83">
        <v>19.721499999999999</v>
      </c>
      <c r="D12" s="83">
        <v>24.339290999999999</v>
      </c>
      <c r="E12" s="83">
        <v>64.768039000000002</v>
      </c>
      <c r="F12" s="83">
        <v>56.436667</v>
      </c>
      <c r="G12" s="84">
        <v>14.762338817776055</v>
      </c>
    </row>
    <row r="13" spans="1:7" s="9" customFormat="1" ht="12" x14ac:dyDescent="0.2">
      <c r="A13" s="40" t="s">
        <v>127</v>
      </c>
      <c r="B13" s="83">
        <v>24.238374</v>
      </c>
      <c r="C13" s="83">
        <v>27.906537</v>
      </c>
      <c r="D13" s="83">
        <v>30.085750000000001</v>
      </c>
      <c r="E13" s="83">
        <v>82.230660999999998</v>
      </c>
      <c r="F13" s="83">
        <v>85.782432999999997</v>
      </c>
      <c r="G13" s="84">
        <v>-4.1404421345801694</v>
      </c>
    </row>
    <row r="14" spans="1:7" s="9" customFormat="1" ht="12" x14ac:dyDescent="0.2">
      <c r="A14" s="39" t="s">
        <v>26</v>
      </c>
      <c r="B14" s="83">
        <v>86.434657999999999</v>
      </c>
      <c r="C14" s="83">
        <v>94.124330999999998</v>
      </c>
      <c r="D14" s="83">
        <v>91.978149999999999</v>
      </c>
      <c r="E14" s="83">
        <v>272.53713900000002</v>
      </c>
      <c r="F14" s="83">
        <v>237.52801700000001</v>
      </c>
      <c r="G14" s="84">
        <v>14.738944248416828</v>
      </c>
    </row>
    <row r="15" spans="1:7" s="9" customFormat="1" ht="12" x14ac:dyDescent="0.2">
      <c r="A15" s="41" t="s">
        <v>28</v>
      </c>
    </row>
    <row r="16" spans="1:7" s="9" customFormat="1" ht="12" x14ac:dyDescent="0.2">
      <c r="A16" s="41" t="s">
        <v>128</v>
      </c>
      <c r="B16" s="83">
        <v>18.621181</v>
      </c>
      <c r="C16" s="83">
        <v>13.468354</v>
      </c>
      <c r="D16" s="83">
        <v>11.297361</v>
      </c>
      <c r="E16" s="83">
        <v>43.386896</v>
      </c>
      <c r="F16" s="83">
        <v>52.723165000000002</v>
      </c>
      <c r="G16" s="84">
        <v>-17.708096621285932</v>
      </c>
    </row>
    <row r="17" spans="1:7" s="9" customFormat="1" ht="12" x14ac:dyDescent="0.2">
      <c r="A17" s="42" t="s">
        <v>129</v>
      </c>
      <c r="B17" s="83">
        <v>3.3592469999999999</v>
      </c>
      <c r="C17" s="83">
        <v>15.328284999999999</v>
      </c>
      <c r="D17" s="83">
        <v>8.9979990000000001</v>
      </c>
      <c r="E17" s="83">
        <v>27.685531000000001</v>
      </c>
      <c r="F17" s="83">
        <v>34.563099999999999</v>
      </c>
      <c r="G17" s="84">
        <v>-19.898588378935912</v>
      </c>
    </row>
    <row r="18" spans="1:7" s="9" customFormat="1" ht="12" x14ac:dyDescent="0.2">
      <c r="A18" s="42" t="s">
        <v>130</v>
      </c>
      <c r="B18" s="83">
        <v>12.64785</v>
      </c>
      <c r="C18" s="83">
        <v>10.949524</v>
      </c>
      <c r="D18" s="83">
        <v>6.0252090000000003</v>
      </c>
      <c r="E18" s="83">
        <v>29.622582999999999</v>
      </c>
      <c r="F18" s="83">
        <v>22.136303000000002</v>
      </c>
      <c r="G18" s="84">
        <v>33.81901666235774</v>
      </c>
    </row>
    <row r="19" spans="1:7" s="9" customFormat="1" ht="12" x14ac:dyDescent="0.2">
      <c r="A19" s="43" t="s">
        <v>27</v>
      </c>
      <c r="B19" s="83">
        <v>6.1107240000000003</v>
      </c>
      <c r="C19" s="83">
        <v>7.2294109999999998</v>
      </c>
      <c r="D19" s="83">
        <v>6.2014909999999999</v>
      </c>
      <c r="E19" s="83">
        <v>19.541626000000001</v>
      </c>
      <c r="F19" s="83">
        <v>19.677149</v>
      </c>
      <c r="G19" s="84">
        <v>-0.68873290536143372</v>
      </c>
    </row>
    <row r="20" spans="1:7" s="9" customFormat="1" ht="12" x14ac:dyDescent="0.2">
      <c r="A20" s="44"/>
    </row>
    <row r="21" spans="1:7" s="9" customFormat="1" ht="12" x14ac:dyDescent="0.2">
      <c r="A21" s="37" t="s">
        <v>29</v>
      </c>
      <c r="B21" s="83">
        <v>1326.222244</v>
      </c>
      <c r="C21" s="83">
        <v>1340.7581729999999</v>
      </c>
      <c r="D21" s="83">
        <v>1310.409748</v>
      </c>
      <c r="E21" s="83">
        <v>3977.3901649999998</v>
      </c>
      <c r="F21" s="83">
        <v>3802.623857</v>
      </c>
      <c r="G21" s="84">
        <v>4.5959399239102652</v>
      </c>
    </row>
    <row r="22" spans="1:7" s="9" customFormat="1" ht="12" x14ac:dyDescent="0.2">
      <c r="A22" s="45" t="s">
        <v>23</v>
      </c>
    </row>
    <row r="23" spans="1:7" s="9" customFormat="1" ht="12" x14ac:dyDescent="0.2">
      <c r="A23" s="43" t="s">
        <v>30</v>
      </c>
      <c r="B23" s="83">
        <v>7.2539870000000004</v>
      </c>
      <c r="C23" s="83">
        <v>9.5196450000000006</v>
      </c>
      <c r="D23" s="83">
        <v>8.1156000000000006</v>
      </c>
      <c r="E23" s="83">
        <v>24.889232</v>
      </c>
      <c r="F23" s="83">
        <v>29.638722000000001</v>
      </c>
      <c r="G23" s="84">
        <v>-16.024611317586505</v>
      </c>
    </row>
    <row r="24" spans="1:7" s="9" customFormat="1" ht="12" x14ac:dyDescent="0.2">
      <c r="A24" s="43" t="s">
        <v>31</v>
      </c>
      <c r="B24" s="83">
        <v>132.15262999999999</v>
      </c>
      <c r="C24" s="83">
        <v>114.615787</v>
      </c>
      <c r="D24" s="83">
        <v>135.141693</v>
      </c>
      <c r="E24" s="83">
        <v>381.91010999999997</v>
      </c>
      <c r="F24" s="83">
        <v>459.00559800000002</v>
      </c>
      <c r="G24" s="84">
        <v>-16.796197766633782</v>
      </c>
    </row>
    <row r="25" spans="1:7" s="9" customFormat="1" ht="12" x14ac:dyDescent="0.2">
      <c r="A25" s="41" t="s">
        <v>32</v>
      </c>
    </row>
    <row r="26" spans="1:7" s="9" customFormat="1" ht="12" x14ac:dyDescent="0.2">
      <c r="A26" s="41" t="s">
        <v>33</v>
      </c>
      <c r="B26" s="83">
        <v>4.4472810000000003</v>
      </c>
      <c r="C26" s="83">
        <v>4.5156890000000001</v>
      </c>
      <c r="D26" s="83">
        <v>4.5423280000000004</v>
      </c>
      <c r="E26" s="83">
        <v>13.505298</v>
      </c>
      <c r="F26" s="83">
        <v>16.451574999999998</v>
      </c>
      <c r="G26" s="84">
        <v>-17.908783809452885</v>
      </c>
    </row>
    <row r="27" spans="1:7" s="9" customFormat="1" ht="12" x14ac:dyDescent="0.2">
      <c r="A27" s="41" t="s">
        <v>34</v>
      </c>
      <c r="B27" s="83">
        <v>46.888818000000001</v>
      </c>
      <c r="C27" s="83">
        <v>34.277586999999997</v>
      </c>
      <c r="D27" s="83">
        <v>36.564633000000001</v>
      </c>
      <c r="E27" s="83">
        <v>117.731038</v>
      </c>
      <c r="F27" s="83">
        <v>135.24323000000001</v>
      </c>
      <c r="G27" s="84">
        <v>-12.948664417435168</v>
      </c>
    </row>
    <row r="28" spans="1:7" s="9" customFormat="1" ht="12" x14ac:dyDescent="0.2">
      <c r="A28" s="41" t="s">
        <v>131</v>
      </c>
      <c r="B28" s="83">
        <v>6.3665320000000003</v>
      </c>
      <c r="C28" s="83">
        <v>10.295444</v>
      </c>
      <c r="D28" s="83">
        <v>6.1449059999999998</v>
      </c>
      <c r="E28" s="83">
        <v>22.806882000000002</v>
      </c>
      <c r="F28" s="83">
        <v>40.121724</v>
      </c>
      <c r="G28" s="84">
        <v>-43.155777653024082</v>
      </c>
    </row>
    <row r="29" spans="1:7" s="9" customFormat="1" ht="12" x14ac:dyDescent="0.2">
      <c r="A29" s="41" t="s">
        <v>132</v>
      </c>
      <c r="B29" s="83">
        <v>13.561693999999999</v>
      </c>
      <c r="C29" s="83">
        <v>16.168161999999999</v>
      </c>
      <c r="D29" s="83">
        <v>16.815854999999999</v>
      </c>
      <c r="E29" s="83">
        <v>46.545710999999997</v>
      </c>
      <c r="F29" s="83">
        <v>53.787827999999998</v>
      </c>
      <c r="G29" s="84">
        <v>-13.464230234394293</v>
      </c>
    </row>
    <row r="30" spans="1:7" s="9" customFormat="1" ht="12" x14ac:dyDescent="0.2">
      <c r="A30" s="45" t="s">
        <v>35</v>
      </c>
      <c r="B30" s="83">
        <v>1186.8156269999999</v>
      </c>
      <c r="C30" s="83">
        <v>1216.6227409999999</v>
      </c>
      <c r="D30" s="83">
        <v>1167.1524549999999</v>
      </c>
      <c r="E30" s="83">
        <v>3570.590823</v>
      </c>
      <c r="F30" s="83">
        <v>3313.9795370000002</v>
      </c>
      <c r="G30" s="84">
        <v>7.7432972393154529</v>
      </c>
    </row>
    <row r="31" spans="1:7" s="9" customFormat="1" ht="12" x14ac:dyDescent="0.2">
      <c r="A31" s="46" t="s">
        <v>23</v>
      </c>
    </row>
    <row r="32" spans="1:7" s="9" customFormat="1" ht="12" x14ac:dyDescent="0.2">
      <c r="A32" s="41" t="s">
        <v>36</v>
      </c>
      <c r="B32" s="83">
        <v>185.95835700000001</v>
      </c>
      <c r="C32" s="83">
        <v>171.41256000000001</v>
      </c>
      <c r="D32" s="83">
        <v>171.17412300000001</v>
      </c>
      <c r="E32" s="83">
        <v>528.54503999999997</v>
      </c>
      <c r="F32" s="83">
        <v>499.30634199999997</v>
      </c>
      <c r="G32" s="84">
        <v>5.855863533173391</v>
      </c>
    </row>
    <row r="33" spans="1:7" s="9" customFormat="1" ht="12" x14ac:dyDescent="0.2">
      <c r="A33" s="47" t="s">
        <v>32</v>
      </c>
    </row>
    <row r="34" spans="1:7" s="9" customFormat="1" ht="12" x14ac:dyDescent="0.2">
      <c r="A34" s="47" t="s">
        <v>133</v>
      </c>
      <c r="B34" s="83">
        <v>19.740735999999998</v>
      </c>
      <c r="C34" s="83">
        <v>19.426112</v>
      </c>
      <c r="D34" s="83">
        <v>21.478242999999999</v>
      </c>
      <c r="E34" s="83">
        <v>60.645091000000001</v>
      </c>
      <c r="F34" s="83">
        <v>62.174576999999999</v>
      </c>
      <c r="G34" s="84">
        <v>-2.4599861773084513</v>
      </c>
    </row>
    <row r="35" spans="1:7" s="9" customFormat="1" ht="12" x14ac:dyDescent="0.2">
      <c r="A35" s="48" t="s">
        <v>37</v>
      </c>
      <c r="B35" s="83">
        <v>62.638216999999997</v>
      </c>
      <c r="C35" s="83">
        <v>59.404071999999999</v>
      </c>
      <c r="D35" s="83">
        <v>59.970278</v>
      </c>
      <c r="E35" s="83">
        <v>182.01256699999999</v>
      </c>
      <c r="F35" s="83">
        <v>168.15416200000001</v>
      </c>
      <c r="G35" s="84">
        <v>8.2414879508007459</v>
      </c>
    </row>
    <row r="36" spans="1:7" s="9" customFormat="1" ht="12" x14ac:dyDescent="0.2">
      <c r="A36" s="48" t="s">
        <v>38</v>
      </c>
      <c r="B36" s="83">
        <v>23.626003000000001</v>
      </c>
      <c r="C36" s="83">
        <v>20.821484999999999</v>
      </c>
      <c r="D36" s="83">
        <v>23.187429000000002</v>
      </c>
      <c r="E36" s="83">
        <v>67.634917000000002</v>
      </c>
      <c r="F36" s="83">
        <v>68.831440000000001</v>
      </c>
      <c r="G36" s="84">
        <v>-1.7383378874537527</v>
      </c>
    </row>
    <row r="37" spans="1:7" s="9" customFormat="1" ht="12" x14ac:dyDescent="0.2">
      <c r="A37" s="46" t="s">
        <v>39</v>
      </c>
      <c r="B37" s="83">
        <v>1000.85727</v>
      </c>
      <c r="C37" s="83">
        <v>1045.2101809999999</v>
      </c>
      <c r="D37" s="83">
        <v>995.97833200000002</v>
      </c>
      <c r="E37" s="83">
        <v>3042.045783</v>
      </c>
      <c r="F37" s="83">
        <v>2814.6731949999999</v>
      </c>
      <c r="G37" s="84">
        <v>8.0781167918146224</v>
      </c>
    </row>
    <row r="38" spans="1:7" s="9" customFormat="1" ht="12" x14ac:dyDescent="0.2">
      <c r="A38" s="47" t="s">
        <v>32</v>
      </c>
    </row>
    <row r="39" spans="1:7" s="9" customFormat="1" ht="12" x14ac:dyDescent="0.2">
      <c r="A39" s="47" t="s">
        <v>134</v>
      </c>
      <c r="B39" s="83">
        <v>39.040354999999998</v>
      </c>
      <c r="C39" s="83">
        <v>34.201619999999998</v>
      </c>
      <c r="D39" s="83">
        <v>29.342016999999998</v>
      </c>
      <c r="E39" s="83">
        <v>102.58399199999999</v>
      </c>
      <c r="F39" s="83">
        <v>88.536949000000007</v>
      </c>
      <c r="G39" s="84">
        <v>15.865740980073738</v>
      </c>
    </row>
    <row r="40" spans="1:7" s="9" customFormat="1" ht="12" x14ac:dyDescent="0.2">
      <c r="A40" s="48" t="s">
        <v>40</v>
      </c>
      <c r="B40" s="83">
        <v>31.559940000000001</v>
      </c>
      <c r="C40" s="83">
        <v>37.868318000000002</v>
      </c>
      <c r="D40" s="83">
        <v>36.450892000000003</v>
      </c>
      <c r="E40" s="83">
        <v>105.87915</v>
      </c>
      <c r="F40" s="83">
        <v>93.283629000000005</v>
      </c>
      <c r="G40" s="84">
        <v>13.502391721917249</v>
      </c>
    </row>
    <row r="41" spans="1:7" s="9" customFormat="1" ht="12" x14ac:dyDescent="0.2">
      <c r="A41" s="48" t="s">
        <v>41</v>
      </c>
      <c r="B41" s="83">
        <v>29.552606000000001</v>
      </c>
      <c r="C41" s="83">
        <v>27.312694</v>
      </c>
      <c r="D41" s="83">
        <v>27.876826000000001</v>
      </c>
      <c r="E41" s="83">
        <v>84.742125999999999</v>
      </c>
      <c r="F41" s="83">
        <v>88.780946</v>
      </c>
      <c r="G41" s="84">
        <v>-4.5491968513153722</v>
      </c>
    </row>
    <row r="42" spans="1:7" s="9" customFormat="1" ht="12" x14ac:dyDescent="0.2">
      <c r="A42" s="48" t="s">
        <v>135</v>
      </c>
      <c r="B42" s="83">
        <v>88.288019000000006</v>
      </c>
      <c r="C42" s="83">
        <v>62.519300999999999</v>
      </c>
      <c r="D42" s="83">
        <v>79.124039999999994</v>
      </c>
      <c r="E42" s="83">
        <v>229.93136000000001</v>
      </c>
      <c r="F42" s="83">
        <v>197.86624499999999</v>
      </c>
      <c r="G42" s="84">
        <v>16.205449797665096</v>
      </c>
    </row>
    <row r="43" spans="1:7" s="9" customFormat="1" ht="12" x14ac:dyDescent="0.2">
      <c r="A43" s="48" t="s">
        <v>42</v>
      </c>
      <c r="B43" s="83">
        <v>36.788203000000003</v>
      </c>
      <c r="C43" s="83">
        <v>36.930878</v>
      </c>
      <c r="D43" s="83">
        <v>39.055492999999998</v>
      </c>
      <c r="E43" s="83">
        <v>112.774574</v>
      </c>
      <c r="F43" s="83">
        <v>122.781126</v>
      </c>
      <c r="G43" s="84">
        <v>-8.149910597822668</v>
      </c>
    </row>
    <row r="44" spans="1:7" s="9" customFormat="1" ht="12" x14ac:dyDescent="0.2">
      <c r="A44" s="48" t="s">
        <v>43</v>
      </c>
      <c r="B44" s="83">
        <v>143.813434</v>
      </c>
      <c r="C44" s="83">
        <v>132.286293</v>
      </c>
      <c r="D44" s="83">
        <v>130.80985699999999</v>
      </c>
      <c r="E44" s="83">
        <v>406.909584</v>
      </c>
      <c r="F44" s="83">
        <v>405.65892100000002</v>
      </c>
      <c r="G44" s="84">
        <v>0.30830407893333245</v>
      </c>
    </row>
    <row r="45" spans="1:7" s="9" customFormat="1" ht="12" x14ac:dyDescent="0.2">
      <c r="A45" s="48" t="s">
        <v>137</v>
      </c>
      <c r="B45" s="83">
        <v>222.96452099999999</v>
      </c>
      <c r="C45" s="83">
        <v>239.374607</v>
      </c>
      <c r="D45" s="83">
        <v>230.039266</v>
      </c>
      <c r="E45" s="83">
        <v>692.37839399999996</v>
      </c>
      <c r="F45" s="83">
        <v>643.35251900000003</v>
      </c>
      <c r="G45" s="84">
        <v>7.6203750746486065</v>
      </c>
    </row>
    <row r="46" spans="1:7" s="9" customFormat="1" ht="12" x14ac:dyDescent="0.2">
      <c r="A46" s="48" t="s">
        <v>138</v>
      </c>
      <c r="B46" s="83">
        <v>19.630713</v>
      </c>
      <c r="C46" s="83">
        <v>14.062699</v>
      </c>
      <c r="D46" s="83">
        <v>10.25267</v>
      </c>
      <c r="E46" s="83">
        <v>43.946081999999997</v>
      </c>
      <c r="F46" s="83">
        <v>35.142535000000002</v>
      </c>
      <c r="G46" s="84">
        <v>25.050973129855294</v>
      </c>
    </row>
    <row r="47" spans="1:7" s="9" customFormat="1" ht="12" x14ac:dyDescent="0.2">
      <c r="A47" s="48" t="s">
        <v>139</v>
      </c>
      <c r="B47" s="83">
        <v>70.070201999999995</v>
      </c>
      <c r="C47" s="83">
        <v>79.358780999999993</v>
      </c>
      <c r="D47" s="83">
        <v>84.628871000000004</v>
      </c>
      <c r="E47" s="83">
        <v>234.05785399999999</v>
      </c>
      <c r="F47" s="83">
        <v>236.85234399999999</v>
      </c>
      <c r="G47" s="84">
        <v>-1.1798447728260584</v>
      </c>
    </row>
    <row r="48" spans="1:7" s="9" customFormat="1" ht="12" x14ac:dyDescent="0.2">
      <c r="A48" s="48" t="s">
        <v>136</v>
      </c>
      <c r="B48" s="83">
        <v>38.423059000000002</v>
      </c>
      <c r="C48" s="83">
        <v>39.393315000000001</v>
      </c>
      <c r="D48" s="83">
        <v>42.313845999999998</v>
      </c>
      <c r="E48" s="83">
        <v>120.13021999999999</v>
      </c>
      <c r="F48" s="83">
        <v>118.52906400000001</v>
      </c>
      <c r="G48" s="84">
        <v>1.3508551792832719</v>
      </c>
    </row>
    <row r="49" spans="1:7" s="9" customFormat="1" ht="12" x14ac:dyDescent="0.2">
      <c r="A49" s="48" t="s">
        <v>45</v>
      </c>
      <c r="B49" s="83">
        <v>60.672699000000001</v>
      </c>
      <c r="C49" s="83">
        <v>56.622743</v>
      </c>
      <c r="D49" s="83">
        <v>59.885846000000001</v>
      </c>
      <c r="E49" s="83">
        <v>177.181288</v>
      </c>
      <c r="F49" s="83">
        <v>177.33674400000001</v>
      </c>
      <c r="G49" s="84">
        <v>-8.7661471894406873E-2</v>
      </c>
    </row>
    <row r="50" spans="1:7" s="9" customFormat="1" ht="12" x14ac:dyDescent="0.2">
      <c r="A50" s="48" t="s">
        <v>44</v>
      </c>
      <c r="B50" s="83">
        <v>60.207230000000003</v>
      </c>
      <c r="C50" s="83">
        <v>121.574259</v>
      </c>
      <c r="D50" s="83">
        <v>0.48636400000000002</v>
      </c>
      <c r="E50" s="83">
        <v>182.267853</v>
      </c>
      <c r="F50" s="83">
        <v>99.896773999999994</v>
      </c>
      <c r="G50" s="84">
        <v>82.456195232090295</v>
      </c>
    </row>
    <row r="51" spans="1:7" s="9" customFormat="1" ht="12" x14ac:dyDescent="0.2">
      <c r="A51" s="49"/>
    </row>
    <row r="52" spans="1:7" s="9" customFormat="1" ht="24" x14ac:dyDescent="0.2">
      <c r="A52" s="50" t="s">
        <v>114</v>
      </c>
      <c r="B52" s="83">
        <v>85.085037999999997</v>
      </c>
      <c r="C52" s="83">
        <v>84.464228000000006</v>
      </c>
      <c r="D52" s="83">
        <v>87.885292000000007</v>
      </c>
      <c r="E52" s="83">
        <v>257.43455799999998</v>
      </c>
      <c r="F52" s="83">
        <v>235.58798400000001</v>
      </c>
      <c r="G52" s="84">
        <v>9.2732123383678129</v>
      </c>
    </row>
    <row r="53" spans="1:7" x14ac:dyDescent="0.2">
      <c r="A53" s="44"/>
      <c r="B53" s="9"/>
      <c r="C53" s="9"/>
      <c r="D53" s="9"/>
      <c r="E53" s="9"/>
      <c r="F53" s="9"/>
      <c r="G53" s="9"/>
    </row>
    <row r="54" spans="1:7" x14ac:dyDescent="0.2">
      <c r="A54" s="51" t="s">
        <v>46</v>
      </c>
      <c r="B54" s="85">
        <v>1579.85895</v>
      </c>
      <c r="C54" s="86">
        <v>1605.2098209999999</v>
      </c>
      <c r="D54" s="86">
        <v>1582.903544</v>
      </c>
      <c r="E54" s="86">
        <v>4767.972315</v>
      </c>
      <c r="F54" s="86">
        <v>4524.8855590000003</v>
      </c>
      <c r="G54" s="87">
        <v>5.3722188733922707</v>
      </c>
    </row>
    <row r="55" spans="1:7" ht="7.5" customHeight="1" x14ac:dyDescent="0.2"/>
    <row r="56" spans="1:7" ht="24" customHeight="1" x14ac:dyDescent="0.2">
      <c r="A56" s="113" t="s">
        <v>168</v>
      </c>
      <c r="B56" s="113"/>
      <c r="C56" s="113"/>
      <c r="D56" s="113"/>
      <c r="E56" s="113"/>
      <c r="F56" s="113"/>
      <c r="G56" s="113"/>
    </row>
    <row r="57" spans="1:7" x14ac:dyDescent="0.2">
      <c r="A57" s="35" t="s">
        <v>123</v>
      </c>
    </row>
    <row r="58" spans="1:7" x14ac:dyDescent="0.2">
      <c r="A58" s="34" t="s">
        <v>124</v>
      </c>
      <c r="B58" s="34"/>
      <c r="C58" s="34"/>
      <c r="D58" s="34"/>
      <c r="E58" s="34"/>
      <c r="F58" s="34"/>
      <c r="G58" s="34"/>
    </row>
    <row r="59" spans="1:7" x14ac:dyDescent="0.2">
      <c r="A59" s="111" t="s">
        <v>125</v>
      </c>
      <c r="B59" s="111"/>
      <c r="C59" s="111"/>
      <c r="D59" s="111"/>
      <c r="E59" s="111"/>
      <c r="F59" s="111"/>
      <c r="G59" s="111"/>
    </row>
  </sheetData>
  <mergeCells count="8">
    <mergeCell ref="A59:G59"/>
    <mergeCell ref="A1:G1"/>
    <mergeCell ref="A56:G56"/>
    <mergeCell ref="B4:D4"/>
    <mergeCell ref="B5:F5"/>
    <mergeCell ref="E3:G3"/>
    <mergeCell ref="G4:G5"/>
    <mergeCell ref="A3:A5"/>
  </mergeCells>
  <conditionalFormatting sqref="A30:G54 A7:G28">
    <cfRule type="expression" dxfId="6" priority="5">
      <formula>MOD(ROW(),2)=1</formula>
    </cfRule>
  </conditionalFormatting>
  <conditionalFormatting sqref="A29:G29">
    <cfRule type="expression" dxfId="5" priority="2">
      <formula>MOD(ROW(),2)=0</formula>
    </cfRule>
  </conditionalFormatting>
  <conditionalFormatting sqref="A6:G6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 &amp;P&amp;R&amp;8Statistischer Bericht G III 1 - vj 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77"/>
  <sheetViews>
    <sheetView zoomScaleNormal="100" workbookViewId="0">
      <selection activeCell="A6" sqref="A6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23" t="s">
        <v>167</v>
      </c>
      <c r="B1" s="124"/>
      <c r="C1" s="124"/>
      <c r="D1" s="124"/>
      <c r="E1" s="124"/>
      <c r="F1" s="124"/>
      <c r="G1" s="124"/>
    </row>
    <row r="2" spans="1:7" ht="9.75" customHeight="1" x14ac:dyDescent="0.2">
      <c r="A2" s="71"/>
      <c r="B2" s="72"/>
      <c r="C2" s="72"/>
      <c r="D2" s="72"/>
      <c r="E2" s="72"/>
      <c r="F2" s="72"/>
      <c r="G2" s="72"/>
    </row>
    <row r="3" spans="1:7" x14ac:dyDescent="0.2">
      <c r="A3" s="126" t="s">
        <v>47</v>
      </c>
      <c r="B3" s="88" t="s">
        <v>101</v>
      </c>
      <c r="C3" s="88" t="s">
        <v>102</v>
      </c>
      <c r="D3" s="88" t="s">
        <v>103</v>
      </c>
      <c r="E3" s="127" t="s">
        <v>172</v>
      </c>
      <c r="F3" s="127"/>
      <c r="G3" s="128"/>
    </row>
    <row r="4" spans="1:7" ht="24" customHeight="1" x14ac:dyDescent="0.2">
      <c r="A4" s="126"/>
      <c r="B4" s="125" t="s">
        <v>184</v>
      </c>
      <c r="C4" s="125"/>
      <c r="D4" s="125"/>
      <c r="E4" s="70" t="s">
        <v>184</v>
      </c>
      <c r="F4" s="70" t="s">
        <v>192</v>
      </c>
      <c r="G4" s="129" t="s">
        <v>152</v>
      </c>
    </row>
    <row r="5" spans="1:7" ht="17.25" customHeight="1" x14ac:dyDescent="0.2">
      <c r="A5" s="126"/>
      <c r="B5" s="125" t="s">
        <v>119</v>
      </c>
      <c r="C5" s="125"/>
      <c r="D5" s="125"/>
      <c r="E5" s="125"/>
      <c r="F5" s="125"/>
      <c r="G5" s="130"/>
    </row>
    <row r="6" spans="1:7" ht="12" customHeight="1" x14ac:dyDescent="0.2">
      <c r="A6" s="74"/>
      <c r="B6" s="9"/>
      <c r="C6" s="9"/>
      <c r="D6" s="9"/>
      <c r="E6" s="9"/>
      <c r="F6" s="9"/>
      <c r="G6" s="9"/>
    </row>
    <row r="7" spans="1:7" ht="12.75" customHeight="1" x14ac:dyDescent="0.2">
      <c r="A7" s="60" t="s">
        <v>48</v>
      </c>
      <c r="B7" s="83">
        <v>1147.6820190000001</v>
      </c>
      <c r="C7" s="83">
        <v>1020.399486</v>
      </c>
      <c r="D7" s="83">
        <v>1081.360539</v>
      </c>
      <c r="E7" s="83">
        <v>3249.4420439999999</v>
      </c>
      <c r="F7" s="83">
        <v>3110.6476859999998</v>
      </c>
      <c r="G7" s="84">
        <v>4.4619118592140126</v>
      </c>
    </row>
    <row r="8" spans="1:7" ht="12.75" customHeight="1" x14ac:dyDescent="0.2">
      <c r="A8" s="5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3" t="s">
        <v>49</v>
      </c>
      <c r="B9" s="83">
        <v>944.92300699999998</v>
      </c>
      <c r="C9" s="83">
        <v>857.10125800000003</v>
      </c>
      <c r="D9" s="83">
        <v>921.69244000000003</v>
      </c>
      <c r="E9" s="83">
        <v>2723.7167049999998</v>
      </c>
      <c r="F9" s="83">
        <v>2676.6982870000002</v>
      </c>
      <c r="G9" s="84">
        <v>1.7565826611222946</v>
      </c>
    </row>
    <row r="10" spans="1:7" ht="12.75" customHeight="1" x14ac:dyDescent="0.2">
      <c r="A10" s="54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4" t="s">
        <v>50</v>
      </c>
      <c r="B11" s="83">
        <v>576.66954999999996</v>
      </c>
      <c r="C11" s="83">
        <v>504.62052</v>
      </c>
      <c r="D11" s="83">
        <v>541.94561799999997</v>
      </c>
      <c r="E11" s="83">
        <v>1623.235688</v>
      </c>
      <c r="F11" s="83">
        <v>1524.8734629999999</v>
      </c>
      <c r="G11" s="84">
        <v>6.4505171994064625</v>
      </c>
    </row>
    <row r="12" spans="1:7" ht="12.75" customHeight="1" x14ac:dyDescent="0.2">
      <c r="A12" s="55" t="s">
        <v>32</v>
      </c>
      <c r="B12" s="9"/>
      <c r="C12" s="9"/>
      <c r="D12" s="9"/>
      <c r="E12" s="9"/>
      <c r="F12" s="9"/>
      <c r="G12" s="9"/>
    </row>
    <row r="13" spans="1:7" ht="12.75" customHeight="1" x14ac:dyDescent="0.2">
      <c r="A13" s="56" t="s">
        <v>51</v>
      </c>
      <c r="B13" s="83">
        <v>112.205973</v>
      </c>
      <c r="C13" s="83">
        <v>83.696813000000006</v>
      </c>
      <c r="D13" s="83">
        <v>103.56639300000001</v>
      </c>
      <c r="E13" s="83">
        <v>299.469179</v>
      </c>
      <c r="F13" s="83">
        <v>270.30685799999998</v>
      </c>
      <c r="G13" s="84">
        <v>10.788598267824952</v>
      </c>
    </row>
    <row r="14" spans="1:7" ht="12.75" customHeight="1" x14ac:dyDescent="0.2">
      <c r="A14" s="56" t="s">
        <v>52</v>
      </c>
      <c r="B14" s="83">
        <v>104.198303</v>
      </c>
      <c r="C14" s="83">
        <v>89.595901999999995</v>
      </c>
      <c r="D14" s="83">
        <v>92.399884999999998</v>
      </c>
      <c r="E14" s="83">
        <v>286.19409000000002</v>
      </c>
      <c r="F14" s="83">
        <v>257.45425899999998</v>
      </c>
      <c r="G14" s="84">
        <v>11.163082371070843</v>
      </c>
    </row>
    <row r="15" spans="1:7" ht="12.75" customHeight="1" x14ac:dyDescent="0.2">
      <c r="A15" s="56" t="s">
        <v>53</v>
      </c>
      <c r="B15" s="83">
        <v>5.6574809999999998</v>
      </c>
      <c r="C15" s="83">
        <v>5.4619140000000002</v>
      </c>
      <c r="D15" s="83">
        <v>6.9018009999999999</v>
      </c>
      <c r="E15" s="83">
        <v>18.021196</v>
      </c>
      <c r="F15" s="83">
        <v>14.820141</v>
      </c>
      <c r="G15" s="84">
        <v>21.599355903563932</v>
      </c>
    </row>
    <row r="16" spans="1:7" ht="12.75" customHeight="1" x14ac:dyDescent="0.2">
      <c r="A16" s="56" t="s">
        <v>54</v>
      </c>
      <c r="B16" s="83">
        <v>124.392454</v>
      </c>
      <c r="C16" s="83">
        <v>106.764853</v>
      </c>
      <c r="D16" s="83">
        <v>124.446563</v>
      </c>
      <c r="E16" s="83">
        <v>355.60386999999997</v>
      </c>
      <c r="F16" s="83">
        <v>343.13694400000003</v>
      </c>
      <c r="G16" s="84">
        <v>3.633221726192204</v>
      </c>
    </row>
    <row r="17" spans="1:7" ht="12.75" customHeight="1" x14ac:dyDescent="0.2">
      <c r="A17" s="56" t="s">
        <v>55</v>
      </c>
      <c r="B17" s="83">
        <v>76.944567000000006</v>
      </c>
      <c r="C17" s="83">
        <v>63.420428999999999</v>
      </c>
      <c r="D17" s="83">
        <v>79.298281000000003</v>
      </c>
      <c r="E17" s="83">
        <v>219.66327699999999</v>
      </c>
      <c r="F17" s="83">
        <v>197.13274799999999</v>
      </c>
      <c r="G17" s="84">
        <v>11.429115268052769</v>
      </c>
    </row>
    <row r="18" spans="1:7" ht="12.75" customHeight="1" x14ac:dyDescent="0.2">
      <c r="A18" s="56" t="s">
        <v>56</v>
      </c>
      <c r="B18" s="83">
        <v>5.4817119999999999</v>
      </c>
      <c r="C18" s="83">
        <v>7.9305389999999996</v>
      </c>
      <c r="D18" s="83">
        <v>5.3562130000000003</v>
      </c>
      <c r="E18" s="83">
        <v>18.768464000000002</v>
      </c>
      <c r="F18" s="83">
        <v>14.957889</v>
      </c>
      <c r="G18" s="84">
        <v>25.475352838893258</v>
      </c>
    </row>
    <row r="19" spans="1:7" ht="12.75" customHeight="1" x14ac:dyDescent="0.2">
      <c r="A19" s="56" t="s">
        <v>57</v>
      </c>
      <c r="B19" s="83">
        <v>7.0143750000000002</v>
      </c>
      <c r="C19" s="83">
        <v>12.310245999999999</v>
      </c>
      <c r="D19" s="83">
        <v>8.9258980000000001</v>
      </c>
      <c r="E19" s="83">
        <v>28.250519000000001</v>
      </c>
      <c r="F19" s="83">
        <v>32.064487</v>
      </c>
      <c r="G19" s="84">
        <v>-11.894679618607327</v>
      </c>
    </row>
    <row r="20" spans="1:7" ht="12.75" customHeight="1" x14ac:dyDescent="0.2">
      <c r="A20" s="56" t="s">
        <v>58</v>
      </c>
      <c r="B20" s="83">
        <v>7.1521220000000003</v>
      </c>
      <c r="C20" s="83">
        <v>7.0453700000000001</v>
      </c>
      <c r="D20" s="83">
        <v>7.6305360000000002</v>
      </c>
      <c r="E20" s="83">
        <v>21.828028</v>
      </c>
      <c r="F20" s="83">
        <v>25.709629</v>
      </c>
      <c r="G20" s="84">
        <v>-15.097849136601695</v>
      </c>
    </row>
    <row r="21" spans="1:7" ht="12.75" customHeight="1" x14ac:dyDescent="0.2">
      <c r="A21" s="56" t="s">
        <v>59</v>
      </c>
      <c r="B21" s="83">
        <v>40.191468999999998</v>
      </c>
      <c r="C21" s="83">
        <v>44.393219000000002</v>
      </c>
      <c r="D21" s="83">
        <v>31.595938</v>
      </c>
      <c r="E21" s="83">
        <v>116.180626</v>
      </c>
      <c r="F21" s="83">
        <v>121.432806</v>
      </c>
      <c r="G21" s="84">
        <v>-4.325173874348252</v>
      </c>
    </row>
    <row r="22" spans="1:7" ht="12.75" customHeight="1" x14ac:dyDescent="0.2">
      <c r="A22" s="56" t="s">
        <v>60</v>
      </c>
      <c r="B22" s="83">
        <v>24.38993</v>
      </c>
      <c r="C22" s="83">
        <v>18.946014000000002</v>
      </c>
      <c r="D22" s="83">
        <v>18.194251999999999</v>
      </c>
      <c r="E22" s="83">
        <v>61.530195999999997</v>
      </c>
      <c r="F22" s="83">
        <v>46.041542999999997</v>
      </c>
      <c r="G22" s="84">
        <v>33.640603660915531</v>
      </c>
    </row>
    <row r="23" spans="1:7" ht="12.75" customHeight="1" x14ac:dyDescent="0.2">
      <c r="A23" s="56" t="s">
        <v>61</v>
      </c>
      <c r="B23" s="83">
        <v>52.365532999999999</v>
      </c>
      <c r="C23" s="83">
        <v>47.297927999999999</v>
      </c>
      <c r="D23" s="83">
        <v>46.794119999999999</v>
      </c>
      <c r="E23" s="83">
        <v>146.457581</v>
      </c>
      <c r="F23" s="83">
        <v>145.96946500000001</v>
      </c>
      <c r="G23" s="84">
        <v>0.33439596425183993</v>
      </c>
    </row>
    <row r="24" spans="1:7" ht="12.75" customHeight="1" x14ac:dyDescent="0.2">
      <c r="A24" s="56" t="s">
        <v>71</v>
      </c>
      <c r="B24" s="83">
        <v>5.8996469999999999</v>
      </c>
      <c r="C24" s="83">
        <v>5.3584800000000001</v>
      </c>
      <c r="D24" s="83">
        <v>5.9530539999999998</v>
      </c>
      <c r="E24" s="83">
        <v>17.211181</v>
      </c>
      <c r="F24" s="83">
        <v>15.422021000000001</v>
      </c>
      <c r="G24" s="84">
        <v>11.601332925172386</v>
      </c>
    </row>
    <row r="25" spans="1:7" ht="12.75" customHeight="1" x14ac:dyDescent="0.2">
      <c r="A25" s="56" t="s">
        <v>64</v>
      </c>
      <c r="B25" s="83">
        <v>4.1704829999999999</v>
      </c>
      <c r="C25" s="83">
        <v>3.7473390000000002</v>
      </c>
      <c r="D25" s="83">
        <v>3.963721</v>
      </c>
      <c r="E25" s="83">
        <v>11.881543000000001</v>
      </c>
      <c r="F25" s="83">
        <v>15.781492999999999</v>
      </c>
      <c r="G25" s="84">
        <v>-24.712173936901905</v>
      </c>
    </row>
    <row r="26" spans="1:7" ht="12.75" customHeight="1" x14ac:dyDescent="0.2">
      <c r="A26" s="56" t="s">
        <v>65</v>
      </c>
      <c r="B26" s="83">
        <v>5.0147579999999996</v>
      </c>
      <c r="C26" s="83">
        <v>6.2451350000000003</v>
      </c>
      <c r="D26" s="83">
        <v>5.3988339999999999</v>
      </c>
      <c r="E26" s="83">
        <v>16.658726999999999</v>
      </c>
      <c r="F26" s="83">
        <v>19.458758</v>
      </c>
      <c r="G26" s="84">
        <v>-14.389566898360115</v>
      </c>
    </row>
    <row r="27" spans="1:7" ht="12.75" customHeight="1" x14ac:dyDescent="0.2">
      <c r="A27" s="56" t="s">
        <v>62</v>
      </c>
      <c r="B27" s="83">
        <v>0.70644600000000002</v>
      </c>
      <c r="C27" s="83">
        <v>0.62107199999999996</v>
      </c>
      <c r="D27" s="83">
        <v>0.441189</v>
      </c>
      <c r="E27" s="83">
        <v>1.768707</v>
      </c>
      <c r="F27" s="83">
        <v>1.2738449999999999</v>
      </c>
      <c r="G27" s="84">
        <v>38.847897507153561</v>
      </c>
    </row>
    <row r="28" spans="1:7" ht="12.75" customHeight="1" x14ac:dyDescent="0.2">
      <c r="A28" s="56" t="s">
        <v>63</v>
      </c>
      <c r="B28" s="83">
        <v>0.884297</v>
      </c>
      <c r="C28" s="83">
        <v>1.7852669999999999</v>
      </c>
      <c r="D28" s="83">
        <v>1.07894</v>
      </c>
      <c r="E28" s="83">
        <v>3.7485040000000001</v>
      </c>
      <c r="F28" s="83">
        <v>3.910577</v>
      </c>
      <c r="G28" s="84">
        <v>-4.1444779120830475</v>
      </c>
    </row>
    <row r="29" spans="1:7" ht="12.75" customHeight="1" x14ac:dyDescent="0.2">
      <c r="A29" s="57" t="s">
        <v>66</v>
      </c>
      <c r="B29" s="83">
        <v>368.25345700000003</v>
      </c>
      <c r="C29" s="83">
        <v>352.48073800000003</v>
      </c>
      <c r="D29" s="83">
        <v>379.74682200000007</v>
      </c>
      <c r="E29" s="83">
        <v>1100.4810169999998</v>
      </c>
      <c r="F29" s="83">
        <v>1151.8248240000003</v>
      </c>
      <c r="G29" s="84">
        <v>-4.4576055256124931</v>
      </c>
    </row>
    <row r="30" spans="1:7" ht="12.75" customHeight="1" x14ac:dyDescent="0.2">
      <c r="A30" s="55" t="s">
        <v>23</v>
      </c>
      <c r="B30" s="9"/>
      <c r="C30" s="9"/>
      <c r="D30" s="9"/>
      <c r="E30" s="9"/>
      <c r="F30" s="9"/>
      <c r="G30" s="9"/>
    </row>
    <row r="31" spans="1:7" ht="12.75" customHeight="1" x14ac:dyDescent="0.2">
      <c r="A31" s="56" t="s">
        <v>67</v>
      </c>
      <c r="B31" s="83">
        <v>98.026480000000006</v>
      </c>
      <c r="C31" s="83">
        <v>95.435169999999999</v>
      </c>
      <c r="D31" s="83">
        <v>99.279178000000002</v>
      </c>
      <c r="E31" s="83">
        <v>292.74082800000002</v>
      </c>
      <c r="F31" s="83">
        <v>326.57213899999999</v>
      </c>
      <c r="G31" s="84">
        <v>-10.359521514479212</v>
      </c>
    </row>
    <row r="32" spans="1:7" ht="12.75" customHeight="1" x14ac:dyDescent="0.2">
      <c r="A32" s="56" t="s">
        <v>68</v>
      </c>
      <c r="B32" s="83">
        <v>114.886617</v>
      </c>
      <c r="C32" s="83">
        <v>116.068701</v>
      </c>
      <c r="D32" s="83">
        <v>117.556603</v>
      </c>
      <c r="E32" s="83">
        <v>348.51192099999997</v>
      </c>
      <c r="F32" s="83">
        <v>343.68962099999999</v>
      </c>
      <c r="G32" s="84">
        <v>1.4030973603360479</v>
      </c>
    </row>
    <row r="33" spans="1:7" ht="12.75" customHeight="1" x14ac:dyDescent="0.2">
      <c r="A33" s="56" t="s">
        <v>69</v>
      </c>
      <c r="B33" s="83">
        <v>57.870300999999998</v>
      </c>
      <c r="C33" s="83">
        <v>42.566724000000001</v>
      </c>
      <c r="D33" s="83">
        <v>52.659899000000003</v>
      </c>
      <c r="E33" s="83">
        <v>153.096924</v>
      </c>
      <c r="F33" s="83">
        <v>168.55397099999999</v>
      </c>
      <c r="G33" s="84">
        <v>-9.170384363118913</v>
      </c>
    </row>
    <row r="34" spans="1:7" ht="12.75" customHeight="1" x14ac:dyDescent="0.2">
      <c r="A34" s="56" t="s">
        <v>70</v>
      </c>
      <c r="B34" s="83">
        <v>38.544775000000001</v>
      </c>
      <c r="C34" s="83">
        <v>41.202531999999998</v>
      </c>
      <c r="D34" s="83">
        <v>46.858623000000001</v>
      </c>
      <c r="E34" s="83">
        <v>126.60593</v>
      </c>
      <c r="F34" s="83">
        <v>127.418166</v>
      </c>
      <c r="G34" s="84">
        <v>-0.63745698552904173</v>
      </c>
    </row>
    <row r="35" spans="1:7" ht="12.75" customHeight="1" x14ac:dyDescent="0.2">
      <c r="A35" s="56" t="s">
        <v>72</v>
      </c>
      <c r="B35" s="83">
        <v>2.0799319999999999</v>
      </c>
      <c r="C35" s="83">
        <v>2.25962</v>
      </c>
      <c r="D35" s="83">
        <v>2.8928219999999998</v>
      </c>
      <c r="E35" s="83">
        <v>7.2323740000000001</v>
      </c>
      <c r="F35" s="83">
        <v>6.3912129999999996</v>
      </c>
      <c r="G35" s="84">
        <v>13.161210555805297</v>
      </c>
    </row>
    <row r="36" spans="1:7" ht="12.75" customHeight="1" x14ac:dyDescent="0.2">
      <c r="A36" s="56" t="s">
        <v>73</v>
      </c>
      <c r="B36" s="83">
        <v>3.9138839999999999</v>
      </c>
      <c r="C36" s="83">
        <v>3.8840020000000002</v>
      </c>
      <c r="D36" s="83">
        <v>5.321771</v>
      </c>
      <c r="E36" s="83">
        <v>13.119657</v>
      </c>
      <c r="F36" s="83">
        <v>21.480228</v>
      </c>
      <c r="G36" s="84">
        <v>-38.92217065852374</v>
      </c>
    </row>
    <row r="37" spans="1:7" ht="12.75" customHeight="1" x14ac:dyDescent="0.2">
      <c r="A37" s="56" t="s">
        <v>74</v>
      </c>
      <c r="B37" s="83">
        <v>22.908947000000001</v>
      </c>
      <c r="C37" s="83">
        <v>21.213629999999998</v>
      </c>
      <c r="D37" s="83">
        <v>23.063552999999999</v>
      </c>
      <c r="E37" s="83">
        <v>67.186130000000006</v>
      </c>
      <c r="F37" s="83">
        <v>68.858031999999994</v>
      </c>
      <c r="G37" s="84">
        <v>-2.4280420910083365</v>
      </c>
    </row>
    <row r="38" spans="1:7" ht="12.75" customHeight="1" x14ac:dyDescent="0.2">
      <c r="A38" s="56" t="s">
        <v>75</v>
      </c>
      <c r="B38" s="83">
        <v>18.721855000000001</v>
      </c>
      <c r="C38" s="83">
        <v>17.501754999999999</v>
      </c>
      <c r="D38" s="83">
        <v>20.09817</v>
      </c>
      <c r="E38" s="83">
        <v>56.321779999999997</v>
      </c>
      <c r="F38" s="83">
        <v>54.546661</v>
      </c>
      <c r="G38" s="84">
        <v>3.254312853356879</v>
      </c>
    </row>
    <row r="39" spans="1:7" ht="12.75" customHeight="1" x14ac:dyDescent="0.2">
      <c r="A39" s="56" t="s">
        <v>76</v>
      </c>
      <c r="B39" s="83">
        <v>8.7079839999999997</v>
      </c>
      <c r="C39" s="83">
        <v>7.7185569999999997</v>
      </c>
      <c r="D39" s="83">
        <v>8.4395539999999993</v>
      </c>
      <c r="E39" s="83">
        <v>24.866095000000001</v>
      </c>
      <c r="F39" s="83">
        <v>24.750693999999999</v>
      </c>
      <c r="G39" s="84">
        <v>0.46625359272755418</v>
      </c>
    </row>
    <row r="40" spans="1:7" ht="12.75" customHeight="1" x14ac:dyDescent="0.2">
      <c r="A40" s="56" t="s">
        <v>77</v>
      </c>
      <c r="B40" s="83">
        <v>2.5926819999999999</v>
      </c>
      <c r="C40" s="83">
        <v>4.6300470000000002</v>
      </c>
      <c r="D40" s="83">
        <v>3.5766490000000002</v>
      </c>
      <c r="E40" s="83">
        <v>10.799378000000001</v>
      </c>
      <c r="F40" s="83">
        <v>9.5640990000000006</v>
      </c>
      <c r="G40" s="84">
        <v>12.915790604007753</v>
      </c>
    </row>
    <row r="41" spans="1:7" ht="12.75" customHeight="1" x14ac:dyDescent="0.2">
      <c r="A41" s="57" t="s">
        <v>78</v>
      </c>
      <c r="B41" s="83">
        <v>202.7590120000001</v>
      </c>
      <c r="C41" s="83">
        <v>163.29822799999999</v>
      </c>
      <c r="D41" s="83">
        <v>159.66809899999998</v>
      </c>
      <c r="E41" s="83">
        <v>525.72533900000008</v>
      </c>
      <c r="F41" s="83">
        <v>433.94939899999963</v>
      </c>
      <c r="G41" s="84">
        <v>21.148995761139531</v>
      </c>
    </row>
    <row r="42" spans="1:7" ht="12.75" customHeight="1" x14ac:dyDescent="0.2">
      <c r="A42" s="56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6" t="s">
        <v>79</v>
      </c>
      <c r="B43" s="83">
        <v>18.473627</v>
      </c>
      <c r="C43" s="83">
        <v>18.533570000000001</v>
      </c>
      <c r="D43" s="83">
        <v>23.122230999999999</v>
      </c>
      <c r="E43" s="83">
        <v>60.129427999999997</v>
      </c>
      <c r="F43" s="83">
        <v>57.34187</v>
      </c>
      <c r="G43" s="84">
        <v>4.8612959430866169</v>
      </c>
    </row>
    <row r="44" spans="1:7" ht="12.75" customHeight="1" x14ac:dyDescent="0.2">
      <c r="A44" s="56" t="s">
        <v>80</v>
      </c>
      <c r="B44" s="83">
        <v>40.125779999999999</v>
      </c>
      <c r="C44" s="83">
        <v>60.022500999999998</v>
      </c>
      <c r="D44" s="83">
        <v>52.328963999999999</v>
      </c>
      <c r="E44" s="83">
        <v>152.47724500000001</v>
      </c>
      <c r="F44" s="83">
        <v>127.246058</v>
      </c>
      <c r="G44" s="84">
        <v>19.828659053626652</v>
      </c>
    </row>
    <row r="45" spans="1:7" ht="12.75" customHeight="1" x14ac:dyDescent="0.2">
      <c r="A45" s="56" t="s">
        <v>81</v>
      </c>
      <c r="B45" s="83">
        <v>40.851703999999998</v>
      </c>
      <c r="C45" s="83">
        <v>43.426333</v>
      </c>
      <c r="D45" s="83">
        <v>42.488402000000001</v>
      </c>
      <c r="E45" s="83">
        <v>126.76643900000001</v>
      </c>
      <c r="F45" s="83">
        <v>129.51822799999999</v>
      </c>
      <c r="G45" s="84">
        <v>-2.124634534067269</v>
      </c>
    </row>
    <row r="46" spans="1:7" ht="12.75" customHeight="1" x14ac:dyDescent="0.2">
      <c r="A46" s="56" t="s">
        <v>82</v>
      </c>
      <c r="B46" s="83">
        <v>88.752437</v>
      </c>
      <c r="C46" s="83">
        <v>22.963156999999999</v>
      </c>
      <c r="D46" s="83">
        <v>26.120132000000002</v>
      </c>
      <c r="E46" s="83">
        <v>137.83572599999999</v>
      </c>
      <c r="F46" s="83">
        <v>77.846958999999998</v>
      </c>
      <c r="G46" s="84">
        <v>77.0598720497226</v>
      </c>
    </row>
    <row r="47" spans="1:7" ht="12.75" customHeight="1" x14ac:dyDescent="0.2">
      <c r="A47" s="58" t="s">
        <v>83</v>
      </c>
      <c r="B47" s="83">
        <v>30.061157999999999</v>
      </c>
      <c r="C47" s="83">
        <v>28.969042999999999</v>
      </c>
      <c r="D47" s="83">
        <v>30.946449999999999</v>
      </c>
      <c r="E47" s="83">
        <v>89.976651000000004</v>
      </c>
      <c r="F47" s="83">
        <v>91.529829000000007</v>
      </c>
      <c r="G47" s="84">
        <v>-1.6969091027144856</v>
      </c>
    </row>
    <row r="48" spans="1:7" ht="12.75" customHeight="1" x14ac:dyDescent="0.2">
      <c r="A48" s="59" t="s">
        <v>32</v>
      </c>
      <c r="B48" s="9"/>
      <c r="C48" s="9"/>
      <c r="D48" s="9"/>
      <c r="E48" s="9"/>
      <c r="F48" s="9"/>
      <c r="G48" s="9"/>
    </row>
    <row r="49" spans="1:7" ht="12.75" customHeight="1" x14ac:dyDescent="0.2">
      <c r="A49" s="59" t="s">
        <v>84</v>
      </c>
      <c r="B49" s="83">
        <v>4.814406</v>
      </c>
      <c r="C49" s="83">
        <v>5.8451620000000002</v>
      </c>
      <c r="D49" s="83">
        <v>7.4966590000000002</v>
      </c>
      <c r="E49" s="83">
        <v>18.156227000000001</v>
      </c>
      <c r="F49" s="83">
        <v>10.291717</v>
      </c>
      <c r="G49" s="84">
        <v>76.41591777154386</v>
      </c>
    </row>
    <row r="50" spans="1:7" ht="12.75" customHeight="1" x14ac:dyDescent="0.2">
      <c r="A50" s="59" t="s">
        <v>140</v>
      </c>
      <c r="B50" s="83">
        <v>1.3351329999999999</v>
      </c>
      <c r="C50" s="83">
        <v>1.3402620000000001</v>
      </c>
      <c r="D50" s="83">
        <v>2.3069809999999999</v>
      </c>
      <c r="E50" s="83">
        <v>4.9823760000000004</v>
      </c>
      <c r="F50" s="83">
        <v>3.802816</v>
      </c>
      <c r="G50" s="84">
        <v>31.018066611689875</v>
      </c>
    </row>
    <row r="51" spans="1:7" ht="12.75" customHeight="1" x14ac:dyDescent="0.2">
      <c r="A51" s="59" t="s">
        <v>85</v>
      </c>
      <c r="B51" s="83">
        <v>8.8449969999999993</v>
      </c>
      <c r="C51" s="83">
        <v>7.0268139999999999</v>
      </c>
      <c r="D51" s="83">
        <v>8.4405870000000007</v>
      </c>
      <c r="E51" s="83">
        <v>24.312398000000002</v>
      </c>
      <c r="F51" s="83">
        <v>26.498574999999999</v>
      </c>
      <c r="G51" s="84">
        <v>-8.2501681694204052</v>
      </c>
    </row>
    <row r="52" spans="1:7" ht="12.75" customHeight="1" x14ac:dyDescent="0.2">
      <c r="A52" s="60" t="s">
        <v>86</v>
      </c>
      <c r="B52" s="83">
        <v>170.936679</v>
      </c>
      <c r="C52" s="83">
        <v>273.84564999999998</v>
      </c>
      <c r="D52" s="83">
        <v>198.80738600000001</v>
      </c>
      <c r="E52" s="83">
        <v>643.58971499999996</v>
      </c>
      <c r="F52" s="83">
        <v>562.28984000000003</v>
      </c>
      <c r="G52" s="84">
        <v>14.458713143385253</v>
      </c>
    </row>
    <row r="53" spans="1:7" ht="12.75" customHeight="1" x14ac:dyDescent="0.2">
      <c r="A53" s="53" t="s">
        <v>32</v>
      </c>
      <c r="B53" s="9"/>
      <c r="C53" s="9"/>
      <c r="D53" s="9"/>
      <c r="E53" s="9"/>
      <c r="F53" s="9"/>
      <c r="G53" s="9"/>
    </row>
    <row r="54" spans="1:7" ht="12.75" customHeight="1" x14ac:dyDescent="0.2">
      <c r="A54" s="59" t="s">
        <v>87</v>
      </c>
      <c r="B54" s="83">
        <v>141.23597100000001</v>
      </c>
      <c r="C54" s="83">
        <v>122.68990100000001</v>
      </c>
      <c r="D54" s="83">
        <v>156.96592899999999</v>
      </c>
      <c r="E54" s="83">
        <v>420.89180099999999</v>
      </c>
      <c r="F54" s="83">
        <v>402.854715</v>
      </c>
      <c r="G54" s="84">
        <v>4.4773178340484492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4" t="s">
        <v>88</v>
      </c>
      <c r="B56" s="83">
        <v>121.328185</v>
      </c>
      <c r="C56" s="83">
        <v>102.903869</v>
      </c>
      <c r="D56" s="83">
        <v>116.25873199999999</v>
      </c>
      <c r="E56" s="83">
        <v>340.49078600000001</v>
      </c>
      <c r="F56" s="83">
        <v>320.10649999999998</v>
      </c>
      <c r="G56" s="84">
        <v>6.3679700349727426</v>
      </c>
    </row>
    <row r="57" spans="1:7" ht="12.75" customHeight="1" x14ac:dyDescent="0.2">
      <c r="A57" s="54" t="s">
        <v>89</v>
      </c>
      <c r="B57" s="83">
        <v>12.847068</v>
      </c>
      <c r="C57" s="83">
        <v>14.629288000000001</v>
      </c>
      <c r="D57" s="83">
        <v>35.202029000000003</v>
      </c>
      <c r="E57" s="83">
        <v>62.678384999999999</v>
      </c>
      <c r="F57" s="83">
        <v>62.521326000000002</v>
      </c>
      <c r="G57" s="84">
        <v>0.25120868357782911</v>
      </c>
    </row>
    <row r="58" spans="1:7" ht="12.75" customHeight="1" x14ac:dyDescent="0.2">
      <c r="A58" s="53" t="s">
        <v>141</v>
      </c>
      <c r="B58" s="89">
        <v>26.062272</v>
      </c>
      <c r="C58" s="83">
        <v>24.639723</v>
      </c>
      <c r="D58" s="83">
        <v>36.479261999999999</v>
      </c>
      <c r="E58" s="83">
        <v>87.181257000000002</v>
      </c>
      <c r="F58" s="83">
        <v>96.328491</v>
      </c>
      <c r="G58" s="84">
        <v>-9.4958759397570134</v>
      </c>
    </row>
    <row r="59" spans="1:7" ht="12.75" customHeight="1" x14ac:dyDescent="0.2">
      <c r="A59" s="54" t="s">
        <v>32</v>
      </c>
      <c r="B59" s="9"/>
      <c r="C59" s="9"/>
      <c r="D59" s="9"/>
      <c r="E59" s="9"/>
      <c r="F59" s="9"/>
      <c r="G59" s="9"/>
    </row>
    <row r="60" spans="1:7" ht="12.75" customHeight="1" x14ac:dyDescent="0.2">
      <c r="A60" s="54" t="s">
        <v>90</v>
      </c>
      <c r="B60" s="83">
        <v>14.449054</v>
      </c>
      <c r="C60" s="83">
        <v>11.682252</v>
      </c>
      <c r="D60" s="83">
        <v>19.554231000000001</v>
      </c>
      <c r="E60" s="83">
        <v>45.685536999999997</v>
      </c>
      <c r="F60" s="83">
        <v>51.810057999999998</v>
      </c>
      <c r="G60" s="84">
        <v>-11.821104311444714</v>
      </c>
    </row>
    <row r="61" spans="1:7" ht="12.75" customHeight="1" x14ac:dyDescent="0.2">
      <c r="A61" s="58" t="s">
        <v>91</v>
      </c>
      <c r="B61" s="83">
        <v>219.35567900000001</v>
      </c>
      <c r="C61" s="83">
        <v>268.02359999999999</v>
      </c>
      <c r="D61" s="83">
        <v>260.336434</v>
      </c>
      <c r="E61" s="83">
        <v>747.71571300000005</v>
      </c>
      <c r="F61" s="83">
        <v>725.05694700000004</v>
      </c>
      <c r="G61" s="84">
        <v>3.1251015652981522</v>
      </c>
    </row>
    <row r="62" spans="1:7" ht="12.75" customHeight="1" x14ac:dyDescent="0.2">
      <c r="A62" s="53" t="s">
        <v>32</v>
      </c>
      <c r="B62" s="9"/>
      <c r="C62" s="9"/>
      <c r="D62" s="9"/>
      <c r="E62" s="9"/>
      <c r="F62" s="9"/>
      <c r="G62" s="9"/>
    </row>
    <row r="63" spans="1:7" ht="12.75" customHeight="1" x14ac:dyDescent="0.2">
      <c r="A63" s="59" t="s">
        <v>92</v>
      </c>
      <c r="B63" s="83">
        <v>38.049993000000001</v>
      </c>
      <c r="C63" s="83">
        <v>35.506025000000001</v>
      </c>
      <c r="D63" s="83">
        <v>30.067767</v>
      </c>
      <c r="E63" s="83">
        <v>103.623785</v>
      </c>
      <c r="F63" s="83">
        <v>88.762242000000001</v>
      </c>
      <c r="G63" s="84">
        <v>16.743091054414776</v>
      </c>
    </row>
    <row r="64" spans="1:7" ht="12.75" customHeight="1" x14ac:dyDescent="0.2">
      <c r="A64" s="59" t="s">
        <v>93</v>
      </c>
      <c r="B64" s="83">
        <v>68.272405000000006</v>
      </c>
      <c r="C64" s="83">
        <v>87.837458999999996</v>
      </c>
      <c r="D64" s="83">
        <v>76.942121999999998</v>
      </c>
      <c r="E64" s="83">
        <v>233.051986</v>
      </c>
      <c r="F64" s="83">
        <v>236.36909299999999</v>
      </c>
      <c r="G64" s="84">
        <v>-1.4033590254543071</v>
      </c>
    </row>
    <row r="65" spans="1:7" ht="12.75" customHeight="1" x14ac:dyDescent="0.2">
      <c r="A65" s="59" t="s">
        <v>94</v>
      </c>
      <c r="B65" s="83">
        <v>29.682677000000002</v>
      </c>
      <c r="C65" s="83">
        <v>32.642746000000002</v>
      </c>
      <c r="D65" s="83">
        <v>50.179721000000001</v>
      </c>
      <c r="E65" s="83">
        <v>112.505144</v>
      </c>
      <c r="F65" s="83">
        <v>97.176479</v>
      </c>
      <c r="G65" s="84">
        <v>15.774048574038162</v>
      </c>
    </row>
    <row r="66" spans="1:7" ht="12.75" customHeight="1" x14ac:dyDescent="0.2">
      <c r="A66" s="59" t="s">
        <v>95</v>
      </c>
      <c r="B66" s="83">
        <v>20.212730000000001</v>
      </c>
      <c r="C66" s="83">
        <v>20.978034999999998</v>
      </c>
      <c r="D66" s="83">
        <v>22.293983999999998</v>
      </c>
      <c r="E66" s="83">
        <v>63.484749000000001</v>
      </c>
      <c r="F66" s="83">
        <v>65.670805999999999</v>
      </c>
      <c r="G66" s="84">
        <v>-3.3288109788084626</v>
      </c>
    </row>
    <row r="67" spans="1:7" ht="12.75" customHeight="1" x14ac:dyDescent="0.2">
      <c r="A67" s="61" t="s">
        <v>142</v>
      </c>
      <c r="B67" s="83">
        <v>9.3781090000000003</v>
      </c>
      <c r="C67" s="83">
        <v>10.636172999999999</v>
      </c>
      <c r="D67" s="83">
        <v>13.570683000000001</v>
      </c>
      <c r="E67" s="83">
        <v>33.584964999999997</v>
      </c>
      <c r="F67" s="83">
        <v>51.464948</v>
      </c>
      <c r="G67" s="84">
        <v>-34.742059780182814</v>
      </c>
    </row>
    <row r="68" spans="1:7" ht="12.75" customHeight="1" x14ac:dyDescent="0.2">
      <c r="A68" s="62" t="s">
        <v>96</v>
      </c>
      <c r="B68" s="83">
        <v>11.619467</v>
      </c>
      <c r="C68" s="83">
        <v>12.023218999999999</v>
      </c>
      <c r="D68" s="83">
        <v>9.646191</v>
      </c>
      <c r="E68" s="83">
        <v>33.288876999999999</v>
      </c>
      <c r="F68" s="83">
        <v>34.825552000000002</v>
      </c>
      <c r="G68" s="84">
        <v>-4.4124928730490893</v>
      </c>
    </row>
    <row r="69" spans="1:7" ht="12.75" customHeight="1" x14ac:dyDescent="0.2">
      <c r="A69" s="63" t="s">
        <v>32</v>
      </c>
      <c r="B69" s="9"/>
      <c r="C69" s="9"/>
      <c r="D69" s="9"/>
      <c r="E69" s="9"/>
      <c r="F69" s="9"/>
      <c r="G69" s="9"/>
    </row>
    <row r="70" spans="1:7" ht="12.75" customHeight="1" x14ac:dyDescent="0.2">
      <c r="A70" s="63" t="s">
        <v>120</v>
      </c>
      <c r="B70" s="83">
        <v>9.2023589999999995</v>
      </c>
      <c r="C70" s="83">
        <v>9.4932719999999993</v>
      </c>
      <c r="D70" s="83">
        <v>8.7019300000000008</v>
      </c>
      <c r="E70" s="83">
        <v>27.397561</v>
      </c>
      <c r="F70" s="83">
        <v>28.536359000000001</v>
      </c>
      <c r="G70" s="84">
        <v>-3.9906913141932421</v>
      </c>
    </row>
    <row r="71" spans="1:7" ht="24" x14ac:dyDescent="0.2">
      <c r="A71" s="64" t="s">
        <v>113</v>
      </c>
      <c r="B71" s="83">
        <v>0.19196099999999999</v>
      </c>
      <c r="C71" s="83">
        <v>1.806956</v>
      </c>
      <c r="D71" s="83">
        <v>1.7742739999999999</v>
      </c>
      <c r="E71" s="83">
        <v>3.7731910000000002</v>
      </c>
      <c r="F71" s="83">
        <v>0.53570499999999999</v>
      </c>
      <c r="G71" s="84">
        <v>604.34119524738435</v>
      </c>
    </row>
    <row r="72" spans="1:7" x14ac:dyDescent="0.2">
      <c r="A72" s="65" t="s">
        <v>46</v>
      </c>
      <c r="B72" s="90">
        <v>1579.846963</v>
      </c>
      <c r="C72" s="86">
        <v>1605.0679540000001</v>
      </c>
      <c r="D72" s="86">
        <v>1582.8712740000001</v>
      </c>
      <c r="E72" s="86">
        <v>4767.7861910000001</v>
      </c>
      <c r="F72" s="86">
        <v>4524.8855590000003</v>
      </c>
      <c r="G72" s="87">
        <v>5.3681055317934039</v>
      </c>
    </row>
    <row r="74" spans="1:7" ht="24.75" customHeight="1" x14ac:dyDescent="0.2">
      <c r="A74" s="113" t="s">
        <v>122</v>
      </c>
      <c r="B74" s="113"/>
      <c r="C74" s="113"/>
      <c r="D74" s="113"/>
      <c r="E74" s="113"/>
      <c r="F74" s="113"/>
      <c r="G74" s="113"/>
    </row>
    <row r="75" spans="1:7" x14ac:dyDescent="0.2">
      <c r="A75" s="35" t="s">
        <v>123</v>
      </c>
    </row>
    <row r="76" spans="1:7" x14ac:dyDescent="0.2">
      <c r="A76" s="34" t="s">
        <v>124</v>
      </c>
      <c r="B76" s="34"/>
      <c r="C76" s="34"/>
      <c r="D76" s="34"/>
      <c r="E76" s="34"/>
      <c r="F76" s="34"/>
      <c r="G76" s="34"/>
    </row>
    <row r="77" spans="1:7" x14ac:dyDescent="0.2">
      <c r="A77" s="111" t="s">
        <v>125</v>
      </c>
      <c r="B77" s="111"/>
      <c r="C77" s="111"/>
      <c r="D77" s="111"/>
      <c r="E77" s="111"/>
      <c r="F77" s="111"/>
      <c r="G77" s="111"/>
    </row>
  </sheetData>
  <mergeCells count="8">
    <mergeCell ref="A77:G77"/>
    <mergeCell ref="A74:G74"/>
    <mergeCell ref="A1:G1"/>
    <mergeCell ref="B4:D4"/>
    <mergeCell ref="A3:A5"/>
    <mergeCell ref="B5:F5"/>
    <mergeCell ref="E3:G3"/>
    <mergeCell ref="G4:G5"/>
  </mergeCells>
  <conditionalFormatting sqref="A7:G23 A25:G72">
    <cfRule type="expression" dxfId="3" priority="5">
      <formula>MOD(ROW(),2)=1</formula>
    </cfRule>
  </conditionalFormatting>
  <conditionalFormatting sqref="A24">
    <cfRule type="expression" dxfId="2" priority="3">
      <formula>MOD(ROW(),2)=1</formula>
    </cfRule>
  </conditionalFormatting>
  <conditionalFormatting sqref="B24:G24">
    <cfRule type="expression" dxfId="1" priority="2">
      <formula>MOD(ROW(),2)=1</formula>
    </cfRule>
  </conditionalFormatting>
  <conditionalFormatting sqref="B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 &amp;P&amp;R&amp;8Statistischer Bericht G III 1 - vj 1/13 SH</oddFoot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0" t="s">
        <v>189</v>
      </c>
      <c r="B2" s="131" t="s">
        <v>186</v>
      </c>
      <c r="C2" s="131"/>
      <c r="D2" s="131"/>
      <c r="E2" s="131"/>
      <c r="F2" s="131"/>
      <c r="G2" s="131"/>
    </row>
    <row r="3" spans="1:7" x14ac:dyDescent="0.2">
      <c r="B3" s="112" t="s">
        <v>185</v>
      </c>
      <c r="C3" s="112"/>
      <c r="D3" s="112"/>
      <c r="E3" s="112"/>
      <c r="F3" s="112"/>
    </row>
    <row r="28" spans="1:7" x14ac:dyDescent="0.2">
      <c r="A28" s="112"/>
      <c r="B28" s="112"/>
      <c r="C28" s="112"/>
      <c r="D28" s="112"/>
      <c r="E28" s="112"/>
      <c r="F28" s="112"/>
      <c r="G28" s="112"/>
    </row>
    <row r="29" spans="1:7" x14ac:dyDescent="0.2">
      <c r="A29" s="101" t="s">
        <v>187</v>
      </c>
      <c r="B29" s="98" t="s">
        <v>188</v>
      </c>
      <c r="C29" s="99"/>
      <c r="D29" s="99"/>
      <c r="E29" s="99"/>
      <c r="F29" s="99"/>
      <c r="G29" s="99"/>
    </row>
  </sheetData>
  <mergeCells count="3">
    <mergeCell ref="A28:G28"/>
    <mergeCell ref="B2:G2"/>
    <mergeCell ref="B3:F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 &amp;P&amp;R&amp;8Statistischer Bericht G III 1 - vj 1/13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64AAC8"/>
  </sheetPr>
  <dimension ref="A1:Z51"/>
  <sheetViews>
    <sheetView workbookViewId="0">
      <selection activeCell="B11" sqref="B11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97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98</v>
      </c>
      <c r="B3" s="135" t="s">
        <v>99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173</v>
      </c>
      <c r="C4" s="139"/>
      <c r="D4" s="140"/>
      <c r="E4" s="14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41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2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2">
        <v>4.7679723149999997</v>
      </c>
      <c r="C9" s="93"/>
      <c r="D9" s="92">
        <v>4.5248855590000003</v>
      </c>
      <c r="E9" s="9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2013</v>
      </c>
      <c r="C10" s="20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54</v>
      </c>
      <c r="B11" s="94">
        <v>0.35560386999999999</v>
      </c>
      <c r="C11" s="94">
        <f t="shared" ref="C11:C25" si="0">IF(B$9&gt;0,B11/B$9*100,0)</f>
        <v>7.4581781626808796</v>
      </c>
      <c r="D11" s="94">
        <v>0.343136944</v>
      </c>
      <c r="E11" s="94">
        <f t="shared" ref="E11:E25" si="1">IF(D$9&gt;0,D11/D$9*100,0)</f>
        <v>7.5833286726445568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94">
        <v>0.348511921</v>
      </c>
      <c r="C12" s="96">
        <f t="shared" si="0"/>
        <v>7.3094367579187596</v>
      </c>
      <c r="D12" s="94">
        <v>0.343689621</v>
      </c>
      <c r="E12" s="94">
        <f t="shared" si="1"/>
        <v>7.5955428379045102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174</v>
      </c>
      <c r="B13" s="94">
        <v>0.34049078599999999</v>
      </c>
      <c r="C13" s="96">
        <f t="shared" si="0"/>
        <v>7.1412072785913399</v>
      </c>
      <c r="D13" s="94">
        <v>0.32010650000000002</v>
      </c>
      <c r="E13" s="94">
        <f t="shared" si="1"/>
        <v>7.0743557118987903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175</v>
      </c>
      <c r="B14" s="94">
        <v>0.29946917899999997</v>
      </c>
      <c r="C14" s="96">
        <f t="shared" si="0"/>
        <v>6.280849787190931</v>
      </c>
      <c r="D14" s="94">
        <v>0.27030685799999998</v>
      </c>
      <c r="E14" s="94">
        <f t="shared" si="1"/>
        <v>5.9737833029248542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176</v>
      </c>
      <c r="B15" s="94">
        <v>0.29274082800000001</v>
      </c>
      <c r="C15" s="96">
        <f t="shared" si="0"/>
        <v>6.1397342236874968</v>
      </c>
      <c r="D15" s="94">
        <v>0.32657213899999998</v>
      </c>
      <c r="E15" s="94">
        <f t="shared" si="1"/>
        <v>7.2172463754458445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94">
        <v>0.28619409000000001</v>
      </c>
      <c r="C16" s="96">
        <f t="shared" si="0"/>
        <v>6.0024276797840432</v>
      </c>
      <c r="D16" s="94">
        <v>0.25745425900000002</v>
      </c>
      <c r="E16" s="94">
        <f t="shared" si="1"/>
        <v>5.6897407822375383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55</v>
      </c>
      <c r="B17" s="94">
        <v>0.21966327699999999</v>
      </c>
      <c r="C17" s="96">
        <f t="shared" si="0"/>
        <v>4.6070585667819675</v>
      </c>
      <c r="D17" s="94">
        <v>0.197132748</v>
      </c>
      <c r="E17" s="94">
        <f t="shared" si="1"/>
        <v>4.3566350005891934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177</v>
      </c>
      <c r="B18" s="94">
        <v>0.214192205</v>
      </c>
      <c r="C18" s="96">
        <f t="shared" si="0"/>
        <v>4.4923122629330958</v>
      </c>
      <c r="D18" s="94">
        <v>0.222416054</v>
      </c>
      <c r="E18" s="94">
        <f t="shared" si="1"/>
        <v>4.9153962260462993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94">
        <v>0.153096924</v>
      </c>
      <c r="C19" s="96">
        <f t="shared" si="0"/>
        <v>3.2109440635458051</v>
      </c>
      <c r="D19" s="94">
        <v>0.168553971</v>
      </c>
      <c r="E19" s="94">
        <f t="shared" si="1"/>
        <v>3.7250438448050041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178</v>
      </c>
      <c r="B20" s="94">
        <v>0.15247724500000001</v>
      </c>
      <c r="C20" s="96">
        <f t="shared" si="0"/>
        <v>3.1979473647593952</v>
      </c>
      <c r="D20" s="94">
        <v>0.127246058</v>
      </c>
      <c r="E20" s="94">
        <f t="shared" si="1"/>
        <v>2.8121387014287578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94">
        <v>0.146457581</v>
      </c>
      <c r="C21" s="96">
        <f t="shared" si="0"/>
        <v>3.0716952894052199</v>
      </c>
      <c r="D21" s="94">
        <v>0.14596946499999999</v>
      </c>
      <c r="E21" s="94">
        <f t="shared" si="1"/>
        <v>3.2259261167316513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82</v>
      </c>
      <c r="B22" s="94">
        <v>0.13783572599999999</v>
      </c>
      <c r="C22" s="96">
        <f t="shared" si="0"/>
        <v>2.8908667436337665</v>
      </c>
      <c r="D22" s="94">
        <v>7.7846958999999993E-2</v>
      </c>
      <c r="E22" s="94">
        <f t="shared" si="1"/>
        <v>1.7204182953348364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94">
        <v>0.12676643900000001</v>
      </c>
      <c r="C23" s="96">
        <f t="shared" si="0"/>
        <v>2.6587075306874977</v>
      </c>
      <c r="D23" s="94">
        <v>0.12951822800000001</v>
      </c>
      <c r="E23" s="94">
        <f t="shared" si="1"/>
        <v>2.8623536730644639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70</v>
      </c>
      <c r="B24" s="94">
        <v>0.12660593000000001</v>
      </c>
      <c r="C24" s="96">
        <f t="shared" si="0"/>
        <v>2.6553411311072179</v>
      </c>
      <c r="D24" s="94">
        <v>0.127418166</v>
      </c>
      <c r="E24" s="94">
        <f t="shared" si="1"/>
        <v>2.8159422893373551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179</v>
      </c>
      <c r="B25" s="94">
        <v>0.116599917</v>
      </c>
      <c r="C25" s="96">
        <f t="shared" si="0"/>
        <v>2.445482257377579</v>
      </c>
      <c r="D25" s="94">
        <v>9.9046E-5</v>
      </c>
      <c r="E25" s="94">
        <f t="shared" si="1"/>
        <v>2.1889172379840069E-3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100</v>
      </c>
      <c r="B27" s="91">
        <f>B9-(SUM(B11:B25))</f>
        <v>1.4512663969999999</v>
      </c>
      <c r="C27" s="96">
        <f>IF(B$9&gt;0,B27/B$9*100,0)</f>
        <v>30.437810899915007</v>
      </c>
      <c r="D27" s="95">
        <f>D9-(SUM(D11:D25))</f>
        <v>1.4674185430000009</v>
      </c>
      <c r="E27" s="94">
        <f>IF(D$9&gt;0,D27/D$9*100,0)</f>
        <v>32.42995925236837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180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169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2013</v>
      </c>
      <c r="C36" s="6">
        <v>2012</v>
      </c>
      <c r="D36" s="6">
        <v>2011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101</v>
      </c>
      <c r="B37" s="97">
        <v>1.57985895</v>
      </c>
      <c r="C37" s="97">
        <v>1.3789806570000001</v>
      </c>
      <c r="D37" s="97">
        <v>1.3822491809999999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102</v>
      </c>
      <c r="B38" s="97">
        <v>1.6052098210000001</v>
      </c>
      <c r="C38" s="97">
        <v>1.514322384</v>
      </c>
      <c r="D38" s="97">
        <v>1.4443659579999999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103</v>
      </c>
      <c r="B39" s="97">
        <v>1.5829035440000001</v>
      </c>
      <c r="C39" s="97">
        <v>1.6315825180000001</v>
      </c>
      <c r="D39" s="97">
        <v>1.567397683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104</v>
      </c>
      <c r="B40" s="97"/>
      <c r="C40" s="97">
        <v>1.5789955849999999</v>
      </c>
      <c r="D40" s="97">
        <v>1.601915719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105</v>
      </c>
      <c r="B41" s="97"/>
      <c r="C41" s="97">
        <v>1.495598851</v>
      </c>
      <c r="D41" s="97">
        <v>1.5952958939999999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106</v>
      </c>
      <c r="B42" s="97"/>
      <c r="C42" s="97">
        <v>1.665192172</v>
      </c>
      <c r="D42" s="97">
        <v>1.6397340709999999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107</v>
      </c>
      <c r="B43" s="97"/>
      <c r="C43" s="97">
        <v>1.6449141570000001</v>
      </c>
      <c r="D43" s="97">
        <v>1.5373895339999999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108</v>
      </c>
      <c r="B44" s="97"/>
      <c r="C44" s="97">
        <v>1.573613385</v>
      </c>
      <c r="D44" s="97">
        <v>1.4926209850000001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109</v>
      </c>
      <c r="B45" s="97"/>
      <c r="C45" s="97">
        <v>1.474966714</v>
      </c>
      <c r="D45" s="97">
        <v>1.5130493890000001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110</v>
      </c>
      <c r="B46" s="97"/>
      <c r="C46" s="97">
        <v>1.6010408190000001</v>
      </c>
      <c r="D46" s="97">
        <v>1.431697572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111</v>
      </c>
      <c r="B47" s="97"/>
      <c r="C47" s="97">
        <v>1.781709129</v>
      </c>
      <c r="D47" s="97">
        <v>1.5501236249999999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112</v>
      </c>
      <c r="B48" s="97"/>
      <c r="C48" s="97">
        <v>1.4798655000000001</v>
      </c>
      <c r="D48" s="97">
        <v>1.5361913229999999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2013-03-20T15:24:50Z</cp:lastPrinted>
  <dcterms:created xsi:type="dcterms:W3CDTF">2012-03-28T07:56:08Z</dcterms:created>
  <dcterms:modified xsi:type="dcterms:W3CDTF">2013-06-03T07:28:17Z</dcterms:modified>
  <cp:category>LIS-Bericht</cp:category>
</cp:coreProperties>
</file>