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130" windowHeight="9750" activeTab="0"/>
  </bookViews>
  <sheets>
    <sheet name="Statistischer Bericht" sheetId="1" r:id="rId1"/>
    <sheet name="Tabelle1" sheetId="2" r:id="rId2"/>
    <sheet name="Tabelle2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2">'Tabelle2'!$A$1:$N$61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<sst xmlns="http://schemas.openxmlformats.org/spreadsheetml/2006/main" count="172" uniqueCount="145">
  <si>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</si>
  <si>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</si>
  <si>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</si>
  <si>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</si>
  <si>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</si>
  <si>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</si>
  <si>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</si>
  <si>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</si>
  <si>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</si>
  <si>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</si>
  <si>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</si>
  <si>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</si>
  <si>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</si>
  <si>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</si>
  <si>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</si>
  <si>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</si>
  <si>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</si>
  <si>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</si>
  <si>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</si>
  <si>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</si>
  <si>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Ausfuhr des Landes Hamburg</t>
  </si>
  <si>
    <t>Auskunft zu dieser Veröffentlichung</t>
  </si>
  <si>
    <t>Ausgabedatum</t>
  </si>
  <si>
    <t>Name:</t>
  </si>
  <si>
    <t>Regina Möbius</t>
  </si>
  <si>
    <t>040 42831-1732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</si>
  <si>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</si>
  <si>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</si>
  <si>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</si>
  <si>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</si>
  <si>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G III 1 – vj 3/2011 H</t>
  </si>
  <si>
    <t>Januar - September 2011</t>
  </si>
  <si>
    <t>Ware</t>
  </si>
  <si>
    <t>Juli</t>
  </si>
  <si>
    <t>August</t>
  </si>
  <si>
    <t>September</t>
  </si>
  <si>
    <t>Januar bis September</t>
  </si>
  <si>
    <t>Mio. Euro</t>
  </si>
  <si>
    <t>Verände-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</si>
  <si>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</si>
  <si>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</si>
  <si>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</si>
  <si>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</si>
  <si>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</si>
  <si>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</si>
  <si>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</si>
  <si>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</si>
  <si>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</si>
  <si>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</si>
  <si>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</si>
  <si>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</si>
  <si>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</si>
  <si>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</si>
  <si>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Mineralölerzeugnisse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</si>
  <si>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</si>
  <si>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</si>
  <si>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</si>
  <si>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</si>
  <si>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</si>
  <si>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Halbzeug aus Kupfer </t>
  </si>
  <si>
    <t xml:space="preserve">Enderzeugnisse 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</si>
  <si>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</si>
  <si>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</si>
  <si>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</si>
  <si>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</si>
  <si>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</si>
  <si>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</si>
  <si>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</si>
  <si>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</si>
  <si>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</si>
  <si>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</si>
  <si>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</si>
  <si>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</si>
  <si>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</si>
  <si>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</si>
  <si>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Bestimmungsland</t>
  </si>
  <si>
    <t>Europa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</si>
  <si>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</si>
  <si>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</si>
  <si>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</si>
  <si>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</si>
  <si>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</si>
  <si>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</si>
  <si>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</si>
  <si>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</si>
  <si>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</si>
  <si>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</si>
  <si>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</si>
  <si>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</si>
  <si>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</si>
  <si>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</si>
  <si>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</si>
  <si>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</si>
  <si>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</si>
  <si>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</si>
  <si>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</si>
  <si>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</si>
  <si>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</si>
  <si>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</si>
  <si>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</si>
  <si>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</si>
  <si>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</si>
  <si>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</si>
  <si>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</si>
  <si>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</si>
  <si>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</si>
  <si>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</si>
  <si>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</si>
  <si>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</si>
  <si>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</si>
  <si>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</si>
  <si>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</si>
  <si>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</si>
  <si>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</si>
  <si>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</si>
  <si>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Brasilien</t>
  </si>
  <si>
    <t xml:space="preserve">USA </t>
  </si>
  <si>
    <t>Kanada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</si>
  <si>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</si>
  <si>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</si>
  <si>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</si>
  <si>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</si>
  <si>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</si>
  <si>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</si>
  <si>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</si>
  <si>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</si>
  <si>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</si>
  <si>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</si>
  <si>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 xml:space="preserve">and.chemische Vorerzeugnisse </t>
  </si>
  <si>
    <t>Fettsäuren, Paraffin, Vaseline u. Wachse</t>
  </si>
  <si>
    <t>1)</t>
  </si>
  <si>
    <t>Spezialhandel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</si>
  <si>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</si>
  <si>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</si>
  <si>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</si>
  <si>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3)</t>
  </si>
  <si>
    <t>X  =  Nachweis nicht sinnvoll</t>
  </si>
  <si>
    <t>EU- und Euro-Länder nach dem Stand 1.1.2009</t>
  </si>
  <si>
    <t>Fußnoten Seite 1</t>
  </si>
  <si>
    <t>Die Veränderungsraten wurden aus den nicht gerundeten Werten berechnet.</t>
  </si>
  <si>
    <r>
      <t xml:space="preserve">Tabelle 1    </t>
    </r>
    <r>
      <rPr>
        <b/>
        <sz val="12"/>
        <color indexed="8"/>
        <rFont val="Arial"/>
        <family val="2"/>
      </rPr>
      <t>Ausfuhr des Landes Hamburg nach Waren</t>
    </r>
  </si>
  <si>
    <r>
      <t>rung</t>
    </r>
    <r>
      <rPr>
        <vertAlign val="superscript"/>
        <sz val="9"/>
        <color indexed="8"/>
        <rFont val="Arial"/>
        <family val="2"/>
      </rPr>
      <t>2)</t>
    </r>
    <r>
      <rPr>
        <sz val="9"/>
        <color indexed="8"/>
        <rFont val="Arial"/>
        <family val="2"/>
      </rPr>
      <t xml:space="preserve"> in %</t>
    </r>
  </si>
  <si>
    <r>
      <t xml:space="preserve">Tabelle 2  </t>
    </r>
    <r>
      <rPr>
        <b/>
        <sz val="11"/>
        <rFont val="Arial"/>
        <family val="2"/>
      </rPr>
      <t>Ausfuhr des Landes Hamburg nach Bestimmungsländern</t>
    </r>
  </si>
  <si>
    <r>
      <t>EU-Länder</t>
    </r>
    <r>
      <rPr>
        <vertAlign val="superscript"/>
        <sz val="9"/>
        <color indexed="8"/>
        <rFont val="Arial"/>
        <family val="2"/>
      </rPr>
      <t>3)</t>
    </r>
  </si>
  <si>
    <r>
      <t>EURO-Länder</t>
    </r>
    <r>
      <rPr>
        <vertAlign val="superscript"/>
        <sz val="9"/>
        <color indexed="8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</si>
</sst>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m\ yyyy"/>
    <numFmt numFmtId="165" formatCode="#\ ##0\ \ "/>
    <numFmt numFmtId="166" formatCode="\ \ \ \ \ \+* #0.0\ \ \ ;\ \ \ \ \ \-* #0.0\ \ \ ;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#,##0_);[Red]\(#,##0\)"/>
    <numFmt numFmtId="176" formatCode="#,##0.00_);[Red]\(#,##0.00\)"/>
    <numFmt numFmtId="177" formatCode="#\ ##0"/>
    <numFmt numFmtId="178" formatCode="0.0"/>
    <numFmt numFmtId="179" formatCode="\ \ \ #\ ##0"/>
    <numFmt numFmtId="180" formatCode="#\ ##0\ \ \ \ "/>
    <numFmt numFmtId="181" formatCode="\ \ \ \ \+* #0.0\ \ \ ;\ \ \ \ \ \-* #0.0\ \ \ ;"/>
    <numFmt numFmtId="182" formatCode="#,##0\ \ "/>
    <numFmt numFmtId="183" formatCode="\+* ##.#\ \ ;\-* ##.#\ \ "/>
    <numFmt numFmtId="184" formatCode="0.0\ \ "/>
    <numFmt numFmtId="185" formatCode="\+* ##.#\ \ ;\-*##.#\ \ \ \ "/>
    <numFmt numFmtId="186" formatCode="\+* ##.#\ \ ;\-* ##.0\ \ "/>
    <numFmt numFmtId="187" formatCode="#\ ##0.0"/>
    <numFmt numFmtId="188" formatCode="\ \+* ##.0\ ;\ \-* ##.0\ "/>
    <numFmt numFmtId="189" formatCode="\ \+* ##.#\ ;\ \-* ##.#\ "/>
    <numFmt numFmtId="190" formatCode="dd/\ mmmm\ yy"/>
    <numFmt numFmtId="191" formatCode="\ \ \ \ \ #\ ##0"/>
    <numFmt numFmtId="192" formatCode="\ \ \ \ \ 0.0"/>
    <numFmt numFmtId="193" formatCode="\ \ \ \ \ \ \ 0.0"/>
    <numFmt numFmtId="194" formatCode="\ \+\ \ \ \ 0.0"/>
    <numFmt numFmtId="195" formatCode="\ \+\ \ \ \ \ 0.0"/>
    <numFmt numFmtId="196" formatCode="\+\ \ \ \ \ \ \ \ 0.0"/>
    <numFmt numFmtId="197" formatCode="\+\ \ \ \ \ \ 0.0"/>
    <numFmt numFmtId="198" formatCode="\ \ \ \ \ \ 0.0"/>
    <numFmt numFmtId="199" formatCode="\+\ \ \ \ \ \ \ 0.0"/>
    <numFmt numFmtId="200" formatCode="\ \ \ \ \ \ \ \ 0.0"/>
    <numFmt numFmtId="201" formatCode="\+\ \ \ \ \ 0.0"/>
    <numFmt numFmtId="202" formatCode="\+\ \ \ 0.0"/>
    <numFmt numFmtId="203" formatCode="\ \+\ \ \ \ \ \ \ 0.0"/>
    <numFmt numFmtId="204" formatCode="\ \+\ \ \ 0.0"/>
    <numFmt numFmtId="205" formatCode="_-* #,##0.0\ _€_-;\-* #,##0.0\ _€_-;_-* &quot;-&quot;?\ _€_-;_-@_-"/>
  </numFmts>
  <fonts count="4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6.75"/>
      <color indexed="12"/>
      <name val="Helvetica"/>
      <family val="0"/>
    </font>
    <font>
      <sz val="10"/>
      <color indexed="12"/>
      <name val="Arial"/>
      <family val="2"/>
    </font>
    <font>
      <sz val="9"/>
      <name val="Helvetica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7" fillId="0" borderId="0">
      <alignment horizontal="center"/>
      <protection/>
    </xf>
    <xf numFmtId="38" fontId="7" fillId="0" borderId="0">
      <alignment horizontal="center"/>
      <protection/>
    </xf>
    <xf numFmtId="41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108">
    <xf numFmtId="0" fontId="0" fillId="0" borderId="0" xfId="0" applyAlignment="1">
      <alignment/>
    </xf>
    <xf numFmtId="0" fontId="2" fillId="24" borderId="10" xfId="76" applyFont="1" applyFill="1" applyBorder="1" applyAlignment="1" applyProtection="1">
      <alignment/>
      <protection hidden="1"/>
    </xf>
    <xf numFmtId="0" fontId="1" fillId="24" borderId="0" xfId="76" applyFont="1" applyFill="1" applyBorder="1" applyProtection="1">
      <alignment/>
      <protection hidden="1"/>
    </xf>
    <xf numFmtId="0" fontId="2" fillId="24" borderId="0" xfId="76" applyFont="1" applyFill="1" applyBorder="1" applyAlignment="1" applyProtection="1">
      <alignment horizontal="centerContinuous"/>
      <protection hidden="1"/>
    </xf>
    <xf numFmtId="0" fontId="2" fillId="24" borderId="10" xfId="76" applyFont="1" applyFill="1" applyBorder="1" applyAlignment="1" applyProtection="1">
      <alignment horizontal="left"/>
      <protection hidden="1"/>
    </xf>
    <xf numFmtId="1" fontId="2" fillId="24" borderId="10" xfId="76" applyNumberFormat="1" applyFont="1" applyFill="1" applyBorder="1" applyAlignment="1" applyProtection="1">
      <alignment horizontal="left"/>
      <protection hidden="1"/>
    </xf>
    <xf numFmtId="0" fontId="2" fillId="24" borderId="11" xfId="77" applyFont="1" applyFill="1" applyBorder="1" applyAlignment="1" applyProtection="1">
      <alignment/>
      <protection hidden="1"/>
    </xf>
    <xf numFmtId="0" fontId="2" fillId="7" borderId="12" xfId="77" applyFont="1" applyFill="1" applyBorder="1" applyAlignment="1" applyProtection="1">
      <alignment/>
      <protection hidden="1"/>
    </xf>
    <xf numFmtId="0" fontId="1" fillId="7" borderId="12" xfId="77" applyFont="1" applyFill="1" applyBorder="1" applyAlignment="1" applyProtection="1">
      <alignment/>
      <protection hidden="1"/>
    </xf>
    <xf numFmtId="0" fontId="1" fillId="7" borderId="13" xfId="77" applyFont="1" applyFill="1" applyBorder="1" applyAlignment="1" applyProtection="1">
      <alignment/>
      <protection hidden="1"/>
    </xf>
    <xf numFmtId="0" fontId="7" fillId="24" borderId="0" xfId="78" applyFill="1">
      <alignment/>
      <protection/>
    </xf>
    <xf numFmtId="0" fontId="1" fillId="24" borderId="14" xfId="77" applyFont="1" applyFill="1" applyBorder="1" applyAlignment="1" applyProtection="1">
      <alignment/>
      <protection hidden="1"/>
    </xf>
    <xf numFmtId="0" fontId="1" fillId="7" borderId="0" xfId="77" applyFont="1" applyFill="1" applyBorder="1" applyAlignment="1" applyProtection="1">
      <alignment vertical="top"/>
      <protection hidden="1"/>
    </xf>
    <xf numFmtId="0" fontId="1" fillId="7" borderId="0" xfId="77" applyFont="1" applyFill="1" applyBorder="1" applyAlignment="1" applyProtection="1">
      <alignment/>
      <protection hidden="1"/>
    </xf>
    <xf numFmtId="0" fontId="1" fillId="7" borderId="15" xfId="77" applyFont="1" applyFill="1" applyBorder="1" applyAlignment="1" applyProtection="1">
      <alignment/>
      <protection hidden="1"/>
    </xf>
    <xf numFmtId="0" fontId="4" fillId="24" borderId="16" xfId="69" applyFont="1" applyFill="1" applyBorder="1" applyAlignment="1" applyProtection="1">
      <alignment horizontal="left"/>
      <protection hidden="1"/>
    </xf>
    <xf numFmtId="0" fontId="4" fillId="7" borderId="17" xfId="69" applyFont="1" applyFill="1" applyBorder="1" applyAlignment="1" applyProtection="1">
      <alignment horizontal="left"/>
      <protection hidden="1"/>
    </xf>
    <xf numFmtId="0" fontId="1" fillId="7" borderId="17" xfId="77" applyFont="1" applyFill="1" applyBorder="1" applyAlignment="1" applyProtection="1">
      <alignment/>
      <protection hidden="1"/>
    </xf>
    <xf numFmtId="0" fontId="1" fillId="7" borderId="18" xfId="77" applyFont="1" applyFill="1" applyBorder="1" applyAlignment="1" applyProtection="1">
      <alignment/>
      <protection hidden="1"/>
    </xf>
    <xf numFmtId="0" fontId="1" fillId="7" borderId="11" xfId="77" applyFont="1" applyFill="1" applyBorder="1" applyProtection="1">
      <alignment/>
      <protection hidden="1"/>
    </xf>
    <xf numFmtId="0" fontId="1" fillId="7" borderId="12" xfId="77" applyFont="1" applyFill="1" applyBorder="1" applyProtection="1">
      <alignment/>
      <protection hidden="1"/>
    </xf>
    <xf numFmtId="0" fontId="1" fillId="7" borderId="13" xfId="77" applyFont="1" applyFill="1" applyBorder="1" applyProtection="1">
      <alignment/>
      <protection hidden="1"/>
    </xf>
    <xf numFmtId="0" fontId="1" fillId="7" borderId="14" xfId="77" applyFont="1" applyFill="1" applyBorder="1" applyProtection="1">
      <alignment/>
      <protection hidden="1"/>
    </xf>
    <xf numFmtId="0" fontId="1" fillId="7" borderId="0" xfId="77" applyFont="1" applyFill="1" applyBorder="1" applyProtection="1">
      <alignment/>
      <protection hidden="1"/>
    </xf>
    <xf numFmtId="0" fontId="1" fillId="7" borderId="15" xfId="77" applyFont="1" applyFill="1" applyBorder="1" applyProtection="1">
      <alignment/>
      <protection hidden="1"/>
    </xf>
    <xf numFmtId="49" fontId="1" fillId="7" borderId="0" xfId="77" applyNumberFormat="1" applyFont="1" applyFill="1" applyBorder="1" applyProtection="1">
      <alignment/>
      <protection hidden="1"/>
    </xf>
    <xf numFmtId="0" fontId="1" fillId="7" borderId="0" xfId="77" applyFont="1" applyFill="1" applyBorder="1" applyProtection="1" quotePrefix="1">
      <alignment/>
      <protection hidden="1"/>
    </xf>
    <xf numFmtId="0" fontId="1" fillId="7" borderId="16" xfId="77" applyFont="1" applyFill="1" applyBorder="1" applyProtection="1">
      <alignment/>
      <protection hidden="1"/>
    </xf>
    <xf numFmtId="0" fontId="1" fillId="7" borderId="17" xfId="77" applyFont="1" applyFill="1" applyBorder="1" applyProtection="1">
      <alignment/>
      <protection hidden="1"/>
    </xf>
    <xf numFmtId="0" fontId="2" fillId="7" borderId="14" xfId="77" applyFont="1" applyFill="1" applyBorder="1" applyAlignment="1" applyProtection="1">
      <alignment/>
      <protection hidden="1"/>
    </xf>
    <xf numFmtId="0" fontId="2" fillId="7" borderId="0" xfId="77" applyFont="1" applyFill="1" applyBorder="1" applyAlignment="1" applyProtection="1">
      <alignment horizontal="centerContinuous"/>
      <protection hidden="1"/>
    </xf>
    <xf numFmtId="0" fontId="2" fillId="7" borderId="15" xfId="77" applyFont="1" applyFill="1" applyBorder="1" applyAlignment="1" applyProtection="1">
      <alignment horizontal="centerContinuous"/>
      <protection hidden="1"/>
    </xf>
    <xf numFmtId="0" fontId="1" fillId="7" borderId="0" xfId="77" applyFont="1" applyFill="1" applyProtection="1">
      <alignment/>
      <protection hidden="1"/>
    </xf>
    <xf numFmtId="0" fontId="6" fillId="24" borderId="18" xfId="69" applyFont="1" applyFill="1" applyBorder="1" applyAlignment="1" applyProtection="1">
      <alignment horizontal="left"/>
      <protection hidden="1"/>
    </xf>
    <xf numFmtId="0" fontId="1" fillId="7" borderId="19" xfId="77" applyFont="1" applyFill="1" applyBorder="1" applyProtection="1">
      <alignment/>
      <protection hidden="1"/>
    </xf>
    <xf numFmtId="0" fontId="1" fillId="7" borderId="20" xfId="77" applyFont="1" applyFill="1" applyBorder="1" applyProtection="1">
      <alignment/>
      <protection hidden="1"/>
    </xf>
    <xf numFmtId="0" fontId="1" fillId="7" borderId="21" xfId="77" applyFont="1" applyFill="1" applyBorder="1" applyProtection="1">
      <alignment/>
      <protection hidden="1"/>
    </xf>
    <xf numFmtId="0" fontId="1" fillId="24" borderId="0" xfId="77" applyFont="1" applyFill="1" applyProtection="1">
      <alignment/>
      <protection hidden="1"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22" xfId="0" applyFont="1" applyBorder="1" applyAlignment="1">
      <alignment/>
    </xf>
    <xf numFmtId="0" fontId="30" fillId="0" borderId="23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24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/>
    </xf>
    <xf numFmtId="165" fontId="32" fillId="24" borderId="28" xfId="79" applyNumberFormat="1" applyFont="1" applyFill="1" applyBorder="1" applyAlignment="1">
      <alignment horizontal="right"/>
      <protection/>
    </xf>
    <xf numFmtId="166" fontId="32" fillId="24" borderId="0" xfId="0" applyNumberFormat="1" applyFont="1" applyFill="1" applyBorder="1" applyAlignment="1">
      <alignment/>
    </xf>
    <xf numFmtId="0" fontId="30" fillId="0" borderId="22" xfId="0" applyFont="1" applyBorder="1" applyAlignment="1">
      <alignment/>
    </xf>
    <xf numFmtId="0" fontId="30" fillId="0" borderId="29" xfId="0" applyFont="1" applyBorder="1" applyAlignment="1">
      <alignment/>
    </xf>
    <xf numFmtId="165" fontId="32" fillId="24" borderId="30" xfId="79" applyNumberFormat="1" applyFont="1" applyFill="1" applyBorder="1" applyAlignment="1">
      <alignment horizontal="right"/>
      <protection/>
    </xf>
    <xf numFmtId="166" fontId="32" fillId="24" borderId="22" xfId="0" applyNumberFormat="1" applyFont="1" applyFill="1" applyBorder="1" applyAlignment="1">
      <alignment/>
    </xf>
    <xf numFmtId="0" fontId="33" fillId="0" borderId="0" xfId="0" applyFont="1" applyAlignment="1">
      <alignment/>
    </xf>
    <xf numFmtId="0" fontId="33" fillId="0" borderId="27" xfId="0" applyFont="1" applyBorder="1" applyAlignment="1">
      <alignment/>
    </xf>
    <xf numFmtId="165" fontId="34" fillId="24" borderId="28" xfId="79" applyNumberFormat="1" applyFont="1" applyFill="1" applyBorder="1" applyAlignment="1">
      <alignment horizontal="right"/>
      <protection/>
    </xf>
    <xf numFmtId="166" fontId="34" fillId="24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165" fontId="35" fillId="24" borderId="0" xfId="79" applyNumberFormat="1" applyFont="1" applyFill="1" applyBorder="1" applyAlignment="1">
      <alignment horizontal="right"/>
      <protection/>
    </xf>
    <xf numFmtId="166" fontId="35" fillId="24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24" borderId="0" xfId="79" applyFont="1" applyFill="1">
      <alignment/>
      <protection/>
    </xf>
    <xf numFmtId="0" fontId="26" fillId="24" borderId="0" xfId="79" applyFont="1" applyFill="1">
      <alignment/>
      <protection/>
    </xf>
    <xf numFmtId="0" fontId="39" fillId="24" borderId="0" xfId="0" applyFont="1" applyFill="1" applyAlignment="1">
      <alignment/>
    </xf>
    <xf numFmtId="0" fontId="32" fillId="24" borderId="0" xfId="0" applyFont="1" applyFill="1" applyAlignment="1">
      <alignment/>
    </xf>
    <xf numFmtId="165" fontId="32" fillId="24" borderId="28" xfId="79" applyNumberFormat="1" applyFont="1" applyFill="1" applyBorder="1" applyAlignment="1">
      <alignment horizontal="right"/>
      <protection/>
    </xf>
    <xf numFmtId="166" fontId="32" fillId="24" borderId="0" xfId="0" applyNumberFormat="1" applyFont="1" applyFill="1" applyBorder="1" applyAlignment="1">
      <alignment/>
    </xf>
    <xf numFmtId="165" fontId="32" fillId="24" borderId="30" xfId="79" applyNumberFormat="1" applyFont="1" applyFill="1" applyBorder="1" applyAlignment="1">
      <alignment horizontal="right"/>
      <protection/>
    </xf>
    <xf numFmtId="0" fontId="30" fillId="0" borderId="25" xfId="0" applyFont="1" applyBorder="1" applyAlignment="1">
      <alignment horizontal="center" vertical="center"/>
    </xf>
    <xf numFmtId="166" fontId="32" fillId="24" borderId="31" xfId="0" applyNumberFormat="1" applyFont="1" applyFill="1" applyBorder="1" applyAlignment="1">
      <alignment/>
    </xf>
    <xf numFmtId="165" fontId="34" fillId="24" borderId="28" xfId="79" applyNumberFormat="1" applyFont="1" applyFill="1" applyBorder="1" applyAlignment="1">
      <alignment horizontal="right"/>
      <protection/>
    </xf>
    <xf numFmtId="166" fontId="34" fillId="24" borderId="0" xfId="0" applyNumberFormat="1" applyFont="1" applyFill="1" applyBorder="1" applyAlignment="1">
      <alignment/>
    </xf>
    <xf numFmtId="0" fontId="30" fillId="0" borderId="32" xfId="0" applyFont="1" applyBorder="1" applyAlignment="1">
      <alignment/>
    </xf>
    <xf numFmtId="0" fontId="29" fillId="0" borderId="32" xfId="0" applyFont="1" applyBorder="1" applyAlignment="1">
      <alignment/>
    </xf>
    <xf numFmtId="0" fontId="1" fillId="7" borderId="16" xfId="77" applyFont="1" applyFill="1" applyBorder="1" applyAlignment="1" applyProtection="1">
      <alignment horizontal="left" vertical="top" wrapText="1"/>
      <protection hidden="1"/>
    </xf>
    <xf numFmtId="0" fontId="1" fillId="7" borderId="17" xfId="77" applyFont="1" applyFill="1" applyBorder="1" applyAlignment="1" applyProtection="1">
      <alignment horizontal="left" vertical="top" wrapText="1"/>
      <protection hidden="1"/>
    </xf>
    <xf numFmtId="0" fontId="1" fillId="7" borderId="18" xfId="77" applyFont="1" applyFill="1" applyBorder="1" applyAlignment="1" applyProtection="1">
      <alignment horizontal="left" vertical="top" wrapText="1"/>
      <protection hidden="1"/>
    </xf>
    <xf numFmtId="49" fontId="1" fillId="24" borderId="0" xfId="77" applyNumberFormat="1" applyFont="1" applyFill="1" applyBorder="1" applyAlignment="1" applyProtection="1">
      <alignment horizontal="left"/>
      <protection hidden="1"/>
    </xf>
    <xf numFmtId="49" fontId="1" fillId="24" borderId="15" xfId="77" applyNumberFormat="1" applyFont="1" applyFill="1" applyBorder="1" applyAlignment="1" applyProtection="1">
      <alignment horizontal="left"/>
      <protection hidden="1"/>
    </xf>
    <xf numFmtId="0" fontId="6" fillId="7" borderId="17" xfId="70" applyFont="1" applyFill="1" applyBorder="1" applyAlignment="1" applyProtection="1">
      <alignment horizontal="left"/>
      <protection hidden="1"/>
    </xf>
    <xf numFmtId="0" fontId="6" fillId="7" borderId="17" xfId="69" applyFont="1" applyFill="1" applyBorder="1" applyAlignment="1" applyProtection="1">
      <alignment horizontal="left"/>
      <protection hidden="1"/>
    </xf>
    <xf numFmtId="0" fontId="6" fillId="7" borderId="18" xfId="69" applyFont="1" applyFill="1" applyBorder="1" applyAlignment="1" applyProtection="1">
      <alignment horizontal="left"/>
      <protection hidden="1"/>
    </xf>
    <xf numFmtId="164" fontId="1" fillId="24" borderId="19" xfId="77" applyNumberFormat="1" applyFont="1" applyFill="1" applyBorder="1" applyAlignment="1" applyProtection="1">
      <alignment horizontal="left"/>
      <protection hidden="1"/>
    </xf>
    <xf numFmtId="164" fontId="1" fillId="24" borderId="21" xfId="77" applyNumberFormat="1" applyFont="1" applyFill="1" applyBorder="1" applyAlignment="1" applyProtection="1">
      <alignment horizontal="left"/>
      <protection hidden="1"/>
    </xf>
    <xf numFmtId="49" fontId="1" fillId="24" borderId="12" xfId="77" applyNumberFormat="1" applyFont="1" applyFill="1" applyBorder="1" applyAlignment="1" applyProtection="1">
      <alignment horizontal="left"/>
      <protection hidden="1"/>
    </xf>
    <xf numFmtId="49" fontId="1" fillId="24" borderId="13" xfId="77" applyNumberFormat="1" applyFont="1" applyFill="1" applyBorder="1" applyAlignment="1" applyProtection="1">
      <alignment horizontal="left"/>
      <protection hidden="1"/>
    </xf>
    <xf numFmtId="0" fontId="1" fillId="7" borderId="14" xfId="77" applyFont="1" applyFill="1" applyBorder="1" applyAlignment="1" applyProtection="1">
      <alignment horizontal="left" vertical="top" wrapText="1"/>
      <protection hidden="1"/>
    </xf>
    <xf numFmtId="0" fontId="1" fillId="7" borderId="0" xfId="77" applyFont="1" applyFill="1" applyBorder="1" applyAlignment="1" applyProtection="1">
      <alignment horizontal="left" vertical="top" wrapText="1"/>
      <protection hidden="1"/>
    </xf>
    <xf numFmtId="0" fontId="1" fillId="7" borderId="15" xfId="77" applyFont="1" applyFill="1" applyBorder="1" applyAlignment="1" applyProtection="1">
      <alignment horizontal="left" vertical="top" wrapText="1"/>
      <protection hidden="1"/>
    </xf>
    <xf numFmtId="0" fontId="1" fillId="7" borderId="11" xfId="77" applyFont="1" applyFill="1" applyBorder="1" applyAlignment="1" applyProtection="1">
      <alignment horizontal="left" vertical="top" wrapText="1"/>
      <protection hidden="1"/>
    </xf>
    <xf numFmtId="0" fontId="1" fillId="7" borderId="12" xfId="77" applyFont="1" applyFill="1" applyBorder="1" applyAlignment="1" applyProtection="1">
      <alignment horizontal="left" vertical="top" wrapText="1"/>
      <protection hidden="1"/>
    </xf>
    <xf numFmtId="0" fontId="1" fillId="7" borderId="13" xfId="77" applyFont="1" applyFill="1" applyBorder="1" applyAlignment="1" applyProtection="1">
      <alignment horizontal="left" vertical="top" wrapText="1"/>
      <protection hidden="1"/>
    </xf>
    <xf numFmtId="0" fontId="6" fillId="24" borderId="17" xfId="71" applyFont="1" applyFill="1" applyBorder="1" applyAlignment="1" applyProtection="1">
      <alignment horizontal="left"/>
      <protection hidden="1"/>
    </xf>
    <xf numFmtId="0" fontId="6" fillId="24" borderId="17" xfId="69" applyFont="1" applyFill="1" applyBorder="1" applyAlignment="1" applyProtection="1">
      <alignment horizontal="left"/>
      <protection hidden="1"/>
    </xf>
    <xf numFmtId="0" fontId="30" fillId="0" borderId="33" xfId="0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31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30" fillId="0" borderId="3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</cellXfs>
  <cellStyles count="7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" xfId="60"/>
    <cellStyle name="Dezimal [0,0]" xfId="61"/>
    <cellStyle name="Dezimal [0,00]" xfId="62"/>
    <cellStyle name="Comma [0]" xfId="63"/>
    <cellStyle name="Eingabe" xfId="64"/>
    <cellStyle name="Ergebnis" xfId="65"/>
    <cellStyle name="Erklärender Text" xfId="66"/>
    <cellStyle name="Gut" xfId="67"/>
    <cellStyle name="Hyperlink" xfId="68"/>
    <cellStyle name="Hyperlink_A_I_2_vj061_S_G_III_1_vj113_H" xfId="69"/>
    <cellStyle name="Hyperlink_EXCEL-Vorblatt für Statistische Berichte" xfId="70"/>
    <cellStyle name="Hyperlink_G_III_1_vj113_H" xfId="71"/>
    <cellStyle name="Neutral" xfId="72"/>
    <cellStyle name="Notiz" xfId="73"/>
    <cellStyle name="Percent" xfId="74"/>
    <cellStyle name="Schlecht" xfId="75"/>
    <cellStyle name="Standard_A_I_2_vj061_S" xfId="76"/>
    <cellStyle name="Standard_A_I_2_vj061_S_G_III_1_vj113_H" xfId="77"/>
    <cellStyle name="Standard_EXCEL-Vorblatt für Statistische Berichte" xfId="78"/>
    <cellStyle name="Standard_LANDH95A" xfId="79"/>
    <cellStyle name="Überschrift" xfId="80"/>
    <cellStyle name="Überschrift 1" xfId="81"/>
    <cellStyle name="Überschrift 2" xfId="82"/>
    <cellStyle name="Überschrift 3" xfId="83"/>
    <cellStyle name="Überschrift 4" xfId="84"/>
    <cellStyle name="Verknüpfte Zelle" xfId="85"/>
    <cellStyle name="Currency" xfId="86"/>
    <cellStyle name="Currency [0]" xfId="87"/>
    <cellStyle name="Warnender Text" xfId="88"/>
    <cellStyle name="Zelle überprüfen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60</xdr:row>
      <xdr:rowOff>66675</xdr:rowOff>
    </xdr:from>
    <xdr:to>
      <xdr:col>17</xdr:col>
      <xdr:colOff>628650</xdr:colOff>
      <xdr:row>60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9201150"/>
          <a:ext cx="62960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10" customWidth="1"/>
  </cols>
  <sheetData>
    <row r="1" spans="1:8" ht="19.5" customHeight="1">
      <c r="A1" s="6"/>
      <c r="B1" s="7" t="s">
        <v>0</v>
      </c>
      <c r="C1" s="8"/>
      <c r="D1" s="8"/>
      <c r="E1" s="8"/>
      <c r="F1" s="8"/>
      <c r="G1" s="8"/>
      <c r="H1" s="9"/>
    </row>
    <row r="2" spans="1:8" ht="19.5" customHeight="1">
      <c r="A2" s="11"/>
      <c r="B2" s="12" t="s">
        <v>1</v>
      </c>
      <c r="C2" s="13"/>
      <c r="D2" s="13"/>
      <c r="E2" s="13"/>
      <c r="F2" s="13"/>
      <c r="G2" s="13"/>
      <c r="H2" s="14"/>
    </row>
    <row r="3" spans="1:8" ht="12.75">
      <c r="A3" s="15"/>
      <c r="B3" s="16" t="s">
        <v>2</v>
      </c>
      <c r="C3" s="17"/>
      <c r="D3" s="17"/>
      <c r="E3" s="17"/>
      <c r="F3" s="17"/>
      <c r="G3" s="17"/>
      <c r="H3" s="18"/>
    </row>
    <row r="4" spans="1:8" ht="12.75">
      <c r="A4" s="19" t="s">
        <v>3</v>
      </c>
      <c r="B4" s="20" t="s">
        <v>4</v>
      </c>
      <c r="C4" s="20"/>
      <c r="D4" s="21"/>
      <c r="E4" s="20" t="s">
        <v>5</v>
      </c>
      <c r="F4" s="20" t="s">
        <v>6</v>
      </c>
      <c r="G4" s="20"/>
      <c r="H4" s="21"/>
    </row>
    <row r="5" spans="1:8" ht="12.75">
      <c r="A5" s="22" t="s">
        <v>7</v>
      </c>
      <c r="B5" s="23" t="s">
        <v>8</v>
      </c>
      <c r="C5" s="23"/>
      <c r="D5" s="24"/>
      <c r="E5" s="23" t="s">
        <v>7</v>
      </c>
      <c r="F5" s="23" t="s">
        <v>9</v>
      </c>
      <c r="G5" s="23"/>
      <c r="H5" s="24"/>
    </row>
    <row r="6" spans="1:8" ht="12.75">
      <c r="A6" s="22" t="s">
        <v>10</v>
      </c>
      <c r="B6" s="25" t="s">
        <v>11</v>
      </c>
      <c r="C6" s="23"/>
      <c r="D6" s="24"/>
      <c r="E6" s="23" t="s">
        <v>10</v>
      </c>
      <c r="F6" s="25" t="s">
        <v>12</v>
      </c>
      <c r="G6" s="26"/>
      <c r="H6" s="24"/>
    </row>
    <row r="7" spans="1:8" ht="12.75">
      <c r="A7" s="22" t="s">
        <v>13</v>
      </c>
      <c r="B7" s="25" t="s">
        <v>14</v>
      </c>
      <c r="C7" s="23"/>
      <c r="D7" s="24"/>
      <c r="E7" s="23" t="s">
        <v>13</v>
      </c>
      <c r="F7" s="25" t="s">
        <v>15</v>
      </c>
      <c r="G7" s="26"/>
      <c r="H7" s="24"/>
    </row>
    <row r="8" spans="1:8" ht="12.75">
      <c r="A8" s="27" t="s">
        <v>16</v>
      </c>
      <c r="B8" s="82" t="s">
        <v>17</v>
      </c>
      <c r="C8" s="83"/>
      <c r="D8" s="84"/>
      <c r="E8" s="28" t="s">
        <v>16</v>
      </c>
      <c r="F8" s="83" t="s">
        <v>18</v>
      </c>
      <c r="G8" s="83"/>
      <c r="H8" s="84"/>
    </row>
    <row r="9" spans="1:8" ht="12.75">
      <c r="A9" s="19"/>
      <c r="B9" s="20"/>
      <c r="C9" s="20"/>
      <c r="D9" s="20"/>
      <c r="E9" s="20"/>
      <c r="F9" s="20"/>
      <c r="G9" s="20"/>
      <c r="H9" s="21"/>
    </row>
    <row r="10" spans="1:8" ht="12.75">
      <c r="A10" s="29" t="s">
        <v>19</v>
      </c>
      <c r="B10" s="23"/>
      <c r="C10" s="23"/>
      <c r="D10" s="23"/>
      <c r="E10" s="23"/>
      <c r="F10" s="23"/>
      <c r="G10" s="23"/>
      <c r="H10" s="24"/>
    </row>
    <row r="11" spans="1:8" ht="12.75">
      <c r="A11" s="1" t="s">
        <v>30</v>
      </c>
      <c r="B11" s="2"/>
      <c r="C11" s="3"/>
      <c r="D11" s="3"/>
      <c r="E11" s="3"/>
      <c r="F11" s="3"/>
      <c r="G11" s="30"/>
      <c r="H11" s="31"/>
    </row>
    <row r="12" spans="1:8" ht="12.75">
      <c r="A12" s="4" t="s">
        <v>20</v>
      </c>
      <c r="B12" s="2"/>
      <c r="C12" s="3"/>
      <c r="D12" s="3"/>
      <c r="E12" s="3"/>
      <c r="F12" s="3"/>
      <c r="G12" s="30"/>
      <c r="H12" s="31"/>
    </row>
    <row r="13" spans="1:8" ht="12.75">
      <c r="A13" s="5" t="s">
        <v>31</v>
      </c>
      <c r="B13" s="2"/>
      <c r="C13" s="2"/>
      <c r="D13" s="2"/>
      <c r="E13" s="2"/>
      <c r="F13" s="2"/>
      <c r="G13" s="23"/>
      <c r="H13" s="24"/>
    </row>
    <row r="14" spans="1:8" ht="12.75">
      <c r="A14" s="22"/>
      <c r="B14" s="23"/>
      <c r="C14" s="23"/>
      <c r="D14" s="23"/>
      <c r="E14" s="23"/>
      <c r="F14" s="23"/>
      <c r="G14" s="23"/>
      <c r="H14" s="24"/>
    </row>
    <row r="15" spans="1:8" ht="12.75">
      <c r="A15" s="22" t="s">
        <v>21</v>
      </c>
      <c r="B15" s="23"/>
      <c r="C15" s="32"/>
      <c r="D15" s="32"/>
      <c r="E15" s="32"/>
      <c r="F15" s="32"/>
      <c r="G15" s="23" t="s">
        <v>22</v>
      </c>
      <c r="H15" s="24"/>
    </row>
    <row r="16" spans="1:8" ht="12.75">
      <c r="A16" s="19" t="s">
        <v>23</v>
      </c>
      <c r="B16" s="87" t="s">
        <v>24</v>
      </c>
      <c r="C16" s="87"/>
      <c r="D16" s="87"/>
      <c r="E16" s="88"/>
      <c r="F16" s="32"/>
      <c r="G16" s="85">
        <v>40892</v>
      </c>
      <c r="H16" s="86"/>
    </row>
    <row r="17" spans="1:8" ht="12.75">
      <c r="A17" s="22" t="s">
        <v>10</v>
      </c>
      <c r="B17" s="80" t="s">
        <v>25</v>
      </c>
      <c r="C17" s="80"/>
      <c r="D17" s="80"/>
      <c r="E17" s="81"/>
      <c r="F17" s="23"/>
      <c r="G17" s="23"/>
      <c r="H17" s="24"/>
    </row>
    <row r="18" spans="1:8" ht="12.75">
      <c r="A18" s="27" t="s">
        <v>16</v>
      </c>
      <c r="B18" s="95" t="s">
        <v>26</v>
      </c>
      <c r="C18" s="96"/>
      <c r="D18" s="96"/>
      <c r="E18" s="33"/>
      <c r="F18" s="23"/>
      <c r="G18" s="23"/>
      <c r="H18" s="24"/>
    </row>
    <row r="19" spans="1:8" ht="12.75">
      <c r="A19" s="22"/>
      <c r="B19" s="23"/>
      <c r="C19" s="23"/>
      <c r="D19" s="23"/>
      <c r="E19" s="23"/>
      <c r="F19" s="23"/>
      <c r="G19" s="23"/>
      <c r="H19" s="24"/>
    </row>
    <row r="20" spans="1:8" ht="27" customHeight="1">
      <c r="A20" s="92" t="s">
        <v>27</v>
      </c>
      <c r="B20" s="93"/>
      <c r="C20" s="93"/>
      <c r="D20" s="93"/>
      <c r="E20" s="93"/>
      <c r="F20" s="93"/>
      <c r="G20" s="93"/>
      <c r="H20" s="94"/>
    </row>
    <row r="21" spans="1:8" ht="28.5" customHeight="1">
      <c r="A21" s="89" t="s">
        <v>28</v>
      </c>
      <c r="B21" s="90"/>
      <c r="C21" s="90"/>
      <c r="D21" s="90"/>
      <c r="E21" s="90"/>
      <c r="F21" s="90"/>
      <c r="G21" s="90"/>
      <c r="H21" s="91"/>
    </row>
    <row r="22" spans="1:8" ht="12.75">
      <c r="A22" s="77" t="s">
        <v>29</v>
      </c>
      <c r="B22" s="78"/>
      <c r="C22" s="78"/>
      <c r="D22" s="78"/>
      <c r="E22" s="78"/>
      <c r="F22" s="78"/>
      <c r="G22" s="78"/>
      <c r="H22" s="79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10"/>
      <c r="B24" s="10"/>
      <c r="C24" s="10"/>
      <c r="D24" s="10"/>
      <c r="E24" s="10"/>
      <c r="F24" s="10"/>
      <c r="G24" s="10"/>
      <c r="H24" s="10"/>
    </row>
    <row r="25" spans="1:8" ht="12">
      <c r="A25" s="10"/>
      <c r="B25" s="10"/>
      <c r="C25" s="10"/>
      <c r="D25" s="10"/>
      <c r="E25" s="10"/>
      <c r="F25" s="10"/>
      <c r="G25" s="10"/>
      <c r="H25" s="10"/>
    </row>
    <row r="26" spans="1:8" ht="12">
      <c r="A26" s="10"/>
      <c r="B26" s="10"/>
      <c r="C26" s="10"/>
      <c r="D26" s="10"/>
      <c r="E26" s="10"/>
      <c r="F26" s="10"/>
      <c r="G26" s="10"/>
      <c r="H26" s="10"/>
    </row>
    <row r="27" spans="1:8" ht="12">
      <c r="A27" s="10"/>
      <c r="B27" s="10"/>
      <c r="C27" s="10"/>
      <c r="D27" s="10"/>
      <c r="E27" s="10"/>
      <c r="F27" s="10"/>
      <c r="G27" s="10"/>
      <c r="H27" s="10"/>
    </row>
    <row r="28" spans="1:8" ht="12">
      <c r="A28" s="10"/>
      <c r="B28" s="10"/>
      <c r="C28" s="10"/>
      <c r="D28" s="10"/>
      <c r="E28" s="10"/>
      <c r="F28" s="10"/>
      <c r="G28" s="10"/>
      <c r="H28" s="10"/>
    </row>
    <row r="29" spans="1:8" ht="12">
      <c r="A29" s="10"/>
      <c r="B29" s="10"/>
      <c r="C29" s="10"/>
      <c r="D29" s="10"/>
      <c r="E29" s="10"/>
      <c r="F29" s="10"/>
      <c r="G29" s="10"/>
      <c r="H29" s="10"/>
    </row>
    <row r="30" spans="1:8" ht="12">
      <c r="A30" s="10"/>
      <c r="B30" s="10"/>
      <c r="C30" s="10"/>
      <c r="D30" s="10"/>
      <c r="E30" s="10"/>
      <c r="F30" s="10"/>
      <c r="G30" s="10"/>
      <c r="H30" s="10"/>
    </row>
    <row r="31" spans="1:8" ht="12">
      <c r="A31" s="10"/>
      <c r="B31" s="10"/>
      <c r="C31" s="10"/>
      <c r="D31" s="10"/>
      <c r="E31" s="10"/>
      <c r="F31" s="10"/>
      <c r="G31" s="10"/>
      <c r="H31" s="10"/>
    </row>
    <row r="32" spans="1:8" ht="12">
      <c r="A32" s="10"/>
      <c r="B32" s="10"/>
      <c r="C32" s="10"/>
      <c r="D32" s="10"/>
      <c r="E32" s="10"/>
      <c r="F32" s="10"/>
      <c r="G32" s="10"/>
      <c r="H32" s="10"/>
    </row>
    <row r="33" spans="1:8" ht="12">
      <c r="A33" s="10"/>
      <c r="B33" s="10"/>
      <c r="C33" s="10"/>
      <c r="D33" s="10"/>
      <c r="E33" s="10"/>
      <c r="F33" s="10"/>
      <c r="G33" s="10"/>
      <c r="H33" s="10"/>
    </row>
    <row r="34" spans="1:8" ht="12">
      <c r="A34" s="10"/>
      <c r="B34" s="10"/>
      <c r="C34" s="10"/>
      <c r="D34" s="10"/>
      <c r="E34" s="10"/>
      <c r="F34" s="10"/>
      <c r="G34" s="10"/>
      <c r="H34" s="10"/>
    </row>
    <row r="35" spans="1:8" ht="12">
      <c r="A35" s="10"/>
      <c r="B35" s="10"/>
      <c r="C35" s="10"/>
      <c r="D35" s="10"/>
      <c r="E35" s="10"/>
      <c r="F35" s="10"/>
      <c r="G35" s="10"/>
      <c r="H35" s="10"/>
    </row>
    <row r="36" spans="1:8" ht="12">
      <c r="A36" s="10"/>
      <c r="B36" s="10"/>
      <c r="C36" s="10"/>
      <c r="D36" s="10"/>
      <c r="E36" s="10"/>
      <c r="F36" s="10"/>
      <c r="G36" s="10"/>
      <c r="H36" s="10"/>
    </row>
    <row r="37" spans="1:8" ht="12">
      <c r="A37" s="10"/>
      <c r="B37" s="10"/>
      <c r="C37" s="10"/>
      <c r="D37" s="10"/>
      <c r="E37" s="10"/>
      <c r="F37" s="10"/>
      <c r="G37" s="10"/>
      <c r="H37" s="10"/>
    </row>
    <row r="38" spans="1:8" ht="12">
      <c r="A38" s="10"/>
      <c r="B38" s="10"/>
      <c r="C38" s="10"/>
      <c r="D38" s="10"/>
      <c r="E38" s="10"/>
      <c r="F38" s="10"/>
      <c r="G38" s="10"/>
      <c r="H38" s="10"/>
    </row>
    <row r="39" spans="1:8" ht="12">
      <c r="A39" s="10"/>
      <c r="B39" s="10"/>
      <c r="C39" s="10"/>
      <c r="D39" s="10"/>
      <c r="E39" s="10"/>
      <c r="F39" s="10"/>
      <c r="G39" s="10"/>
      <c r="H39" s="10"/>
    </row>
    <row r="40" spans="1:8" ht="12">
      <c r="A40" s="10"/>
      <c r="B40" s="10"/>
      <c r="C40" s="10"/>
      <c r="D40" s="10"/>
      <c r="E40" s="10"/>
      <c r="F40" s="10"/>
      <c r="G40" s="10"/>
      <c r="H40" s="10"/>
    </row>
    <row r="41" spans="1:8" ht="12">
      <c r="A41" s="10"/>
      <c r="B41" s="10"/>
      <c r="C41" s="10"/>
      <c r="D41" s="10"/>
      <c r="E41" s="10"/>
      <c r="F41" s="10"/>
      <c r="G41" s="10"/>
      <c r="H41" s="10"/>
    </row>
    <row r="42" spans="1:8" ht="12">
      <c r="A42" s="10"/>
      <c r="B42" s="10"/>
      <c r="C42" s="10"/>
      <c r="D42" s="10"/>
      <c r="E42" s="10"/>
      <c r="F42" s="10"/>
      <c r="G42" s="10"/>
      <c r="H42" s="10"/>
    </row>
    <row r="43" spans="1:8" ht="12">
      <c r="A43" s="10"/>
      <c r="B43" s="10"/>
      <c r="C43" s="10"/>
      <c r="D43" s="10"/>
      <c r="E43" s="10"/>
      <c r="F43" s="10"/>
      <c r="G43" s="10"/>
      <c r="H43" s="10"/>
    </row>
    <row r="44" spans="1:8" ht="12">
      <c r="A44" s="10"/>
      <c r="B44" s="10"/>
      <c r="C44" s="10"/>
      <c r="D44" s="10"/>
      <c r="E44" s="10"/>
      <c r="F44" s="10"/>
      <c r="G44" s="10"/>
      <c r="H44" s="10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showGridLines="0" zoomScalePageLayoutView="0" workbookViewId="0" topLeftCell="A1">
      <selection activeCell="O1" sqref="O1"/>
    </sheetView>
  </sheetViews>
  <sheetFormatPr defaultColWidth="11.57421875" defaultRowHeight="15"/>
  <cols>
    <col min="1" max="1" width="2.28125" style="39" customWidth="1"/>
    <col min="2" max="2" width="2.7109375" style="39" customWidth="1"/>
    <col min="3" max="3" width="4.7109375" style="39" customWidth="1"/>
    <col min="4" max="4" width="2.00390625" style="39" customWidth="1"/>
    <col min="5" max="5" width="4.57421875" style="39" customWidth="1"/>
    <col min="6" max="6" width="5.7109375" style="39" customWidth="1"/>
    <col min="7" max="7" width="6.140625" style="39" customWidth="1"/>
    <col min="8" max="8" width="16.7109375" style="39" customWidth="1"/>
    <col min="9" max="13" width="9.7109375" style="39" customWidth="1"/>
    <col min="14" max="14" width="9.57421875" style="39" customWidth="1"/>
    <col min="15" max="16384" width="11.57421875" style="39" customWidth="1"/>
  </cols>
  <sheetData>
    <row r="1" spans="1:2" ht="15.75">
      <c r="A1" s="38" t="s">
        <v>140</v>
      </c>
      <c r="B1" s="38"/>
    </row>
    <row r="2" spans="1:14" ht="9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42" customFormat="1" ht="12">
      <c r="A3" s="103" t="s">
        <v>32</v>
      </c>
      <c r="B3" s="103"/>
      <c r="C3" s="103"/>
      <c r="D3" s="103"/>
      <c r="E3" s="103"/>
      <c r="F3" s="103"/>
      <c r="G3" s="103"/>
      <c r="H3" s="71"/>
      <c r="I3" s="41" t="s">
        <v>33</v>
      </c>
      <c r="J3" s="41" t="s">
        <v>34</v>
      </c>
      <c r="K3" s="41" t="s">
        <v>35</v>
      </c>
      <c r="L3" s="98" t="s">
        <v>36</v>
      </c>
      <c r="M3" s="98"/>
      <c r="N3" s="98"/>
    </row>
    <row r="4" spans="1:14" s="42" customFormat="1" ht="12">
      <c r="A4" s="104"/>
      <c r="B4" s="104"/>
      <c r="C4" s="104"/>
      <c r="D4" s="104"/>
      <c r="E4" s="104"/>
      <c r="F4" s="104"/>
      <c r="G4" s="104"/>
      <c r="H4" s="105"/>
      <c r="I4" s="97">
        <v>2011</v>
      </c>
      <c r="J4" s="98"/>
      <c r="K4" s="99"/>
      <c r="L4" s="41">
        <v>2011</v>
      </c>
      <c r="M4" s="43">
        <v>2010</v>
      </c>
      <c r="N4" s="44" t="s">
        <v>38</v>
      </c>
    </row>
    <row r="5" spans="1:14" s="42" customFormat="1" ht="13.5">
      <c r="A5" s="106"/>
      <c r="B5" s="106"/>
      <c r="C5" s="106"/>
      <c r="D5" s="106"/>
      <c r="E5" s="106"/>
      <c r="F5" s="106"/>
      <c r="G5" s="106"/>
      <c r="H5" s="107"/>
      <c r="I5" s="100" t="s">
        <v>37</v>
      </c>
      <c r="J5" s="101"/>
      <c r="K5" s="101"/>
      <c r="L5" s="101"/>
      <c r="M5" s="102"/>
      <c r="N5" s="45" t="s">
        <v>141</v>
      </c>
    </row>
    <row r="6" spans="8:13" s="42" customFormat="1" ht="6.75" customHeight="1">
      <c r="H6" s="46"/>
      <c r="I6" s="47"/>
      <c r="J6" s="47"/>
      <c r="K6" s="47"/>
      <c r="L6" s="47"/>
      <c r="M6" s="47"/>
    </row>
    <row r="7" spans="1:14" s="42" customFormat="1" ht="12">
      <c r="A7" s="42" t="s">
        <v>39</v>
      </c>
      <c r="H7" s="48"/>
      <c r="I7" s="49">
        <v>154.710007</v>
      </c>
      <c r="J7" s="49">
        <v>168.404728</v>
      </c>
      <c r="K7" s="49">
        <v>171.066143</v>
      </c>
      <c r="L7" s="49">
        <v>1573.594061</v>
      </c>
      <c r="M7" s="49">
        <v>1499.145635</v>
      </c>
      <c r="N7" s="50">
        <f>L7/M7*100-100</f>
        <v>4.966056950164145</v>
      </c>
    </row>
    <row r="8" spans="1:14" s="42" customFormat="1" ht="12">
      <c r="A8" s="42" t="s">
        <v>40</v>
      </c>
      <c r="C8" s="42" t="s">
        <v>41</v>
      </c>
      <c r="H8" s="48"/>
      <c r="I8" s="49">
        <v>0.065</v>
      </c>
      <c r="J8" s="49">
        <v>0.035622</v>
      </c>
      <c r="K8" s="49">
        <v>0.0245</v>
      </c>
      <c r="L8" s="49">
        <v>0.417409</v>
      </c>
      <c r="M8" s="49">
        <v>0.431454</v>
      </c>
      <c r="N8" s="50">
        <f aca="true" t="shared" si="0" ref="N8:N42">L8/M8*100-100</f>
        <v>-3.255271709150918</v>
      </c>
    </row>
    <row r="9" spans="3:14" s="42" customFormat="1" ht="12">
      <c r="C9" s="42" t="s">
        <v>42</v>
      </c>
      <c r="H9" s="48"/>
      <c r="I9" s="49">
        <v>18.892918</v>
      </c>
      <c r="J9" s="49">
        <v>13.726686</v>
      </c>
      <c r="K9" s="49">
        <v>17.331239</v>
      </c>
      <c r="L9" s="49">
        <v>160.398128</v>
      </c>
      <c r="M9" s="49">
        <v>133.122481</v>
      </c>
      <c r="N9" s="50">
        <f t="shared" si="0"/>
        <v>20.489136616977575</v>
      </c>
    </row>
    <row r="10" spans="3:14" s="42" customFormat="1" ht="12">
      <c r="C10" s="42" t="s">
        <v>43</v>
      </c>
      <c r="H10" s="48"/>
      <c r="I10" s="49">
        <v>122.279358</v>
      </c>
      <c r="J10" s="49">
        <v>136.303063</v>
      </c>
      <c r="K10" s="49">
        <v>138.422586</v>
      </c>
      <c r="L10" s="49">
        <v>1282.785548</v>
      </c>
      <c r="M10" s="49">
        <v>1145.723044</v>
      </c>
      <c r="N10" s="50">
        <f t="shared" si="0"/>
        <v>11.96296999678745</v>
      </c>
    </row>
    <row r="11" spans="3:14" s="42" customFormat="1" ht="12">
      <c r="C11" s="42" t="s">
        <v>44</v>
      </c>
      <c r="E11" s="42" t="s">
        <v>45</v>
      </c>
      <c r="H11" s="48"/>
      <c r="I11" s="49">
        <v>59</v>
      </c>
      <c r="J11" s="49">
        <v>61.5</v>
      </c>
      <c r="K11" s="49">
        <v>46.7</v>
      </c>
      <c r="L11" s="49">
        <v>506.2</v>
      </c>
      <c r="M11" s="49">
        <v>355.916948</v>
      </c>
      <c r="N11" s="50">
        <f t="shared" si="0"/>
        <v>42.22419102110305</v>
      </c>
    </row>
    <row r="12" spans="5:14" s="42" customFormat="1" ht="12">
      <c r="E12" s="42" t="s">
        <v>46</v>
      </c>
      <c r="H12" s="48"/>
      <c r="I12" s="49">
        <v>24.4</v>
      </c>
      <c r="J12" s="49">
        <v>21</v>
      </c>
      <c r="K12" s="49">
        <v>14.4</v>
      </c>
      <c r="L12" s="49">
        <v>183.9</v>
      </c>
      <c r="M12" s="49">
        <v>185.434545</v>
      </c>
      <c r="N12" s="50">
        <f t="shared" si="0"/>
        <v>-0.827539981830256</v>
      </c>
    </row>
    <row r="13" spans="3:14" s="42" customFormat="1" ht="12">
      <c r="C13" s="42" t="s">
        <v>47</v>
      </c>
      <c r="H13" s="48"/>
      <c r="I13" s="49">
        <v>13.472731</v>
      </c>
      <c r="J13" s="49">
        <v>18.339357</v>
      </c>
      <c r="K13" s="49">
        <v>15.287818</v>
      </c>
      <c r="L13" s="49">
        <v>129.992976</v>
      </c>
      <c r="M13" s="49">
        <v>219.868656</v>
      </c>
      <c r="N13" s="50">
        <f t="shared" si="0"/>
        <v>-40.876986122114644</v>
      </c>
    </row>
    <row r="14" spans="8:14" s="42" customFormat="1" ht="3.75" customHeight="1">
      <c r="H14" s="48"/>
      <c r="I14" s="49"/>
      <c r="J14" s="49"/>
      <c r="K14" s="49"/>
      <c r="L14" s="49"/>
      <c r="M14" s="49"/>
      <c r="N14" s="50"/>
    </row>
    <row r="15" spans="1:14" s="42" customFormat="1" ht="12">
      <c r="A15" s="42" t="s">
        <v>48</v>
      </c>
      <c r="H15" s="48"/>
      <c r="I15" s="49">
        <v>2554.848966</v>
      </c>
      <c r="J15" s="49">
        <v>3006.689311</v>
      </c>
      <c r="K15" s="49">
        <v>3838.401425</v>
      </c>
      <c r="L15" s="49">
        <v>27336.594038</v>
      </c>
      <c r="M15" s="49">
        <v>24607.914754</v>
      </c>
      <c r="N15" s="50">
        <f t="shared" si="0"/>
        <v>11.088624579847647</v>
      </c>
    </row>
    <row r="16" spans="1:14" s="42" customFormat="1" ht="12">
      <c r="A16" s="42" t="s">
        <v>40</v>
      </c>
      <c r="C16" s="42" t="s">
        <v>49</v>
      </c>
      <c r="H16" s="48"/>
      <c r="I16" s="49">
        <v>15.5468</v>
      </c>
      <c r="J16" s="49">
        <v>24.184368</v>
      </c>
      <c r="K16" s="49">
        <v>20.63581</v>
      </c>
      <c r="L16" s="49">
        <v>172.644681</v>
      </c>
      <c r="M16" s="49">
        <v>144.772015</v>
      </c>
      <c r="N16" s="50">
        <f t="shared" si="0"/>
        <v>19.252799651921663</v>
      </c>
    </row>
    <row r="17" spans="3:14" s="42" customFormat="1" ht="12">
      <c r="C17" s="42" t="s">
        <v>50</v>
      </c>
      <c r="H17" s="48"/>
      <c r="I17" s="49">
        <v>550.576451</v>
      </c>
      <c r="J17" s="49">
        <v>647.008284</v>
      </c>
      <c r="K17" s="49">
        <v>731.73741</v>
      </c>
      <c r="L17" s="49">
        <v>5096.786167</v>
      </c>
      <c r="M17" s="49">
        <v>3802.118374</v>
      </c>
      <c r="N17" s="50">
        <f t="shared" si="0"/>
        <v>34.05122265138607</v>
      </c>
    </row>
    <row r="18" spans="3:14" s="42" customFormat="1" ht="12">
      <c r="C18" s="42" t="s">
        <v>44</v>
      </c>
      <c r="E18" s="42" t="s">
        <v>51</v>
      </c>
      <c r="H18" s="48"/>
      <c r="I18" s="49">
        <v>3.1</v>
      </c>
      <c r="J18" s="49">
        <v>2.2</v>
      </c>
      <c r="K18" s="49">
        <v>3.3</v>
      </c>
      <c r="L18" s="49">
        <v>24.9</v>
      </c>
      <c r="M18" s="49">
        <v>17.891201</v>
      </c>
      <c r="N18" s="50">
        <f t="shared" si="0"/>
        <v>39.17455848827589</v>
      </c>
    </row>
    <row r="19" spans="5:14" s="42" customFormat="1" ht="12">
      <c r="E19" s="42" t="s">
        <v>52</v>
      </c>
      <c r="H19" s="48"/>
      <c r="I19" s="49">
        <v>81.7</v>
      </c>
      <c r="J19" s="49">
        <v>78.9</v>
      </c>
      <c r="K19" s="49">
        <v>115.3</v>
      </c>
      <c r="L19" s="49">
        <v>590.7</v>
      </c>
      <c r="M19" s="49">
        <v>363.703163</v>
      </c>
      <c r="N19" s="50">
        <f t="shared" si="0"/>
        <v>62.412665077647404</v>
      </c>
    </row>
    <row r="20" spans="5:14" s="42" customFormat="1" ht="12">
      <c r="E20" s="42" t="s">
        <v>129</v>
      </c>
      <c r="H20" s="48"/>
      <c r="I20" s="49">
        <v>20.7</v>
      </c>
      <c r="J20" s="49">
        <v>24.8</v>
      </c>
      <c r="K20" s="49">
        <v>25.6</v>
      </c>
      <c r="L20" s="49">
        <v>221</v>
      </c>
      <c r="M20" s="49">
        <v>197.228511</v>
      </c>
      <c r="N20" s="50">
        <f t="shared" si="0"/>
        <v>12.052765028480096</v>
      </c>
    </row>
    <row r="21" spans="5:14" s="42" customFormat="1" ht="12">
      <c r="E21" s="42" t="s">
        <v>53</v>
      </c>
      <c r="H21" s="48"/>
      <c r="I21" s="49">
        <v>177.5</v>
      </c>
      <c r="J21" s="49">
        <v>138.9</v>
      </c>
      <c r="K21" s="49">
        <v>193.3</v>
      </c>
      <c r="L21" s="49">
        <v>1473.5</v>
      </c>
      <c r="M21" s="49">
        <v>1206.907042</v>
      </c>
      <c r="N21" s="50">
        <f t="shared" si="0"/>
        <v>22.08893880992038</v>
      </c>
    </row>
    <row r="22" spans="3:14" s="42" customFormat="1" ht="12">
      <c r="C22" s="42" t="s">
        <v>54</v>
      </c>
      <c r="H22" s="48"/>
      <c r="I22" s="49">
        <v>1988.725715</v>
      </c>
      <c r="J22" s="49">
        <v>2335.496659</v>
      </c>
      <c r="K22" s="49">
        <v>3086.028205</v>
      </c>
      <c r="L22" s="49">
        <v>22067.16319</v>
      </c>
      <c r="M22" s="49">
        <v>20661.024365</v>
      </c>
      <c r="N22" s="50">
        <f t="shared" si="0"/>
        <v>6.805755610946434</v>
      </c>
    </row>
    <row r="23" spans="3:14" s="42" customFormat="1" ht="12">
      <c r="C23" s="42" t="s">
        <v>55</v>
      </c>
      <c r="D23" s="42" t="s">
        <v>56</v>
      </c>
      <c r="H23" s="48"/>
      <c r="I23" s="49">
        <v>154.829256</v>
      </c>
      <c r="J23" s="49">
        <v>161.741477</v>
      </c>
      <c r="K23" s="49">
        <v>184.23238</v>
      </c>
      <c r="L23" s="49">
        <v>1635.815911</v>
      </c>
      <c r="M23" s="49">
        <v>1552.325824</v>
      </c>
      <c r="N23" s="50">
        <f t="shared" si="0"/>
        <v>5.3783867864070345</v>
      </c>
    </row>
    <row r="24" spans="4:14" s="42" customFormat="1" ht="12">
      <c r="D24" s="42" t="s">
        <v>57</v>
      </c>
      <c r="F24" s="42" t="s">
        <v>58</v>
      </c>
      <c r="H24" s="48"/>
      <c r="I24" s="49">
        <v>20.1</v>
      </c>
      <c r="J24" s="49">
        <v>20.3</v>
      </c>
      <c r="K24" s="49">
        <v>19.5</v>
      </c>
      <c r="L24" s="49">
        <v>181</v>
      </c>
      <c r="M24" s="49">
        <v>178.022805</v>
      </c>
      <c r="N24" s="50">
        <f t="shared" si="0"/>
        <v>1.6723672003707577</v>
      </c>
    </row>
    <row r="25" spans="6:14" s="42" customFormat="1" ht="12">
      <c r="F25" s="42" t="s">
        <v>128</v>
      </c>
      <c r="H25" s="48"/>
      <c r="I25" s="49">
        <v>18.9</v>
      </c>
      <c r="J25" s="49">
        <v>20.4</v>
      </c>
      <c r="K25" s="49">
        <v>25</v>
      </c>
      <c r="L25" s="49">
        <v>201.8</v>
      </c>
      <c r="M25" s="49">
        <v>230.826516</v>
      </c>
      <c r="N25" s="50">
        <f t="shared" si="0"/>
        <v>-12.575035356856475</v>
      </c>
    </row>
    <row r="26" spans="6:14" s="42" customFormat="1" ht="12">
      <c r="F26" s="42" t="s">
        <v>59</v>
      </c>
      <c r="H26" s="48"/>
      <c r="I26" s="49">
        <v>52.9</v>
      </c>
      <c r="J26" s="49">
        <v>66.8</v>
      </c>
      <c r="K26" s="49">
        <v>63.9</v>
      </c>
      <c r="L26" s="49">
        <v>589.2</v>
      </c>
      <c r="M26" s="49">
        <v>486.599338</v>
      </c>
      <c r="N26" s="50">
        <f t="shared" si="0"/>
        <v>21.085244879638537</v>
      </c>
    </row>
    <row r="27" spans="4:14" s="42" customFormat="1" ht="12">
      <c r="D27" s="42" t="s">
        <v>60</v>
      </c>
      <c r="H27" s="48"/>
      <c r="I27" s="49">
        <v>1833.896459</v>
      </c>
      <c r="J27" s="49">
        <v>2173.755182</v>
      </c>
      <c r="K27" s="49">
        <v>2901.795825</v>
      </c>
      <c r="L27" s="49">
        <v>20431.347279</v>
      </c>
      <c r="M27" s="49">
        <v>19108.698541</v>
      </c>
      <c r="N27" s="50">
        <f t="shared" si="0"/>
        <v>6.921710210468277</v>
      </c>
    </row>
    <row r="28" spans="4:14" s="42" customFormat="1" ht="12">
      <c r="D28" s="42" t="s">
        <v>57</v>
      </c>
      <c r="F28" s="42" t="s">
        <v>61</v>
      </c>
      <c r="H28" s="48"/>
      <c r="I28" s="49">
        <v>5.5</v>
      </c>
      <c r="J28" s="49">
        <v>5</v>
      </c>
      <c r="K28" s="49">
        <v>3.7</v>
      </c>
      <c r="L28" s="49">
        <v>35.8</v>
      </c>
      <c r="M28" s="49">
        <v>48.96952</v>
      </c>
      <c r="N28" s="50">
        <f t="shared" si="0"/>
        <v>-26.893300158956038</v>
      </c>
    </row>
    <row r="29" spans="6:14" s="42" customFormat="1" ht="12">
      <c r="F29" s="42" t="s">
        <v>62</v>
      </c>
      <c r="H29" s="48"/>
      <c r="I29" s="49">
        <v>10.3</v>
      </c>
      <c r="J29" s="49">
        <v>11.5</v>
      </c>
      <c r="K29" s="49">
        <v>13.7</v>
      </c>
      <c r="L29" s="49">
        <v>109</v>
      </c>
      <c r="M29" s="49">
        <v>98.609124</v>
      </c>
      <c r="N29" s="50">
        <f t="shared" si="0"/>
        <v>10.537438705976143</v>
      </c>
    </row>
    <row r="30" spans="6:14" s="42" customFormat="1" ht="12">
      <c r="F30" s="42" t="s">
        <v>63</v>
      </c>
      <c r="H30" s="48"/>
      <c r="I30" s="49">
        <v>14.2</v>
      </c>
      <c r="J30" s="49">
        <v>16</v>
      </c>
      <c r="K30" s="49">
        <v>11.9</v>
      </c>
      <c r="L30" s="49">
        <v>119</v>
      </c>
      <c r="M30" s="49">
        <v>112.163468</v>
      </c>
      <c r="N30" s="50">
        <f t="shared" si="0"/>
        <v>6.09515033896777</v>
      </c>
    </row>
    <row r="31" spans="6:14" s="42" customFormat="1" ht="12">
      <c r="F31" s="42" t="s">
        <v>64</v>
      </c>
      <c r="H31" s="48"/>
      <c r="I31" s="49">
        <v>150.06825</v>
      </c>
      <c r="J31" s="49">
        <v>167.071489</v>
      </c>
      <c r="K31" s="49">
        <v>186.668066</v>
      </c>
      <c r="L31" s="49">
        <v>1500.174691</v>
      </c>
      <c r="M31" s="49">
        <v>1323.932926</v>
      </c>
      <c r="N31" s="50">
        <f t="shared" si="0"/>
        <v>13.311985942707793</v>
      </c>
    </row>
    <row r="32" spans="6:14" s="42" customFormat="1" ht="12">
      <c r="F32" s="42" t="s">
        <v>65</v>
      </c>
      <c r="H32" s="48"/>
      <c r="I32" s="49">
        <v>138.880496</v>
      </c>
      <c r="J32" s="49">
        <v>83.596863</v>
      </c>
      <c r="K32" s="49">
        <v>108.979633</v>
      </c>
      <c r="L32" s="49">
        <v>755.308411</v>
      </c>
      <c r="M32" s="49">
        <v>633.766304</v>
      </c>
      <c r="N32" s="50">
        <f t="shared" si="0"/>
        <v>19.177748364482312</v>
      </c>
    </row>
    <row r="33" spans="6:14" s="42" customFormat="1" ht="12">
      <c r="F33" s="42" t="s">
        <v>66</v>
      </c>
      <c r="H33" s="48"/>
      <c r="I33" s="49"/>
      <c r="J33" s="49"/>
      <c r="K33" s="49"/>
      <c r="L33" s="49"/>
      <c r="M33" s="49"/>
      <c r="N33" s="50"/>
    </row>
    <row r="34" spans="6:14" s="42" customFormat="1" ht="12">
      <c r="F34" s="42" t="s">
        <v>67</v>
      </c>
      <c r="H34" s="48"/>
      <c r="I34" s="49">
        <v>29.275017</v>
      </c>
      <c r="J34" s="49">
        <v>28.774195</v>
      </c>
      <c r="K34" s="49">
        <v>31.214422</v>
      </c>
      <c r="L34" s="49">
        <v>235.441058</v>
      </c>
      <c r="M34" s="49">
        <v>218.706038</v>
      </c>
      <c r="N34" s="50">
        <f>L34/M34*100-100</f>
        <v>7.651832639389681</v>
      </c>
    </row>
    <row r="35" spans="6:14" s="42" customFormat="1" ht="12">
      <c r="F35" s="42" t="s">
        <v>68</v>
      </c>
      <c r="H35" s="48"/>
      <c r="I35" s="49">
        <v>28.986308</v>
      </c>
      <c r="J35" s="49">
        <v>34.07845</v>
      </c>
      <c r="K35" s="49">
        <v>33.888838</v>
      </c>
      <c r="L35" s="49">
        <v>289.262856</v>
      </c>
      <c r="M35" s="49">
        <v>323.894683</v>
      </c>
      <c r="N35" s="50">
        <f t="shared" si="0"/>
        <v>-10.692311055936656</v>
      </c>
    </row>
    <row r="36" spans="6:14" s="42" customFormat="1" ht="12">
      <c r="F36" s="42" t="s">
        <v>69</v>
      </c>
      <c r="H36" s="48"/>
      <c r="I36" s="49">
        <v>14.034842</v>
      </c>
      <c r="J36" s="49">
        <v>12.528355</v>
      </c>
      <c r="K36" s="49">
        <v>13.708878</v>
      </c>
      <c r="L36" s="49">
        <v>121.018867</v>
      </c>
      <c r="M36" s="49">
        <v>152.740434</v>
      </c>
      <c r="N36" s="50">
        <f t="shared" si="0"/>
        <v>-20.768283924085225</v>
      </c>
    </row>
    <row r="37" spans="6:14" s="42" customFormat="1" ht="12">
      <c r="F37" s="42" t="s">
        <v>70</v>
      </c>
      <c r="H37" s="48"/>
      <c r="I37" s="49">
        <v>78.816026</v>
      </c>
      <c r="J37" s="49">
        <v>32.75212</v>
      </c>
      <c r="K37" s="49">
        <v>6.220444</v>
      </c>
      <c r="L37" s="49">
        <v>348.917065</v>
      </c>
      <c r="M37" s="49">
        <v>311.23731</v>
      </c>
      <c r="N37" s="50">
        <f t="shared" si="0"/>
        <v>12.106438974170544</v>
      </c>
    </row>
    <row r="38" spans="6:14" s="42" customFormat="1" ht="12">
      <c r="F38" s="42" t="s">
        <v>71</v>
      </c>
      <c r="H38" s="48"/>
      <c r="I38" s="49">
        <v>1075.474657</v>
      </c>
      <c r="J38" s="49">
        <v>1501.96693</v>
      </c>
      <c r="K38" s="49">
        <v>2169.366583</v>
      </c>
      <c r="L38" s="49">
        <v>14201.112219</v>
      </c>
      <c r="M38" s="49">
        <v>13583.932034</v>
      </c>
      <c r="N38" s="50">
        <f t="shared" si="0"/>
        <v>4.5434575456887245</v>
      </c>
    </row>
    <row r="39" spans="6:14" s="42" customFormat="1" ht="12">
      <c r="F39" s="42" t="s">
        <v>72</v>
      </c>
      <c r="H39" s="48"/>
      <c r="I39" s="49">
        <v>5.397882</v>
      </c>
      <c r="J39" s="49">
        <v>5.027795</v>
      </c>
      <c r="K39" s="49">
        <v>4.881</v>
      </c>
      <c r="L39" s="49">
        <v>47.066828</v>
      </c>
      <c r="M39" s="49">
        <v>49.29711</v>
      </c>
      <c r="N39" s="50">
        <f t="shared" si="0"/>
        <v>-4.5241637897231755</v>
      </c>
    </row>
    <row r="40" spans="1:14" s="42" customFormat="1" ht="12">
      <c r="A40" s="42" t="s">
        <v>73</v>
      </c>
      <c r="H40" s="48"/>
      <c r="I40" s="49">
        <v>49.615569</v>
      </c>
      <c r="J40" s="49">
        <v>54.268124</v>
      </c>
      <c r="K40" s="49">
        <v>55.850832</v>
      </c>
      <c r="L40" s="49">
        <v>472.768333</v>
      </c>
      <c r="M40" s="49">
        <v>124.57963</v>
      </c>
      <c r="N40" s="50">
        <f t="shared" si="0"/>
        <v>279.49087904659854</v>
      </c>
    </row>
    <row r="41" spans="1:14" s="42" customFormat="1" ht="4.5" customHeight="1">
      <c r="A41" s="51"/>
      <c r="B41" s="51"/>
      <c r="C41" s="51"/>
      <c r="D41" s="51"/>
      <c r="E41" s="51"/>
      <c r="F41" s="51"/>
      <c r="G41" s="51"/>
      <c r="H41" s="52"/>
      <c r="I41" s="53"/>
      <c r="J41" s="53"/>
      <c r="K41" s="53"/>
      <c r="L41" s="53"/>
      <c r="M41" s="53"/>
      <c r="N41" s="54"/>
    </row>
    <row r="42" spans="7:14" s="42" customFormat="1" ht="12">
      <c r="G42" s="55" t="s">
        <v>74</v>
      </c>
      <c r="H42" s="56"/>
      <c r="I42" s="57">
        <v>2759.174542</v>
      </c>
      <c r="J42" s="57">
        <v>3229.362163</v>
      </c>
      <c r="K42" s="57">
        <v>4065.3184</v>
      </c>
      <c r="L42" s="57">
        <v>29382.956432</v>
      </c>
      <c r="M42" s="57">
        <v>26231.640019</v>
      </c>
      <c r="N42" s="58">
        <f t="shared" si="0"/>
        <v>12.013417425359037</v>
      </c>
    </row>
    <row r="43" spans="1:14" ht="14.25">
      <c r="A43" s="40"/>
      <c r="B43" s="40"/>
      <c r="C43" s="40"/>
      <c r="D43" s="40"/>
      <c r="E43" s="40"/>
      <c r="H43" s="59"/>
      <c r="I43" s="60"/>
      <c r="J43" s="60"/>
      <c r="K43" s="60"/>
      <c r="L43" s="60"/>
      <c r="M43" s="60"/>
      <c r="N43" s="61"/>
    </row>
    <row r="44" spans="1:14" ht="14.25">
      <c r="A44" s="62" t="s">
        <v>130</v>
      </c>
      <c r="B44" s="63"/>
      <c r="C44" s="64" t="s">
        <v>131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4.25">
      <c r="A45" s="63"/>
      <c r="B45" s="63"/>
      <c r="C45" s="65" t="s">
        <v>132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4.25">
      <c r="A46" s="63"/>
      <c r="B46" s="63"/>
      <c r="C46" s="65" t="s">
        <v>133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4.25">
      <c r="A47" s="62" t="s">
        <v>134</v>
      </c>
      <c r="B47" s="63"/>
      <c r="C47" s="63" t="s">
        <v>139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4.25">
      <c r="A48" s="62" t="s">
        <v>135</v>
      </c>
      <c r="B48" s="63"/>
      <c r="C48" s="65" t="s">
        <v>137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4.25">
      <c r="A49" s="65" t="s">
        <v>136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4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</sheetData>
  <sheetProtection/>
  <mergeCells count="4">
    <mergeCell ref="I4:K4"/>
    <mergeCell ref="L3:N3"/>
    <mergeCell ref="I5:M5"/>
    <mergeCell ref="A3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showGridLines="0" zoomScalePageLayoutView="0" workbookViewId="0" topLeftCell="A1">
      <selection activeCell="O1" sqref="O1"/>
    </sheetView>
  </sheetViews>
  <sheetFormatPr defaultColWidth="11.57421875" defaultRowHeight="15"/>
  <cols>
    <col min="1" max="1" width="1.8515625" style="39" customWidth="1"/>
    <col min="2" max="2" width="3.28125" style="39" customWidth="1"/>
    <col min="3" max="3" width="2.140625" style="39" customWidth="1"/>
    <col min="4" max="4" width="3.28125" style="39" customWidth="1"/>
    <col min="5" max="5" width="1.8515625" style="39" customWidth="1"/>
    <col min="6" max="6" width="2.00390625" style="39" customWidth="1"/>
    <col min="7" max="7" width="4.28125" style="39" customWidth="1"/>
    <col min="8" max="8" width="13.57421875" style="39" customWidth="1"/>
    <col min="9" max="13" width="9.7109375" style="39" customWidth="1"/>
    <col min="14" max="14" width="10.28125" style="39" bestFit="1" customWidth="1"/>
    <col min="15" max="16384" width="11.57421875" style="39" customWidth="1"/>
  </cols>
  <sheetData>
    <row r="1" spans="1:2" ht="15">
      <c r="A1" s="66" t="s">
        <v>142</v>
      </c>
      <c r="B1" s="66"/>
    </row>
    <row r="2" spans="1:14" ht="6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s="42" customFormat="1" ht="12">
      <c r="A3" s="103" t="s">
        <v>75</v>
      </c>
      <c r="B3" s="103"/>
      <c r="C3" s="103"/>
      <c r="D3" s="103"/>
      <c r="E3" s="103"/>
      <c r="F3" s="103"/>
      <c r="G3" s="103"/>
      <c r="H3" s="71"/>
      <c r="I3" s="41" t="s">
        <v>33</v>
      </c>
      <c r="J3" s="41" t="s">
        <v>34</v>
      </c>
      <c r="K3" s="43" t="s">
        <v>35</v>
      </c>
      <c r="L3" s="98" t="s">
        <v>36</v>
      </c>
      <c r="M3" s="98"/>
      <c r="N3" s="98"/>
    </row>
    <row r="4" spans="1:14" s="42" customFormat="1" ht="12">
      <c r="A4" s="104"/>
      <c r="B4" s="104"/>
      <c r="C4" s="104"/>
      <c r="D4" s="104"/>
      <c r="E4" s="104"/>
      <c r="F4" s="104"/>
      <c r="G4" s="104"/>
      <c r="H4" s="105"/>
      <c r="I4" s="97">
        <v>2011</v>
      </c>
      <c r="J4" s="98"/>
      <c r="K4" s="99"/>
      <c r="L4" s="41">
        <v>2011</v>
      </c>
      <c r="M4" s="43">
        <v>2010</v>
      </c>
      <c r="N4" s="44" t="s">
        <v>38</v>
      </c>
    </row>
    <row r="5" spans="1:14" s="42" customFormat="1" ht="13.5">
      <c r="A5" s="106"/>
      <c r="B5" s="106"/>
      <c r="C5" s="106"/>
      <c r="D5" s="106"/>
      <c r="E5" s="106"/>
      <c r="F5" s="106"/>
      <c r="G5" s="106"/>
      <c r="H5" s="107"/>
      <c r="I5" s="100" t="s">
        <v>37</v>
      </c>
      <c r="J5" s="101"/>
      <c r="K5" s="101"/>
      <c r="L5" s="101"/>
      <c r="M5" s="102"/>
      <c r="N5" s="45" t="s">
        <v>141</v>
      </c>
    </row>
    <row r="6" spans="1:14" s="42" customFormat="1" ht="12" customHeight="1">
      <c r="A6" s="67" t="s">
        <v>76</v>
      </c>
      <c r="B6" s="67"/>
      <c r="H6" s="48"/>
      <c r="I6" s="68">
        <v>1954.003906</v>
      </c>
      <c r="J6" s="68">
        <v>2114.497216</v>
      </c>
      <c r="K6" s="68">
        <v>2977.028079</v>
      </c>
      <c r="L6" s="68">
        <v>21445.873206</v>
      </c>
      <c r="M6" s="68">
        <v>17061.835479</v>
      </c>
      <c r="N6" s="69">
        <f>L6/M6*100-100</f>
        <v>25.694994729001735</v>
      </c>
    </row>
    <row r="7" spans="1:14" s="42" customFormat="1" ht="12" customHeight="1">
      <c r="A7" s="67" t="s">
        <v>40</v>
      </c>
      <c r="B7" s="67"/>
      <c r="C7" s="42" t="s">
        <v>143</v>
      </c>
      <c r="H7" s="48"/>
      <c r="I7" s="68">
        <v>1672.933258</v>
      </c>
      <c r="J7" s="68">
        <v>1972.192499</v>
      </c>
      <c r="K7" s="68">
        <v>2747.340277</v>
      </c>
      <c r="L7" s="68">
        <v>19336.219173</v>
      </c>
      <c r="M7" s="68">
        <v>15910.520378</v>
      </c>
      <c r="N7" s="69">
        <f>L7/M7*100-100</f>
        <v>21.53102924111036</v>
      </c>
    </row>
    <row r="8" spans="2:14" s="42" customFormat="1" ht="12" customHeight="1">
      <c r="B8" s="42" t="s">
        <v>40</v>
      </c>
      <c r="D8" s="42" t="s">
        <v>144</v>
      </c>
      <c r="H8" s="48"/>
      <c r="I8" s="68">
        <v>1099.571933</v>
      </c>
      <c r="J8" s="68">
        <v>1471.051242</v>
      </c>
      <c r="K8" s="68">
        <v>2175.182602</v>
      </c>
      <c r="L8" s="68">
        <v>14416.926489</v>
      </c>
      <c r="M8" s="68">
        <v>11828.26167</v>
      </c>
      <c r="N8" s="69">
        <f aca="true" t="shared" si="0" ref="N8:N60">L8/M8*100-100</f>
        <v>21.885420624111035</v>
      </c>
    </row>
    <row r="9" spans="4:14" s="42" customFormat="1" ht="12" customHeight="1">
      <c r="D9" s="42" t="s">
        <v>40</v>
      </c>
      <c r="F9" s="42" t="s">
        <v>77</v>
      </c>
      <c r="H9" s="48"/>
      <c r="I9" s="68">
        <v>591.247029</v>
      </c>
      <c r="J9" s="68">
        <v>990.254842</v>
      </c>
      <c r="K9" s="68">
        <v>1618.54915</v>
      </c>
      <c r="L9" s="68">
        <v>9520.56398</v>
      </c>
      <c r="M9" s="68">
        <v>7985.205323</v>
      </c>
      <c r="N9" s="69">
        <f t="shared" si="0"/>
        <v>19.22754137051011</v>
      </c>
    </row>
    <row r="10" spans="6:14" s="42" customFormat="1" ht="12" customHeight="1">
      <c r="F10" s="42" t="s">
        <v>78</v>
      </c>
      <c r="H10" s="48"/>
      <c r="I10" s="68">
        <v>46.534973</v>
      </c>
      <c r="J10" s="68">
        <v>79.041618</v>
      </c>
      <c r="K10" s="68">
        <v>70.916649</v>
      </c>
      <c r="L10" s="68">
        <v>543.208142</v>
      </c>
      <c r="M10" s="68">
        <v>446.763694</v>
      </c>
      <c r="N10" s="69">
        <f t="shared" si="0"/>
        <v>21.587351276578886</v>
      </c>
    </row>
    <row r="11" spans="6:14" s="42" customFormat="1" ht="12" customHeight="1">
      <c r="F11" s="42" t="s">
        <v>79</v>
      </c>
      <c r="H11" s="48"/>
      <c r="I11" s="68">
        <v>7.999484</v>
      </c>
      <c r="J11" s="68">
        <v>7.05607</v>
      </c>
      <c r="K11" s="68">
        <v>5.032957</v>
      </c>
      <c r="L11" s="68">
        <v>92.684074</v>
      </c>
      <c r="M11" s="68">
        <v>110.973519</v>
      </c>
      <c r="N11" s="69">
        <f t="shared" si="0"/>
        <v>-16.480909287917598</v>
      </c>
    </row>
    <row r="12" spans="6:14" s="42" customFormat="1" ht="12" customHeight="1">
      <c r="F12" s="42" t="s">
        <v>80</v>
      </c>
      <c r="H12" s="48"/>
      <c r="I12" s="68">
        <v>148.320331</v>
      </c>
      <c r="J12" s="68">
        <v>130.197156</v>
      </c>
      <c r="K12" s="68">
        <v>192.167752</v>
      </c>
      <c r="L12" s="68">
        <v>1442.000158</v>
      </c>
      <c r="M12" s="68">
        <v>1000.61136</v>
      </c>
      <c r="N12" s="69">
        <f t="shared" si="0"/>
        <v>44.11191154175984</v>
      </c>
    </row>
    <row r="13" spans="6:14" s="42" customFormat="1" ht="12" customHeight="1">
      <c r="F13" s="42" t="s">
        <v>81</v>
      </c>
      <c r="H13" s="48"/>
      <c r="I13" s="68">
        <v>74.562962</v>
      </c>
      <c r="J13" s="68">
        <v>112.268073</v>
      </c>
      <c r="K13" s="68">
        <v>76.671062</v>
      </c>
      <c r="L13" s="68">
        <v>758.266925</v>
      </c>
      <c r="M13" s="68">
        <v>576.093456</v>
      </c>
      <c r="N13" s="69">
        <f t="shared" si="0"/>
        <v>31.622207664861946</v>
      </c>
    </row>
    <row r="14" spans="6:14" s="42" customFormat="1" ht="12" customHeight="1">
      <c r="F14" s="42" t="s">
        <v>82</v>
      </c>
      <c r="H14" s="48"/>
      <c r="I14" s="68">
        <v>4.081894</v>
      </c>
      <c r="J14" s="68">
        <v>1.966945</v>
      </c>
      <c r="K14" s="68">
        <v>2.970101</v>
      </c>
      <c r="L14" s="68">
        <v>121.206433</v>
      </c>
      <c r="M14" s="68">
        <v>33.507173</v>
      </c>
      <c r="N14" s="69">
        <f t="shared" si="0"/>
        <v>261.73279375135587</v>
      </c>
    </row>
    <row r="15" spans="6:14" s="42" customFormat="1" ht="12" customHeight="1">
      <c r="F15" s="42" t="s">
        <v>83</v>
      </c>
      <c r="H15" s="48"/>
      <c r="I15" s="68">
        <v>8.301997</v>
      </c>
      <c r="J15" s="68">
        <v>6.049242</v>
      </c>
      <c r="K15" s="68">
        <v>5.158985</v>
      </c>
      <c r="L15" s="68">
        <v>61.545892</v>
      </c>
      <c r="M15" s="68">
        <v>74.254986</v>
      </c>
      <c r="N15" s="69">
        <f t="shared" si="0"/>
        <v>-17.11547558570679</v>
      </c>
    </row>
    <row r="16" spans="6:14" s="42" customFormat="1" ht="12" customHeight="1">
      <c r="F16" s="42" t="s">
        <v>84</v>
      </c>
      <c r="H16" s="48"/>
      <c r="I16" s="68">
        <v>5.977504</v>
      </c>
      <c r="J16" s="68">
        <v>5.529836</v>
      </c>
      <c r="K16" s="68">
        <v>8.279213</v>
      </c>
      <c r="L16" s="68">
        <v>68.79653</v>
      </c>
      <c r="M16" s="68">
        <v>79.218716</v>
      </c>
      <c r="N16" s="69">
        <f t="shared" si="0"/>
        <v>-13.156216770794416</v>
      </c>
    </row>
    <row r="17" spans="6:14" s="42" customFormat="1" ht="12" customHeight="1">
      <c r="F17" s="42" t="s">
        <v>85</v>
      </c>
      <c r="H17" s="48"/>
      <c r="I17" s="68">
        <v>54.86129</v>
      </c>
      <c r="J17" s="68">
        <v>23.846294</v>
      </c>
      <c r="K17" s="68">
        <v>66.923796</v>
      </c>
      <c r="L17" s="68">
        <v>423.26187</v>
      </c>
      <c r="M17" s="68">
        <v>409.163736</v>
      </c>
      <c r="N17" s="69">
        <f t="shared" si="0"/>
        <v>3.4455971435357213</v>
      </c>
    </row>
    <row r="18" spans="6:14" s="42" customFormat="1" ht="12" customHeight="1">
      <c r="F18" s="42" t="s">
        <v>86</v>
      </c>
      <c r="H18" s="48"/>
      <c r="I18" s="68">
        <v>9.061171</v>
      </c>
      <c r="J18" s="68">
        <v>13.052369</v>
      </c>
      <c r="K18" s="68">
        <v>9.64909</v>
      </c>
      <c r="L18" s="68">
        <v>98.772791</v>
      </c>
      <c r="M18" s="68">
        <v>99.741612</v>
      </c>
      <c r="N18" s="69">
        <f t="shared" si="0"/>
        <v>-0.9713308022332825</v>
      </c>
    </row>
    <row r="19" spans="6:14" s="42" customFormat="1" ht="12" customHeight="1">
      <c r="F19" s="42" t="s">
        <v>87</v>
      </c>
      <c r="H19" s="48"/>
      <c r="I19" s="68">
        <v>127.464602</v>
      </c>
      <c r="J19" s="68">
        <v>86.91777</v>
      </c>
      <c r="K19" s="68">
        <v>96.191247</v>
      </c>
      <c r="L19" s="68">
        <v>1098.060904</v>
      </c>
      <c r="M19" s="68">
        <v>775.35721</v>
      </c>
      <c r="N19" s="69">
        <f t="shared" si="0"/>
        <v>41.62000299191129</v>
      </c>
    </row>
    <row r="20" spans="6:14" s="42" customFormat="1" ht="12" customHeight="1">
      <c r="F20" s="42" t="s">
        <v>88</v>
      </c>
      <c r="H20" s="48"/>
      <c r="I20" s="68">
        <v>2.305952</v>
      </c>
      <c r="J20" s="68">
        <v>2.057986</v>
      </c>
      <c r="K20" s="68">
        <v>2.460064</v>
      </c>
      <c r="L20" s="68">
        <v>22.361533</v>
      </c>
      <c r="M20" s="68">
        <v>50.529458</v>
      </c>
      <c r="N20" s="69">
        <f t="shared" si="0"/>
        <v>-55.74555143655013</v>
      </c>
    </row>
    <row r="21" spans="6:14" s="42" customFormat="1" ht="12" customHeight="1">
      <c r="F21" s="42" t="s">
        <v>89</v>
      </c>
      <c r="H21" s="48"/>
      <c r="I21" s="68">
        <v>1.195175</v>
      </c>
      <c r="J21" s="68">
        <v>0.987394</v>
      </c>
      <c r="K21" s="68">
        <v>3.36447</v>
      </c>
      <c r="L21" s="68">
        <v>17.17128</v>
      </c>
      <c r="M21" s="68">
        <v>5.942212</v>
      </c>
      <c r="N21" s="69">
        <f t="shared" si="0"/>
        <v>188.9711777365062</v>
      </c>
    </row>
    <row r="22" spans="6:14" s="42" customFormat="1" ht="12" customHeight="1">
      <c r="F22" s="42" t="s">
        <v>90</v>
      </c>
      <c r="H22" s="48"/>
      <c r="I22" s="68">
        <v>2.183337</v>
      </c>
      <c r="J22" s="68">
        <v>2.381557</v>
      </c>
      <c r="K22" s="68">
        <v>4.097749</v>
      </c>
      <c r="L22" s="68">
        <v>23.200743</v>
      </c>
      <c r="M22" s="68">
        <v>92.980507</v>
      </c>
      <c r="N22" s="69">
        <f t="shared" si="0"/>
        <v>-75.04773446761266</v>
      </c>
    </row>
    <row r="23" spans="6:14" s="42" customFormat="1" ht="12" customHeight="1">
      <c r="F23" s="42" t="s">
        <v>91</v>
      </c>
      <c r="H23" s="48"/>
      <c r="I23" s="68">
        <v>15.474232</v>
      </c>
      <c r="J23" s="68">
        <v>9.44409</v>
      </c>
      <c r="K23" s="68">
        <v>12.750317</v>
      </c>
      <c r="L23" s="68">
        <v>125.825234</v>
      </c>
      <c r="M23" s="68">
        <v>87.918708</v>
      </c>
      <c r="N23" s="69">
        <f t="shared" si="0"/>
        <v>43.115426582474356</v>
      </c>
    </row>
    <row r="24" spans="4:14" s="42" customFormat="1" ht="12" customHeight="1">
      <c r="D24" s="42" t="s">
        <v>92</v>
      </c>
      <c r="H24" s="48"/>
      <c r="I24" s="68">
        <f>I7-I8</f>
        <v>573.3613250000001</v>
      </c>
      <c r="J24" s="68">
        <f>J7-J8</f>
        <v>501.141257</v>
      </c>
      <c r="K24" s="68">
        <f>K7-K8</f>
        <v>572.1576749999999</v>
      </c>
      <c r="L24" s="68">
        <f>L7-L8</f>
        <v>4919.292684000002</v>
      </c>
      <c r="M24" s="68">
        <f>M7-M8</f>
        <v>4082.2587079999994</v>
      </c>
      <c r="N24" s="69">
        <f t="shared" si="0"/>
        <v>20.504187408790813</v>
      </c>
    </row>
    <row r="25" spans="4:14" s="42" customFormat="1" ht="12" customHeight="1">
      <c r="D25" s="42" t="s">
        <v>40</v>
      </c>
      <c r="F25" s="42" t="s">
        <v>93</v>
      </c>
      <c r="H25" s="48"/>
      <c r="I25" s="68">
        <v>318.844202</v>
      </c>
      <c r="J25" s="68">
        <v>234.522915</v>
      </c>
      <c r="K25" s="68">
        <v>264.623086</v>
      </c>
      <c r="L25" s="68">
        <v>2544.511413</v>
      </c>
      <c r="M25" s="68">
        <v>2005.056926</v>
      </c>
      <c r="N25" s="69">
        <f t="shared" si="0"/>
        <v>26.90469681956553</v>
      </c>
    </row>
    <row r="26" spans="6:14" s="42" customFormat="1" ht="12" customHeight="1">
      <c r="F26" s="42" t="s">
        <v>94</v>
      </c>
      <c r="H26" s="48"/>
      <c r="I26" s="68">
        <v>44.913573</v>
      </c>
      <c r="J26" s="68">
        <v>46.390862</v>
      </c>
      <c r="K26" s="68">
        <v>54.728417</v>
      </c>
      <c r="L26" s="68">
        <v>422.862242</v>
      </c>
      <c r="M26" s="68">
        <v>383.469276</v>
      </c>
      <c r="N26" s="69">
        <f t="shared" si="0"/>
        <v>10.272782844798243</v>
      </c>
    </row>
    <row r="27" spans="6:14" s="42" customFormat="1" ht="12" customHeight="1">
      <c r="F27" s="42" t="s">
        <v>95</v>
      </c>
      <c r="H27" s="48"/>
      <c r="I27" s="68">
        <v>96.736152</v>
      </c>
      <c r="J27" s="68">
        <v>108.226748</v>
      </c>
      <c r="K27" s="68">
        <v>122.44487</v>
      </c>
      <c r="L27" s="68">
        <v>899.793321</v>
      </c>
      <c r="M27" s="68">
        <v>803.705829</v>
      </c>
      <c r="N27" s="69">
        <f t="shared" si="0"/>
        <v>11.95555494720692</v>
      </c>
    </row>
    <row r="28" spans="6:14" s="42" customFormat="1" ht="12" customHeight="1">
      <c r="F28" s="42" t="s">
        <v>96</v>
      </c>
      <c r="H28" s="48"/>
      <c r="I28" s="68">
        <v>26.960836</v>
      </c>
      <c r="J28" s="68">
        <v>28.228828</v>
      </c>
      <c r="K28" s="68">
        <v>47.289999</v>
      </c>
      <c r="L28" s="68">
        <v>292.198136</v>
      </c>
      <c r="M28" s="68">
        <v>245.84664</v>
      </c>
      <c r="N28" s="69">
        <f t="shared" si="0"/>
        <v>18.853825295314167</v>
      </c>
    </row>
    <row r="29" spans="6:14" s="42" customFormat="1" ht="12" customHeight="1">
      <c r="F29" s="42" t="s">
        <v>97</v>
      </c>
      <c r="H29" s="48"/>
      <c r="I29" s="68">
        <v>2.032623</v>
      </c>
      <c r="J29" s="68">
        <v>2.251591</v>
      </c>
      <c r="K29" s="68">
        <v>1.988952</v>
      </c>
      <c r="L29" s="68">
        <v>17.317461</v>
      </c>
      <c r="M29" s="68">
        <v>17.050142</v>
      </c>
      <c r="N29" s="69">
        <f t="shared" si="0"/>
        <v>1.5678403147610283</v>
      </c>
    </row>
    <row r="30" spans="6:14" s="42" customFormat="1" ht="12" customHeight="1">
      <c r="F30" s="42" t="s">
        <v>98</v>
      </c>
      <c r="H30" s="48"/>
      <c r="I30" s="68">
        <v>1.941447</v>
      </c>
      <c r="J30" s="68">
        <v>1.93144</v>
      </c>
      <c r="K30" s="68">
        <v>2.507255</v>
      </c>
      <c r="L30" s="68">
        <v>18.19772</v>
      </c>
      <c r="M30" s="68">
        <v>13.854951</v>
      </c>
      <c r="N30" s="69">
        <f t="shared" si="0"/>
        <v>31.344528031892708</v>
      </c>
    </row>
    <row r="31" spans="6:14" s="42" customFormat="1" ht="12" customHeight="1">
      <c r="F31" s="42" t="s">
        <v>99</v>
      </c>
      <c r="H31" s="48"/>
      <c r="I31" s="68">
        <v>2.161664</v>
      </c>
      <c r="J31" s="68">
        <v>4.255804</v>
      </c>
      <c r="K31" s="68">
        <v>3.874707</v>
      </c>
      <c r="L31" s="68">
        <v>24.313295</v>
      </c>
      <c r="M31" s="68">
        <v>17.747411</v>
      </c>
      <c r="N31" s="69">
        <f t="shared" si="0"/>
        <v>36.99629202253783</v>
      </c>
    </row>
    <row r="32" spans="6:14" s="42" customFormat="1" ht="12" customHeight="1">
      <c r="F32" s="42" t="s">
        <v>100</v>
      </c>
      <c r="H32" s="48"/>
      <c r="I32" s="68">
        <v>44.098002</v>
      </c>
      <c r="J32" s="68">
        <v>33.474968</v>
      </c>
      <c r="K32" s="68">
        <v>31.055353</v>
      </c>
      <c r="L32" s="68">
        <v>337.707593</v>
      </c>
      <c r="M32" s="68">
        <v>246.073971</v>
      </c>
      <c r="N32" s="69">
        <f t="shared" si="0"/>
        <v>37.23824247953473</v>
      </c>
    </row>
    <row r="33" spans="6:14" s="42" customFormat="1" ht="12" customHeight="1">
      <c r="F33" s="42" t="s">
        <v>101</v>
      </c>
      <c r="H33" s="48"/>
      <c r="I33" s="68">
        <v>16.387613</v>
      </c>
      <c r="J33" s="68">
        <v>13.034515</v>
      </c>
      <c r="K33" s="68">
        <v>15.272549</v>
      </c>
      <c r="L33" s="68">
        <v>126.935162</v>
      </c>
      <c r="M33" s="68">
        <v>109.959879</v>
      </c>
      <c r="N33" s="69">
        <f t="shared" si="0"/>
        <v>15.437706147348536</v>
      </c>
    </row>
    <row r="34" spans="6:14" s="42" customFormat="1" ht="12" customHeight="1">
      <c r="F34" s="42" t="s">
        <v>102</v>
      </c>
      <c r="H34" s="48"/>
      <c r="I34" s="68">
        <v>16.973227</v>
      </c>
      <c r="J34" s="68">
        <v>26.222355</v>
      </c>
      <c r="K34" s="68">
        <v>26.04355</v>
      </c>
      <c r="L34" s="68">
        <v>215.003329</v>
      </c>
      <c r="M34" s="68">
        <v>145.844577</v>
      </c>
      <c r="N34" s="69">
        <f t="shared" si="0"/>
        <v>47.41948821312707</v>
      </c>
    </row>
    <row r="35" spans="6:14" s="42" customFormat="1" ht="12" customHeight="1">
      <c r="F35" s="42" t="s">
        <v>103</v>
      </c>
      <c r="H35" s="48"/>
      <c r="I35" s="68">
        <v>2.311986</v>
      </c>
      <c r="J35" s="68">
        <v>2.601231</v>
      </c>
      <c r="K35" s="68">
        <v>2.328937</v>
      </c>
      <c r="L35" s="68">
        <v>20.453012</v>
      </c>
      <c r="M35" s="68">
        <v>93.649106</v>
      </c>
      <c r="N35" s="69">
        <f t="shared" si="0"/>
        <v>-78.15994954612808</v>
      </c>
    </row>
    <row r="36" spans="3:14" s="42" customFormat="1" ht="12" customHeight="1">
      <c r="C36" s="42" t="s">
        <v>104</v>
      </c>
      <c r="H36" s="48"/>
      <c r="I36" s="68">
        <f>I6-I7</f>
        <v>281.0706479999999</v>
      </c>
      <c r="J36" s="68">
        <f>J6-J7</f>
        <v>142.3047170000002</v>
      </c>
      <c r="K36" s="68">
        <f>K6-K7</f>
        <v>229.68780200000037</v>
      </c>
      <c r="L36" s="68">
        <f>L6-L7</f>
        <v>2109.654032999999</v>
      </c>
      <c r="M36" s="68">
        <f>M6-M7</f>
        <v>1151.315101000002</v>
      </c>
      <c r="N36" s="69">
        <f t="shared" si="0"/>
        <v>83.23863129803553</v>
      </c>
    </row>
    <row r="37" spans="3:14" s="42" customFormat="1" ht="12" customHeight="1">
      <c r="C37" s="42" t="s">
        <v>57</v>
      </c>
      <c r="F37" s="42" t="s">
        <v>105</v>
      </c>
      <c r="H37" s="48"/>
      <c r="I37" s="68">
        <v>13.72988</v>
      </c>
      <c r="J37" s="68">
        <v>16.916355</v>
      </c>
      <c r="K37" s="68">
        <v>20.674427</v>
      </c>
      <c r="L37" s="68">
        <v>183.170297</v>
      </c>
      <c r="M37" s="68">
        <v>97.266322</v>
      </c>
      <c r="N37" s="69">
        <f t="shared" si="0"/>
        <v>88.31831330067152</v>
      </c>
    </row>
    <row r="38" spans="6:14" s="42" customFormat="1" ht="12" customHeight="1">
      <c r="F38" s="42" t="s">
        <v>106</v>
      </c>
      <c r="H38" s="48"/>
      <c r="I38" s="68">
        <v>39.00294</v>
      </c>
      <c r="J38" s="68">
        <v>45.274395</v>
      </c>
      <c r="K38" s="68">
        <v>74.777699</v>
      </c>
      <c r="L38" s="68">
        <v>471.856181</v>
      </c>
      <c r="M38" s="68">
        <v>265.741656</v>
      </c>
      <c r="N38" s="69">
        <f t="shared" si="0"/>
        <v>77.56199314118822</v>
      </c>
    </row>
    <row r="39" spans="6:14" s="42" customFormat="1" ht="12" customHeight="1">
      <c r="F39" s="42" t="s">
        <v>107</v>
      </c>
      <c r="H39" s="48"/>
      <c r="I39" s="68">
        <v>23.552116</v>
      </c>
      <c r="J39" s="68">
        <v>33.481059</v>
      </c>
      <c r="K39" s="68">
        <v>70.073272</v>
      </c>
      <c r="L39" s="68">
        <v>416.966741</v>
      </c>
      <c r="M39" s="68">
        <v>389.852277</v>
      </c>
      <c r="N39" s="69">
        <f t="shared" si="0"/>
        <v>6.955061083303619</v>
      </c>
    </row>
    <row r="40" spans="6:14" s="42" customFormat="1" ht="12" customHeight="1">
      <c r="F40" s="42" t="s">
        <v>108</v>
      </c>
      <c r="H40" s="48"/>
      <c r="I40" s="68">
        <v>187.685838</v>
      </c>
      <c r="J40" s="68">
        <v>23.602519</v>
      </c>
      <c r="K40" s="68">
        <v>40.564462</v>
      </c>
      <c r="L40" s="68">
        <v>842.73704</v>
      </c>
      <c r="M40" s="68">
        <v>256.456082</v>
      </c>
      <c r="N40" s="69">
        <f t="shared" si="0"/>
        <v>228.6087167158703</v>
      </c>
    </row>
    <row r="41" spans="1:14" s="42" customFormat="1" ht="12" customHeight="1">
      <c r="A41" s="42" t="s">
        <v>109</v>
      </c>
      <c r="H41" s="48"/>
      <c r="I41" s="68">
        <v>124.685725</v>
      </c>
      <c r="J41" s="68">
        <v>119.060009</v>
      </c>
      <c r="K41" s="68">
        <v>59.823605</v>
      </c>
      <c r="L41" s="68">
        <v>826.747366</v>
      </c>
      <c r="M41" s="68">
        <v>567.948779</v>
      </c>
      <c r="N41" s="69">
        <f t="shared" si="0"/>
        <v>45.56724066837023</v>
      </c>
    </row>
    <row r="42" spans="1:14" s="42" customFormat="1" ht="12" customHeight="1">
      <c r="A42" s="42" t="s">
        <v>57</v>
      </c>
      <c r="D42" s="42" t="s">
        <v>110</v>
      </c>
      <c r="H42" s="48"/>
      <c r="I42" s="68">
        <v>4.128827</v>
      </c>
      <c r="J42" s="68">
        <v>6.830727</v>
      </c>
      <c r="K42" s="68">
        <v>5.216896</v>
      </c>
      <c r="L42" s="68">
        <v>44.888579</v>
      </c>
      <c r="M42" s="68">
        <v>37.22537</v>
      </c>
      <c r="N42" s="69">
        <f t="shared" si="0"/>
        <v>20.585984773287677</v>
      </c>
    </row>
    <row r="43" spans="4:14" s="42" customFormat="1" ht="12" customHeight="1">
      <c r="D43" s="42" t="s">
        <v>111</v>
      </c>
      <c r="H43" s="48"/>
      <c r="I43" s="68">
        <v>1.976929</v>
      </c>
      <c r="J43" s="68">
        <v>3.207756</v>
      </c>
      <c r="K43" s="68">
        <v>2.501066</v>
      </c>
      <c r="L43" s="68">
        <v>27.321642</v>
      </c>
      <c r="M43" s="68">
        <v>30.216639</v>
      </c>
      <c r="N43" s="69">
        <f t="shared" si="0"/>
        <v>-9.580804139070537</v>
      </c>
    </row>
    <row r="44" spans="4:14" s="42" customFormat="1" ht="12" customHeight="1">
      <c r="D44" s="42" t="s">
        <v>112</v>
      </c>
      <c r="H44" s="48"/>
      <c r="I44" s="68">
        <v>66.583798</v>
      </c>
      <c r="J44" s="68">
        <v>57.740555</v>
      </c>
      <c r="K44" s="68">
        <v>26.885248</v>
      </c>
      <c r="L44" s="68">
        <v>305.633758</v>
      </c>
      <c r="M44" s="68">
        <v>211.013814</v>
      </c>
      <c r="N44" s="69">
        <f t="shared" si="0"/>
        <v>44.840639674898256</v>
      </c>
    </row>
    <row r="45" spans="1:14" s="42" customFormat="1" ht="12" customHeight="1">
      <c r="A45" s="42" t="s">
        <v>113</v>
      </c>
      <c r="H45" s="48"/>
      <c r="I45" s="68">
        <v>235.604078</v>
      </c>
      <c r="J45" s="68">
        <v>184.409298</v>
      </c>
      <c r="K45" s="68">
        <v>364.230443</v>
      </c>
      <c r="L45" s="68">
        <v>2295.80345</v>
      </c>
      <c r="M45" s="68">
        <v>2196.477393</v>
      </c>
      <c r="N45" s="69">
        <f t="shared" si="0"/>
        <v>4.522061429657498</v>
      </c>
    </row>
    <row r="46" spans="1:14" s="42" customFormat="1" ht="12" customHeight="1">
      <c r="A46" s="42" t="s">
        <v>44</v>
      </c>
      <c r="D46" s="42" t="s">
        <v>114</v>
      </c>
      <c r="H46" s="48"/>
      <c r="I46" s="68">
        <v>100.826166</v>
      </c>
      <c r="J46" s="68">
        <v>94.157934</v>
      </c>
      <c r="K46" s="68">
        <v>259.876859</v>
      </c>
      <c r="L46" s="68">
        <v>1252.907178</v>
      </c>
      <c r="M46" s="68">
        <v>1090.858406</v>
      </c>
      <c r="N46" s="69">
        <f t="shared" si="0"/>
        <v>14.855160954775641</v>
      </c>
    </row>
    <row r="47" spans="4:14" s="42" customFormat="1" ht="12" customHeight="1">
      <c r="D47" s="42" t="s">
        <v>57</v>
      </c>
      <c r="G47" s="42" t="s">
        <v>116</v>
      </c>
      <c r="H47" s="48"/>
      <c r="I47" s="68">
        <v>54.323445</v>
      </c>
      <c r="J47" s="68">
        <v>83.98553</v>
      </c>
      <c r="K47" s="68">
        <v>192.376204</v>
      </c>
      <c r="L47" s="68">
        <v>1069.461455</v>
      </c>
      <c r="M47" s="68">
        <v>835.008113</v>
      </c>
      <c r="N47" s="69">
        <f t="shared" si="0"/>
        <v>28.077971740617073</v>
      </c>
    </row>
    <row r="48" spans="7:14" s="42" customFormat="1" ht="12" customHeight="1">
      <c r="G48" s="42" t="s">
        <v>117</v>
      </c>
      <c r="H48" s="48"/>
      <c r="I48" s="68">
        <v>4.822531</v>
      </c>
      <c r="J48" s="68">
        <v>5.999835</v>
      </c>
      <c r="K48" s="68">
        <v>23.694668</v>
      </c>
      <c r="L48" s="68">
        <v>69.072487</v>
      </c>
      <c r="M48" s="68">
        <v>41.000704</v>
      </c>
      <c r="N48" s="69">
        <f t="shared" si="0"/>
        <v>68.46658779322422</v>
      </c>
    </row>
    <row r="49" spans="4:14" s="42" customFormat="1" ht="12" customHeight="1">
      <c r="D49" s="42" t="s">
        <v>115</v>
      </c>
      <c r="H49" s="48"/>
      <c r="I49" s="68">
        <v>78.854705</v>
      </c>
      <c r="J49" s="68">
        <v>35.222745</v>
      </c>
      <c r="K49" s="68">
        <v>36.73442</v>
      </c>
      <c r="L49" s="68">
        <v>524.03244</v>
      </c>
      <c r="M49" s="68">
        <v>683.180487</v>
      </c>
      <c r="N49" s="69">
        <f t="shared" si="0"/>
        <v>-23.29516870407923</v>
      </c>
    </row>
    <row r="50" spans="1:14" s="42" customFormat="1" ht="12" customHeight="1">
      <c r="A50" s="42" t="s">
        <v>118</v>
      </c>
      <c r="H50" s="48"/>
      <c r="I50" s="68">
        <v>429.338731</v>
      </c>
      <c r="J50" s="68">
        <v>802.257128</v>
      </c>
      <c r="K50" s="68">
        <v>652.113761</v>
      </c>
      <c r="L50" s="68">
        <v>4691.299654</v>
      </c>
      <c r="M50" s="68">
        <v>6114.44811</v>
      </c>
      <c r="N50" s="69">
        <f t="shared" si="0"/>
        <v>-23.275174314955464</v>
      </c>
    </row>
    <row r="51" spans="1:14" s="42" customFormat="1" ht="12" customHeight="1">
      <c r="A51" s="42" t="s">
        <v>57</v>
      </c>
      <c r="D51" s="42" t="s">
        <v>119</v>
      </c>
      <c r="H51" s="48"/>
      <c r="I51" s="68">
        <v>98.977059</v>
      </c>
      <c r="J51" s="68">
        <v>138.196758</v>
      </c>
      <c r="K51" s="68">
        <v>90.905309</v>
      </c>
      <c r="L51" s="68">
        <v>966.56696</v>
      </c>
      <c r="M51" s="68">
        <v>849.262251</v>
      </c>
      <c r="N51" s="69">
        <f t="shared" si="0"/>
        <v>13.812542458101092</v>
      </c>
    </row>
    <row r="52" spans="4:14" s="42" customFormat="1" ht="12" customHeight="1">
      <c r="D52" s="42" t="s">
        <v>120</v>
      </c>
      <c r="H52" s="48"/>
      <c r="I52" s="68">
        <v>206.357742</v>
      </c>
      <c r="J52" s="68">
        <v>370.844709</v>
      </c>
      <c r="K52" s="68">
        <v>357.687981</v>
      </c>
      <c r="L52" s="68">
        <v>2162.305868</v>
      </c>
      <c r="M52" s="68">
        <v>2705.297063</v>
      </c>
      <c r="N52" s="69">
        <f t="shared" si="0"/>
        <v>-20.071407403882574</v>
      </c>
    </row>
    <row r="53" spans="4:14" s="42" customFormat="1" ht="12" customHeight="1">
      <c r="D53" s="42" t="s">
        <v>121</v>
      </c>
      <c r="H53" s="48"/>
      <c r="I53" s="68">
        <v>13.973641</v>
      </c>
      <c r="J53" s="68">
        <v>20.744869</v>
      </c>
      <c r="K53" s="68">
        <v>11.597238</v>
      </c>
      <c r="L53" s="68">
        <v>140.799994</v>
      </c>
      <c r="M53" s="68">
        <v>90.482502</v>
      </c>
      <c r="N53" s="69">
        <f t="shared" si="0"/>
        <v>55.61019079689024</v>
      </c>
    </row>
    <row r="54" spans="4:14" s="42" customFormat="1" ht="12" customHeight="1">
      <c r="D54" s="42" t="s">
        <v>122</v>
      </c>
      <c r="H54" s="48"/>
      <c r="I54" s="68">
        <v>7.963194</v>
      </c>
      <c r="J54" s="68">
        <v>17.616524</v>
      </c>
      <c r="K54" s="68">
        <v>15.828209</v>
      </c>
      <c r="L54" s="68">
        <v>124.729584</v>
      </c>
      <c r="M54" s="68">
        <v>116.583291</v>
      </c>
      <c r="N54" s="69">
        <f t="shared" si="0"/>
        <v>6.9875304858223615</v>
      </c>
    </row>
    <row r="55" spans="4:14" s="42" customFormat="1" ht="12" customHeight="1">
      <c r="D55" s="42" t="s">
        <v>123</v>
      </c>
      <c r="H55" s="48"/>
      <c r="I55" s="68">
        <v>6.425941</v>
      </c>
      <c r="J55" s="68">
        <v>4.410172</v>
      </c>
      <c r="K55" s="68">
        <v>5.183144</v>
      </c>
      <c r="L55" s="68">
        <v>48.230422</v>
      </c>
      <c r="M55" s="68">
        <v>56.048861</v>
      </c>
      <c r="N55" s="69">
        <f t="shared" si="0"/>
        <v>-13.949327177228469</v>
      </c>
    </row>
    <row r="56" spans="1:14" s="42" customFormat="1" ht="12" customHeight="1">
      <c r="A56" s="42" t="s">
        <v>124</v>
      </c>
      <c r="H56" s="48"/>
      <c r="I56" s="68">
        <v>13.960738</v>
      </c>
      <c r="J56" s="68">
        <v>7.12614</v>
      </c>
      <c r="K56" s="68">
        <v>10.095421</v>
      </c>
      <c r="L56" s="68">
        <v>109.089587</v>
      </c>
      <c r="M56" s="68">
        <v>279.25313</v>
      </c>
      <c r="N56" s="69">
        <f t="shared" si="0"/>
        <v>-60.935232131507355</v>
      </c>
    </row>
    <row r="57" spans="1:14" s="42" customFormat="1" ht="12" customHeight="1">
      <c r="A57" s="42" t="s">
        <v>57</v>
      </c>
      <c r="D57" s="42" t="s">
        <v>125</v>
      </c>
      <c r="H57" s="48"/>
      <c r="I57" s="68">
        <v>12.657879</v>
      </c>
      <c r="J57" s="68">
        <v>4.826481</v>
      </c>
      <c r="K57" s="68">
        <v>7.276693</v>
      </c>
      <c r="L57" s="68">
        <v>57.277903</v>
      </c>
      <c r="M57" s="68">
        <v>170.865436</v>
      </c>
      <c r="N57" s="69">
        <f t="shared" si="0"/>
        <v>-66.47777084652743</v>
      </c>
    </row>
    <row r="58" spans="1:14" s="42" customFormat="1" ht="12" customHeight="1">
      <c r="A58" s="42" t="s">
        <v>126</v>
      </c>
      <c r="H58" s="48"/>
      <c r="I58" s="68"/>
      <c r="J58" s="68"/>
      <c r="K58" s="68"/>
      <c r="L58" s="68"/>
      <c r="M58" s="68"/>
      <c r="N58" s="69"/>
    </row>
    <row r="59" spans="1:14" s="42" customFormat="1" ht="12" customHeight="1">
      <c r="A59" s="51" t="s">
        <v>127</v>
      </c>
      <c r="B59" s="51"/>
      <c r="C59" s="51"/>
      <c r="D59" s="51"/>
      <c r="E59" s="51"/>
      <c r="F59" s="51"/>
      <c r="G59" s="51"/>
      <c r="H59" s="52"/>
      <c r="I59" s="70">
        <v>1.581364</v>
      </c>
      <c r="J59" s="70">
        <v>2.012372</v>
      </c>
      <c r="K59" s="70">
        <v>2.027091</v>
      </c>
      <c r="L59" s="70">
        <v>14.143169</v>
      </c>
      <c r="M59" s="70">
        <v>11.677128</v>
      </c>
      <c r="N59" s="72">
        <f t="shared" si="0"/>
        <v>21.118557576828834</v>
      </c>
    </row>
    <row r="60" spans="8:14" s="42" customFormat="1" ht="12" customHeight="1">
      <c r="H60" s="56" t="s">
        <v>74</v>
      </c>
      <c r="I60" s="73">
        <v>2759.174542</v>
      </c>
      <c r="J60" s="73">
        <v>3229.362163</v>
      </c>
      <c r="K60" s="73">
        <v>4065.3184</v>
      </c>
      <c r="L60" s="73">
        <v>29382.956432</v>
      </c>
      <c r="M60" s="73">
        <v>26231.640019</v>
      </c>
      <c r="N60" s="74">
        <f t="shared" si="0"/>
        <v>12.013417425359037</v>
      </c>
    </row>
    <row r="61" spans="1:5" ht="14.25">
      <c r="A61" s="75" t="s">
        <v>138</v>
      </c>
      <c r="B61" s="76"/>
      <c r="C61" s="76"/>
      <c r="D61" s="76"/>
      <c r="E61" s="76"/>
    </row>
  </sheetData>
  <sheetProtection/>
  <mergeCells count="4">
    <mergeCell ref="A3:H5"/>
    <mergeCell ref="I4:K4"/>
    <mergeCell ref="L3:N3"/>
    <mergeCell ref="I5:M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headerFooter alignWithMargins="0">
    <oddFooter>&amp;L2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2011-12-12T07:04:19Z</cp:lastPrinted>
  <dcterms:created xsi:type="dcterms:W3CDTF">2011-11-24T12:42:30Z</dcterms:created>
  <dcterms:modified xsi:type="dcterms:W3CDTF">2011-12-12T07:22:53Z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