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17925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<sst xmlns="http://schemas.openxmlformats.org/spreadsheetml/2006/main" count="232" uniqueCount="192">
  <si>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</si>
  <si>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</si>
  <si>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</si>
  <si>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</si>
  <si>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</si>
  <si>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</si>
  <si>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</si>
  <si>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</si>
  <si>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</si>
  <si>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</si>
  <si>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</si>
  <si>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</si>
  <si>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</si>
  <si>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</si>
  <si>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</si>
  <si>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</si>
  <si>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</si>
  <si>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</si>
  <si>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</si>
  <si>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</si>
  <si>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</si>
  <si>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</si>
  <si>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</si>
  <si>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</si>
  <si>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</si>
  <si>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</si>
  <si>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</si>
  <si>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</si>
  <si>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</si>
  <si>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</si>
  <si>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</si>
  <si>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</si>
  <si>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</si>
  <si>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</si>
  <si>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</si>
  <si>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</si>
  <si>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</si>
  <si>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</si>
  <si>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</si>
  <si>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</si>
  <si>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</si>
  <si>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</si>
  <si>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</si>
  <si>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</si>
  <si>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</si>
  <si>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</si>
  <si>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</si>
  <si>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</si>
  <si>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</si>
  <si>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</si>
  <si>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</si>
  <si>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</si>
  <si>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</si>
  <si>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</si>
  <si>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</si>
  <si>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</si>
  <si>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</si>
  <si>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</si>
  <si>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</si>
  <si>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</si>
  <si>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</si>
  <si>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</si>
  <si>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</si>
  <si>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</si>
  <si>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</si>
  <si>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</si>
  <si>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</si>
  <si>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</si>
  <si>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</si>
  <si>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</si>
  <si>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</si>
  <si>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</si>
  <si>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</si>
  <si>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</si>
  <si>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</si>
  <si>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</si>
  <si>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</si>
  <si>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</si>
  <si>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</si>
  <si>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</si>
  <si>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</si>
  <si>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</si>
  <si>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</si>
  <si>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</si>
  <si>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</si>
  <si>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</si>
  <si>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</si>
  <si>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</si>
  <si>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</si>
  <si>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</si>
  <si>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</si>
  <si>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</si>
  <si>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</si>
  <si>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</si>
  <si>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</si>
  <si>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</si>
  <si>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</si>
  <si>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</si>
  <si>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</si>
  <si>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</si>
  <si>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</si>
  <si>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</si>
  <si>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</si>
  <si>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</si>
  <si>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</si>
  <si>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</si>
  <si>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</si>
  <si>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</si>
  <si>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</si>
  <si>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</si>
  <si>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</si>
  <si>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</si>
  <si>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</si>
  <si>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</si>
  <si>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</si>
  <si>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</si>
  <si>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</si>
  <si>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</si>
  <si>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</si>
  <si>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Hamburg hergestellt oder zuletzt so bearbeitet worden sind,
   dass sich ihre Beschaffenheit wesentlich geändert hat.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</si>
  <si>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Die Veränderungsraten wurden aus den nicht gerundeten Zahlen gerechnet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</si>
  <si>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</si>
  <si>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</si>
  <si>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r>
      <t>Veränderung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%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</si>
  <si>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</si>
  <si>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</si>
  <si>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</si>
  <si>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</si>
  <si>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</si>
  <si>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</si>
  <si>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</si>
  <si>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</si>
  <si>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</si>
  <si>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</si>
  <si>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</si>
  <si>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</si>
  <si>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</si>
  <si>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</si>
  <si>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</si>
  <si>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</si>
  <si>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</si>
  <si>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</si>
  <si>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</si>
  <si>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</si>
  <si>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</si>
  <si>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</si>
  <si>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</si>
  <si>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</si>
  <si>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</si>
  <si>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r>
      <t xml:space="preserve"> Veränderung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
in %</t>
    </r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</si>
  <si>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</si>
  <si>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</si>
  <si>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</si>
  <si>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</si>
  <si>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</si>
  <si>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</si>
  <si>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</si>
  <si>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</si>
  <si>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</si>
  <si>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</si>
  <si>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040/42831-1820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</si>
  <si>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Schleswig-Holstein hergestellt oder zuletzt so bearbeitet worden
   sind, dass sich ihre Beschaffenheit wesentlich geändert hat. </t>
    </r>
  </si>
  <si>
    <t>Monat</t>
  </si>
  <si>
    <t xml:space="preserve">© Statistisches Amt für Hamburg und Schleswig-Holstein, Hamburg 2013 
Auszugsweise Vervielfältigung und Verbreitung mit Quellenangabe gestattet.        </t>
  </si>
  <si>
    <t>Sven Ohlsen</t>
  </si>
  <si>
    <t>sven.ohlsen@statistik-nord.de</t>
  </si>
  <si>
    <t>Januar - Juni</t>
  </si>
  <si>
    <t>der Monate Januar bis Juni</t>
  </si>
  <si>
    <t>Januar - Juni 2013</t>
  </si>
  <si>
    <t>Verein.Staaten (USA)</t>
  </si>
  <si>
    <t>Vereinigt.Königreich</t>
  </si>
  <si>
    <t>Frankreich</t>
  </si>
  <si>
    <t>China, Volksrepublik</t>
  </si>
  <si>
    <t>Russische Föderation</t>
  </si>
  <si>
    <t>Korea, Republik</t>
  </si>
  <si>
    <t>2. Ausfuhr des Landes Schleswig-Holstein in 2013 nach Bestimmungsländern</t>
  </si>
  <si>
    <t>2. Quartal 2013</t>
  </si>
  <si>
    <t>Kennziffer: G III 1 - vj 2/13 SH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</si>
  <si>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</si>
  <si>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b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</si>
  <si>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</si>
  <si>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b</t>
    </r>
  </si>
  <si>
    <r>
      <t xml:space="preserve"> 2. Ausfuhr des Landes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nach Bestimmungsländern</t>
    </r>
  </si>
  <si>
    <r>
      <t>1. Ausfuhr des Landes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nach Warengruppen und -untergruppen</t>
    </r>
  </si>
  <si>
    <t>×</t>
  </si>
  <si>
    <t xml:space="preserve">×  </t>
  </si>
  <si>
    <t>Grafik 1: Ausfuhr des Landes Schleswig-Holstein nach Bestimmungsländer im Vorjahresvergleich</t>
  </si>
  <si>
    <t>Grafik 2: Ausfuhr des Landes Schleswig-Holstein 2012 bis 2013 im Monatsvergleich</t>
  </si>
  <si>
    <t>Rückwaren und Ersatzlieferungen,
  andere nicht aufgliederbare Warenverkehre</t>
  </si>
  <si>
    <t>Schiffs- und Luftfahrzeugbedarf, 
  nicht ermittelte Länder</t>
  </si>
  <si>
    <t>Herausgegeben am: 28. Januar 2014</t>
  </si>
  <si>
    <t>Sofern in den Produkten auf das Vorhandensein von Copyrightrechten Dritter hingewiesen wird, sind die in deren Produkten ausgewiesenen Copyrightbestimmungen zu wahren. Alle übrigen Rechte bleiben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</si>
</sst>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;0\ \ ;\-###\ ###\ ##0.0\ \ ;\-\ \ "/>
    <numFmt numFmtId="169" formatCode="###\ ##0.0\ \ ;\-\ ###\ ##0.0\ \ ;\-\ \ \ \ \ \ "/>
    <numFmt numFmtId="170" formatCode="###\ ###\ ##0.0&quot;  &quot;;\-###\ ###\ ##0&quot;  &quot;;&quot;-  &quot;"/>
  </numFmts>
  <fonts count="34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rgb="FF03467D"/>
      </right>
      <top/>
      <bottom/>
      <diagonal/>
    </border>
    <border>
      <left/>
      <right style="thin">
        <color rgb="FF03467D"/>
      </right>
      <top/>
      <bottom style="thin">
        <color rgb="FF1E467D"/>
      </bottom>
      <diagonal/>
    </border>
  </borders>
  <cellStyleXfs count="5">
    <xf numFmtId="0" fontId="0" fillId="0" borderId="0"/>
    <xf numFmtId="0" fontId="25" fillId="0" borderId="0"/>
    <xf numFmtId="165" fontId="12" fillId="0" borderId="0" applyFon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2" borderId="7" xfId="0" quotePrefix="1" applyFont="1" applyFill="1" applyBorder="1" applyAlignment="1">
      <alignment horizontal="center" vertical="center" wrapText="1"/>
    </xf>
    <xf numFmtId="0" fontId="18" fillId="0" borderId="11" xfId="0" applyFont="1" applyBorder="1"/>
    <xf numFmtId="0" fontId="17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2"/>
    </xf>
    <xf numFmtId="0" fontId="18" fillId="0" borderId="11" xfId="0" applyFont="1" applyBorder="1" applyAlignment="1">
      <alignment horizontal="left" indent="2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7" fillId="0" borderId="11" xfId="0" applyFont="1" applyBorder="1"/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4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indent="1"/>
    </xf>
    <xf numFmtId="0" fontId="18" fillId="0" borderId="6" xfId="0" applyFont="1" applyBorder="1"/>
    <xf numFmtId="0" fontId="17" fillId="0" borderId="6" xfId="0" applyFont="1" applyBorder="1" applyAlignment="1">
      <alignment horizontal="left" indent="1"/>
    </xf>
    <xf numFmtId="0" fontId="28" fillId="0" borderId="17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7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2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/>
    <xf numFmtId="0" fontId="6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3" fillId="0" borderId="0" xfId="4" applyFont="1" applyAlignment="1">
      <alignment horizontal="left"/>
    </xf>
    <xf numFmtId="0" fontId="18" fillId="2" borderId="7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28" fillId="0" borderId="13" xfId="0" applyNumberFormat="1" applyFont="1" applyBorder="1"/>
    <xf numFmtId="166" fontId="28" fillId="0" borderId="14" xfId="0" applyNumberFormat="1" applyFont="1" applyBorder="1"/>
    <xf numFmtId="167" fontId="28" fillId="0" borderId="14" xfId="0" applyNumberFormat="1" applyFont="1" applyBorder="1"/>
    <xf numFmtId="0" fontId="17" fillId="2" borderId="15" xfId="0" quotePrefix="1" applyFont="1" applyFill="1" applyBorder="1" applyAlignment="1">
      <alignment horizontal="center" vertical="center"/>
    </xf>
    <xf numFmtId="166" fontId="18" fillId="0" borderId="0" xfId="0" applyNumberFormat="1" applyFont="1"/>
    <xf numFmtId="166" fontId="28" fillId="0" borderId="18" xfId="0" applyNumberFormat="1" applyFont="1" applyBorder="1"/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3" fillId="0" borderId="0" xfId="4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vertical="top" wrapText="1"/>
    </xf>
    <xf numFmtId="17" fontId="18" fillId="2" borderId="7" xfId="0" quotePrefix="1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/>
    <xf numFmtId="0" fontId="18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/>
    <xf numFmtId="0" fontId="17" fillId="2" borderId="1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83769596368016E-2"/>
          <c:y val="8.1506696908788034E-2"/>
          <c:w val="0.71339231686948223"/>
          <c:h val="0.7013993742585455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0.69638879600000003</c:v>
                </c:pt>
                <c:pt idx="1">
                  <c:v>0.71642038900000005</c:v>
                </c:pt>
                <c:pt idx="2">
                  <c:v>0.69682332400000002</c:v>
                </c:pt>
                <c:pt idx="3">
                  <c:v>0.57099970600000005</c:v>
                </c:pt>
                <c:pt idx="4">
                  <c:v>0.577779512</c:v>
                </c:pt>
                <c:pt idx="5">
                  <c:v>0.52855467099999998</c:v>
                </c:pt>
                <c:pt idx="6">
                  <c:v>0.46176107900000002</c:v>
                </c:pt>
                <c:pt idx="7">
                  <c:v>0.43064243400000002</c:v>
                </c:pt>
                <c:pt idx="8">
                  <c:v>0.31086441500000001</c:v>
                </c:pt>
                <c:pt idx="9">
                  <c:v>0.295949293</c:v>
                </c:pt>
                <c:pt idx="10">
                  <c:v>0.29047945200000003</c:v>
                </c:pt>
                <c:pt idx="11">
                  <c:v>0.279706915</c:v>
                </c:pt>
                <c:pt idx="12">
                  <c:v>0.20843615800000001</c:v>
                </c:pt>
                <c:pt idx="13">
                  <c:v>0.24959478700000001</c:v>
                </c:pt>
                <c:pt idx="14">
                  <c:v>0.22060159200000001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0.62853934499999997</c:v>
                </c:pt>
                <c:pt idx="1">
                  <c:v>0.77781030500000004</c:v>
                </c:pt>
                <c:pt idx="2">
                  <c:v>0.67992181799999996</c:v>
                </c:pt>
                <c:pt idx="3">
                  <c:v>0.65508930899999995</c:v>
                </c:pt>
                <c:pt idx="4">
                  <c:v>0.539401134</c:v>
                </c:pt>
                <c:pt idx="5">
                  <c:v>0.484020652</c:v>
                </c:pt>
                <c:pt idx="6">
                  <c:v>0.441041297</c:v>
                </c:pt>
                <c:pt idx="7">
                  <c:v>0.41115884400000002</c:v>
                </c:pt>
                <c:pt idx="8">
                  <c:v>0.33581662699999998</c:v>
                </c:pt>
                <c:pt idx="9">
                  <c:v>0.30129069000000003</c:v>
                </c:pt>
                <c:pt idx="10">
                  <c:v>0.249034906</c:v>
                </c:pt>
                <c:pt idx="11">
                  <c:v>0.25392801100000001</c:v>
                </c:pt>
                <c:pt idx="12">
                  <c:v>0.16989259100000001</c:v>
                </c:pt>
                <c:pt idx="13">
                  <c:v>0.25094916499999997</c:v>
                </c:pt>
                <c:pt idx="14">
                  <c:v>0.236801755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992128"/>
        <c:axId val="120994048"/>
      </c:barChart>
      <c:catAx>
        <c:axId val="1209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994048"/>
        <c:crossesAt val="0"/>
        <c:auto val="1"/>
        <c:lblAlgn val="ctr"/>
        <c:lblOffset val="100"/>
        <c:noMultiLvlLbl val="0"/>
      </c:catAx>
      <c:valAx>
        <c:axId val="1209940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09921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9854720862594883"/>
          <c:y val="0.45019651232120578"/>
          <c:w val="8.7939277860537707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1.57985895</c:v>
                </c:pt>
                <c:pt idx="1">
                  <c:v>1.6052098210000001</c:v>
                </c:pt>
                <c:pt idx="2">
                  <c:v>1.5829035440000001</c:v>
                </c:pt>
                <c:pt idx="3">
                  <c:v>1.666927295</c:v>
                </c:pt>
                <c:pt idx="4">
                  <c:v>1.5804238269999999</c:v>
                </c:pt>
                <c:pt idx="5">
                  <c:v>1.4714263569999999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1.364093354</c:v>
                </c:pt>
                <c:pt idx="1">
                  <c:v>1.417230561</c:v>
                </c:pt>
                <c:pt idx="2">
                  <c:v>1.6320399670000001</c:v>
                </c:pt>
                <c:pt idx="3">
                  <c:v>1.5856226490000001</c:v>
                </c:pt>
                <c:pt idx="4">
                  <c:v>1.606707804</c:v>
                </c:pt>
                <c:pt idx="5">
                  <c:v>1.659206865</c:v>
                </c:pt>
                <c:pt idx="6">
                  <c:v>1.6285985380000001</c:v>
                </c:pt>
                <c:pt idx="7">
                  <c:v>1.6330934930000001</c:v>
                </c:pt>
                <c:pt idx="8">
                  <c:v>1.4569730569999999</c:v>
                </c:pt>
                <c:pt idx="9">
                  <c:v>1.5945664260000001</c:v>
                </c:pt>
                <c:pt idx="10">
                  <c:v>1.776794996</c:v>
                </c:pt>
                <c:pt idx="11">
                  <c:v>1.469694118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1.3822491809999999</c:v>
                </c:pt>
                <c:pt idx="1">
                  <c:v>1.4443659579999999</c:v>
                </c:pt>
                <c:pt idx="2">
                  <c:v>1.567397683</c:v>
                </c:pt>
                <c:pt idx="3">
                  <c:v>1.601915719</c:v>
                </c:pt>
                <c:pt idx="4">
                  <c:v>1.5952958939999999</c:v>
                </c:pt>
                <c:pt idx="5">
                  <c:v>1.6397340709999999</c:v>
                </c:pt>
                <c:pt idx="6">
                  <c:v>1.5373895339999999</c:v>
                </c:pt>
                <c:pt idx="7">
                  <c:v>1.4926209850000001</c:v>
                </c:pt>
                <c:pt idx="8">
                  <c:v>1.5130493890000001</c:v>
                </c:pt>
                <c:pt idx="9">
                  <c:v>1.431697572</c:v>
                </c:pt>
                <c:pt idx="10">
                  <c:v>1.5501236249999999</c:v>
                </c:pt>
                <c:pt idx="11">
                  <c:v>1.5361913229999999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3552"/>
        <c:axId val="93705728"/>
      </c:lineChart>
      <c:catAx>
        <c:axId val="937035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93705728"/>
        <c:crosses val="autoZero"/>
        <c:auto val="1"/>
        <c:lblAlgn val="ctr"/>
        <c:lblOffset val="100"/>
        <c:noMultiLvlLbl val="0"/>
      </c:catAx>
      <c:valAx>
        <c:axId val="9370572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93703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896163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21103</xdr:colOff>
      <xdr:row>29</xdr:row>
      <xdr:rowOff>123825</xdr:rowOff>
    </xdr:from>
    <xdr:to>
      <xdr:col>6</xdr:col>
      <xdr:colOff>893300</xdr:colOff>
      <xdr:row>46</xdr:row>
      <xdr:rowOff>172452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3" y="6524625"/>
          <a:ext cx="6393766" cy="3038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2</xdr:row>
      <xdr:rowOff>145367</xdr:rowOff>
    </xdr:from>
    <xdr:to>
      <xdr:col>5</xdr:col>
      <xdr:colOff>990277</xdr:colOff>
      <xdr:row>28</xdr:row>
      <xdr:rowOff>70338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28135</xdr:colOff>
      <xdr:row>33</xdr:row>
      <xdr:rowOff>142653</xdr:rowOff>
    </xdr:from>
    <xdr:to>
      <xdr:col>5</xdr:col>
      <xdr:colOff>1025448</xdr:colOff>
      <xdr:row>52</xdr:row>
      <xdr:rowOff>156941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0.17905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100012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3"/>
  <sheetViews>
    <sheetView tabSelected="1" view="pageLayout" zoomScaleNormal="100" workbookViewId="0">
      <selection activeCell="A6" sqref="A6"/>
    </sheetView>
  </sheetViews>
  <sheetFormatPr baseColWidth="10" defaultColWidth="10.75" defaultRowHeight="14.25" x14ac:dyDescent="0.2"/>
  <cols>
    <col min="1" max="1" width="11.25" customWidth="1"/>
    <col min="2" max="7" width="11.875" customWidth="1"/>
    <col min="9" max="9" width="2.5" customWidth="1"/>
    <col min="10" max="10" width="3.25" customWidth="1"/>
  </cols>
  <sheetData>
    <row r="1" spans="1:7" ht="14.25" customHeight="1" x14ac:dyDescent="0.25"/>
    <row r="2" spans="1:7" ht="14.25" customHeight="1" x14ac:dyDescent="0.25"/>
    <row r="3" spans="1:7" ht="20.25" customHeight="1" x14ac:dyDescent="0.35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5"/>
    <row r="6" spans="1:7" ht="14.25" customHeight="1" x14ac:dyDescent="0.25"/>
    <row r="7" spans="1:7" ht="14.25" customHeight="1" x14ac:dyDescent="0.25"/>
    <row r="8" spans="1:7" ht="14.25" customHeight="1" x14ac:dyDescent="0.25"/>
    <row r="11" spans="1:7" ht="15.6" x14ac:dyDescent="0.3">
      <c r="A11" s="2"/>
      <c r="F11" s="3"/>
      <c r="G11" s="4"/>
    </row>
    <row r="13" spans="1:7" ht="13.9" x14ac:dyDescent="0.25">
      <c r="A13" s="1"/>
    </row>
    <row r="15" spans="1:7" ht="22.7" x14ac:dyDescent="0.25">
      <c r="G15" s="71" t="s">
        <v>159</v>
      </c>
    </row>
    <row r="16" spans="1:7" ht="15.6" x14ac:dyDescent="0.25">
      <c r="G16" s="64" t="s">
        <v>177</v>
      </c>
    </row>
    <row r="17" spans="1:7" ht="13.9" x14ac:dyDescent="0.25">
      <c r="G17" s="65"/>
    </row>
    <row r="18" spans="1:7" ht="37.5" customHeight="1" x14ac:dyDescent="0.65">
      <c r="G18" s="33" t="s">
        <v>151</v>
      </c>
    </row>
    <row r="19" spans="1:7" ht="37.5" customHeight="1" x14ac:dyDescent="0.65">
      <c r="G19" s="33" t="s">
        <v>150</v>
      </c>
    </row>
    <row r="20" spans="1:7" ht="37.15" x14ac:dyDescent="0.65">
      <c r="G20" s="33" t="s">
        <v>176</v>
      </c>
    </row>
    <row r="21" spans="1:7" ht="16.149999999999999" x14ac:dyDescent="0.3">
      <c r="A21" s="31"/>
      <c r="B21" s="31"/>
      <c r="C21" s="31"/>
      <c r="D21" s="31"/>
      <c r="E21" s="31"/>
      <c r="F21" s="31"/>
      <c r="G21" s="65"/>
    </row>
    <row r="22" spans="1:7" ht="13.9" x14ac:dyDescent="0.25">
      <c r="G22" s="66" t="s">
        <v>190</v>
      </c>
    </row>
    <row r="23" spans="1:7" ht="20.25" customHeight="1" x14ac:dyDescent="0.3">
      <c r="A23" s="102"/>
      <c r="B23" s="102"/>
      <c r="C23" s="102"/>
      <c r="D23" s="102"/>
      <c r="E23" s="102"/>
      <c r="F23" s="102"/>
      <c r="G23" s="102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ht="13.9" x14ac:dyDescent="0.25"/>
    <row r="2" spans="1:7" s="51" customFormat="1" ht="15.6" x14ac:dyDescent="0.3">
      <c r="A2" s="103" t="s">
        <v>0</v>
      </c>
      <c r="B2" s="103"/>
      <c r="C2" s="103"/>
      <c r="D2" s="103"/>
      <c r="E2" s="103"/>
      <c r="F2" s="103"/>
      <c r="G2" s="103"/>
    </row>
    <row r="3" spans="1:7" s="51" customFormat="1" ht="13.9" x14ac:dyDescent="0.25"/>
    <row r="4" spans="1:7" s="51" customFormat="1" ht="15.6" x14ac:dyDescent="0.3">
      <c r="A4" s="104" t="s">
        <v>1</v>
      </c>
      <c r="B4" s="105"/>
      <c r="C4" s="105"/>
      <c r="D4" s="105"/>
      <c r="E4" s="105"/>
      <c r="F4" s="105"/>
      <c r="G4" s="105"/>
    </row>
    <row r="5" spans="1:7" s="51" customFormat="1" ht="13.9" x14ac:dyDescent="0.25">
      <c r="A5" s="106"/>
      <c r="B5" s="106"/>
      <c r="C5" s="106"/>
      <c r="D5" s="106"/>
      <c r="E5" s="106"/>
      <c r="F5" s="106"/>
      <c r="G5" s="106"/>
    </row>
    <row r="6" spans="1:7" s="51" customFormat="1" ht="13.9" x14ac:dyDescent="0.25">
      <c r="A6" s="74" t="s">
        <v>153</v>
      </c>
      <c r="B6" s="78"/>
      <c r="C6" s="78"/>
      <c r="D6" s="78"/>
      <c r="E6" s="78"/>
      <c r="F6" s="78"/>
      <c r="G6" s="78"/>
    </row>
    <row r="7" spans="1:7" s="51" customFormat="1" ht="5.85" customHeight="1" x14ac:dyDescent="0.25">
      <c r="A7" s="74"/>
      <c r="B7" s="78"/>
      <c r="C7" s="78"/>
      <c r="D7" s="78"/>
      <c r="E7" s="78"/>
      <c r="F7" s="78"/>
      <c r="G7" s="78"/>
    </row>
    <row r="8" spans="1:7" s="51" customFormat="1" x14ac:dyDescent="0.2">
      <c r="A8" s="107" t="s">
        <v>115</v>
      </c>
      <c r="B8" s="108"/>
      <c r="C8" s="108"/>
      <c r="D8" s="108"/>
      <c r="E8" s="108"/>
      <c r="F8" s="108"/>
      <c r="G8" s="108"/>
    </row>
    <row r="9" spans="1:7" s="51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51" customFormat="1" ht="5.85" customHeight="1" x14ac:dyDescent="0.25">
      <c r="A10" s="78"/>
      <c r="B10" s="78"/>
      <c r="C10" s="78"/>
      <c r="D10" s="78"/>
      <c r="E10" s="78"/>
      <c r="F10" s="78"/>
      <c r="G10" s="78"/>
    </row>
    <row r="11" spans="1:7" s="51" customForma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51" customFormat="1" ht="13.9" x14ac:dyDescent="0.25">
      <c r="A12" s="108" t="s">
        <v>3</v>
      </c>
      <c r="B12" s="108"/>
      <c r="C12" s="108"/>
      <c r="D12" s="108"/>
      <c r="E12" s="108"/>
      <c r="F12" s="108"/>
      <c r="G12" s="108"/>
    </row>
    <row r="13" spans="1:7" s="51" customFormat="1" ht="13.9" x14ac:dyDescent="0.25">
      <c r="A13" s="78"/>
      <c r="B13" s="78"/>
      <c r="C13" s="78"/>
      <c r="D13" s="78"/>
      <c r="E13" s="78"/>
      <c r="F13" s="78"/>
      <c r="G13" s="78"/>
    </row>
    <row r="14" spans="1:7" s="51" customFormat="1" ht="13.9" x14ac:dyDescent="0.25">
      <c r="A14" s="78"/>
      <c r="B14" s="78"/>
      <c r="C14" s="78"/>
      <c r="D14" s="78"/>
      <c r="E14" s="78"/>
      <c r="F14" s="78"/>
      <c r="G14" s="78"/>
    </row>
    <row r="15" spans="1:7" s="51" customFormat="1" ht="12.75" customHeight="1" x14ac:dyDescent="0.2">
      <c r="A15" s="107" t="s">
        <v>118</v>
      </c>
      <c r="B15" s="108"/>
      <c r="C15" s="108"/>
      <c r="D15" s="75"/>
      <c r="E15" s="75"/>
      <c r="F15" s="75"/>
      <c r="G15" s="75"/>
    </row>
    <row r="16" spans="1:7" s="51" customFormat="1" ht="5.85" customHeight="1" x14ac:dyDescent="0.25">
      <c r="A16" s="75"/>
      <c r="B16" s="79"/>
      <c r="C16" s="79"/>
      <c r="D16" s="75"/>
      <c r="E16" s="75"/>
      <c r="F16" s="75"/>
      <c r="G16" s="75"/>
    </row>
    <row r="17" spans="1:7" s="51" customFormat="1" ht="12.75" customHeight="1" x14ac:dyDescent="0.25">
      <c r="A17" s="110" t="s">
        <v>164</v>
      </c>
      <c r="B17" s="108"/>
      <c r="C17" s="108"/>
      <c r="D17" s="79"/>
      <c r="E17" s="79"/>
      <c r="F17" s="79"/>
      <c r="G17" s="79"/>
    </row>
    <row r="18" spans="1:7" s="51" customFormat="1" ht="12.75" customHeight="1" x14ac:dyDescent="0.25">
      <c r="A18" s="79" t="s">
        <v>141</v>
      </c>
      <c r="B18" s="108" t="s">
        <v>160</v>
      </c>
      <c r="C18" s="108"/>
      <c r="D18" s="79"/>
      <c r="E18" s="79"/>
      <c r="F18" s="79"/>
      <c r="G18" s="79"/>
    </row>
    <row r="19" spans="1:7" s="51" customFormat="1" ht="12.75" customHeight="1" x14ac:dyDescent="0.25">
      <c r="A19" s="79" t="s">
        <v>142</v>
      </c>
      <c r="B19" s="109" t="s">
        <v>165</v>
      </c>
      <c r="C19" s="109"/>
      <c r="D19" s="109"/>
      <c r="E19" s="79"/>
      <c r="F19" s="79"/>
      <c r="G19" s="79"/>
    </row>
    <row r="20" spans="1:7" s="51" customFormat="1" ht="13.9" x14ac:dyDescent="0.25">
      <c r="A20" s="79"/>
      <c r="B20" s="79"/>
      <c r="C20" s="79"/>
      <c r="D20" s="79"/>
      <c r="E20" s="79"/>
      <c r="F20" s="79"/>
      <c r="G20" s="79"/>
    </row>
    <row r="21" spans="1:7" s="51" customFormat="1" ht="12.75" customHeight="1" x14ac:dyDescent="0.25">
      <c r="A21" s="107" t="s">
        <v>154</v>
      </c>
      <c r="B21" s="108"/>
      <c r="C21" s="75"/>
      <c r="D21" s="75"/>
      <c r="E21" s="75"/>
      <c r="F21" s="75"/>
      <c r="G21" s="75"/>
    </row>
    <row r="22" spans="1:7" s="51" customFormat="1" ht="5.85" customHeight="1" x14ac:dyDescent="0.25">
      <c r="A22" s="75"/>
      <c r="B22" s="79"/>
      <c r="C22" s="75"/>
      <c r="D22" s="75"/>
      <c r="E22" s="75"/>
      <c r="F22" s="75"/>
      <c r="G22" s="75"/>
    </row>
    <row r="23" spans="1:7" s="51" customFormat="1" ht="12.75" customHeight="1" x14ac:dyDescent="0.25">
      <c r="A23" s="79" t="s">
        <v>143</v>
      </c>
      <c r="B23" s="108" t="s">
        <v>144</v>
      </c>
      <c r="C23" s="108"/>
      <c r="D23" s="79"/>
      <c r="E23" s="79"/>
      <c r="F23" s="79"/>
      <c r="G23" s="79"/>
    </row>
    <row r="24" spans="1:7" s="51" customFormat="1" ht="12.75" customHeight="1" x14ac:dyDescent="0.2">
      <c r="A24" s="79" t="s">
        <v>145</v>
      </c>
      <c r="B24" s="108" t="s">
        <v>146</v>
      </c>
      <c r="C24" s="108"/>
      <c r="D24" s="79"/>
      <c r="E24" s="79"/>
      <c r="F24" s="79"/>
      <c r="G24" s="79"/>
    </row>
    <row r="25" spans="1:7" s="51" customFormat="1" ht="12.75" customHeight="1" x14ac:dyDescent="0.25">
      <c r="A25" s="79"/>
      <c r="B25" s="108" t="s">
        <v>147</v>
      </c>
      <c r="C25" s="108"/>
      <c r="D25" s="79"/>
      <c r="E25" s="79"/>
      <c r="F25" s="79"/>
      <c r="G25" s="79"/>
    </row>
    <row r="26" spans="1:7" s="51" customFormat="1" ht="13.9" x14ac:dyDescent="0.25">
      <c r="A26" s="78"/>
      <c r="B26" s="78"/>
      <c r="C26" s="78"/>
      <c r="D26" s="78"/>
      <c r="E26" s="78"/>
      <c r="F26" s="78"/>
      <c r="G26" s="78"/>
    </row>
    <row r="27" spans="1:7" s="51" customFormat="1" ht="13.9" x14ac:dyDescent="0.25">
      <c r="A27" s="78" t="s">
        <v>155</v>
      </c>
      <c r="B27" s="80" t="s">
        <v>156</v>
      </c>
      <c r="C27" s="78"/>
      <c r="D27" s="78"/>
      <c r="E27" s="78"/>
      <c r="F27" s="78"/>
      <c r="G27" s="78"/>
    </row>
    <row r="28" spans="1:7" s="51" customFormat="1" ht="13.9" x14ac:dyDescent="0.25">
      <c r="A28" s="78"/>
      <c r="B28" s="78"/>
      <c r="C28" s="78"/>
      <c r="D28" s="78"/>
      <c r="E28" s="78"/>
      <c r="F28" s="78"/>
      <c r="G28" s="78"/>
    </row>
    <row r="29" spans="1:7" s="51" customFormat="1" ht="27.75" customHeight="1" x14ac:dyDescent="0.2">
      <c r="A29" s="108" t="s">
        <v>163</v>
      </c>
      <c r="B29" s="108"/>
      <c r="C29" s="108"/>
      <c r="D29" s="108"/>
      <c r="E29" s="108"/>
      <c r="F29" s="108"/>
      <c r="G29" s="108"/>
    </row>
    <row r="30" spans="1:7" s="51" customFormat="1" ht="41.85" customHeight="1" x14ac:dyDescent="0.2">
      <c r="A30" s="110" t="s">
        <v>191</v>
      </c>
      <c r="B30" s="108"/>
      <c r="C30" s="108"/>
      <c r="D30" s="108"/>
      <c r="E30" s="108"/>
      <c r="F30" s="108"/>
      <c r="G30" s="108"/>
    </row>
    <row r="31" spans="1:7" s="51" customFormat="1" ht="13.9" x14ac:dyDescent="0.25">
      <c r="A31" s="78"/>
      <c r="B31" s="78"/>
      <c r="C31" s="78"/>
      <c r="D31" s="78"/>
      <c r="E31" s="78"/>
      <c r="F31" s="78"/>
      <c r="G31" s="78"/>
    </row>
    <row r="32" spans="1:7" s="51" customFormat="1" ht="13.9" x14ac:dyDescent="0.25">
      <c r="A32" s="78"/>
      <c r="B32" s="78"/>
      <c r="C32" s="78"/>
      <c r="D32" s="78"/>
      <c r="E32" s="78"/>
      <c r="F32" s="78"/>
      <c r="G32" s="78"/>
    </row>
    <row r="33" spans="1:7" s="51" customFormat="1" ht="13.9" x14ac:dyDescent="0.25">
      <c r="A33" s="78"/>
      <c r="B33" s="78"/>
      <c r="C33" s="78"/>
      <c r="D33" s="78"/>
      <c r="E33" s="78"/>
      <c r="F33" s="78"/>
      <c r="G33" s="78"/>
    </row>
    <row r="34" spans="1:7" s="51" customFormat="1" ht="13.9" x14ac:dyDescent="0.25">
      <c r="A34" s="78"/>
      <c r="B34" s="78"/>
      <c r="C34" s="78"/>
      <c r="D34" s="78"/>
      <c r="E34" s="78"/>
      <c r="F34" s="78"/>
      <c r="G34" s="78"/>
    </row>
    <row r="35" spans="1:7" s="51" customFormat="1" ht="13.9" x14ac:dyDescent="0.25">
      <c r="A35" s="78"/>
      <c r="B35" s="78"/>
      <c r="C35" s="78"/>
      <c r="D35" s="78"/>
      <c r="E35" s="78"/>
      <c r="F35" s="78"/>
      <c r="G35" s="78"/>
    </row>
    <row r="36" spans="1:7" s="51" customFormat="1" ht="13.9" x14ac:dyDescent="0.25">
      <c r="A36" s="78"/>
      <c r="B36" s="78"/>
      <c r="C36" s="78"/>
      <c r="D36" s="78"/>
      <c r="E36" s="78"/>
      <c r="F36" s="78"/>
      <c r="G36" s="78"/>
    </row>
    <row r="37" spans="1:7" s="51" customFormat="1" ht="13.9" x14ac:dyDescent="0.25">
      <c r="A37" s="78"/>
      <c r="B37" s="78"/>
      <c r="C37" s="78"/>
      <c r="D37" s="78"/>
      <c r="E37" s="78"/>
      <c r="F37" s="78"/>
      <c r="G37" s="78"/>
    </row>
    <row r="38" spans="1:7" s="51" customFormat="1" ht="13.9" x14ac:dyDescent="0.25">
      <c r="A38" s="78"/>
      <c r="B38" s="78"/>
      <c r="C38" s="78"/>
      <c r="D38" s="78"/>
      <c r="E38" s="78"/>
      <c r="F38" s="78"/>
      <c r="G38" s="78"/>
    </row>
    <row r="39" spans="1:7" s="51" customFormat="1" ht="13.9" x14ac:dyDescent="0.25">
      <c r="A39" s="78"/>
      <c r="B39" s="78"/>
      <c r="C39" s="78"/>
      <c r="D39" s="78"/>
      <c r="E39" s="78"/>
      <c r="F39" s="78"/>
      <c r="G39" s="78"/>
    </row>
    <row r="40" spans="1:7" s="51" customFormat="1" ht="13.9" x14ac:dyDescent="0.25">
      <c r="A40" s="78"/>
      <c r="B40" s="78"/>
      <c r="C40" s="78"/>
      <c r="D40" s="78"/>
      <c r="E40" s="78"/>
      <c r="F40" s="78"/>
      <c r="G40" s="78"/>
    </row>
    <row r="41" spans="1:7" s="51" customFormat="1" x14ac:dyDescent="0.2">
      <c r="A41" s="106" t="s">
        <v>157</v>
      </c>
      <c r="B41" s="106"/>
      <c r="C41" s="78"/>
      <c r="D41" s="78"/>
      <c r="E41" s="78"/>
      <c r="F41" s="78"/>
      <c r="G41" s="78"/>
    </row>
    <row r="42" spans="1:7" s="51" customFormat="1" ht="13.9" x14ac:dyDescent="0.25">
      <c r="A42" s="78"/>
      <c r="B42" s="78"/>
      <c r="C42" s="78"/>
      <c r="D42" s="78"/>
      <c r="E42" s="78"/>
      <c r="F42" s="78"/>
      <c r="G42" s="78"/>
    </row>
    <row r="43" spans="1:7" s="51" customFormat="1" x14ac:dyDescent="0.2">
      <c r="A43" s="7">
        <v>0</v>
      </c>
      <c r="B43" s="8" t="s">
        <v>5</v>
      </c>
      <c r="C43" s="78"/>
      <c r="D43" s="78"/>
      <c r="E43" s="78"/>
      <c r="F43" s="78"/>
      <c r="G43" s="78"/>
    </row>
    <row r="44" spans="1:7" s="51" customFormat="1" x14ac:dyDescent="0.2">
      <c r="A44" s="8" t="s">
        <v>18</v>
      </c>
      <c r="B44" s="8" t="s">
        <v>6</v>
      </c>
      <c r="C44" s="78"/>
      <c r="D44" s="78"/>
      <c r="E44" s="78"/>
      <c r="F44" s="78"/>
      <c r="G44" s="78"/>
    </row>
    <row r="45" spans="1:7" s="51" customFormat="1" x14ac:dyDescent="0.2">
      <c r="A45" s="98" t="s">
        <v>19</v>
      </c>
      <c r="B45" s="8" t="s">
        <v>7</v>
      </c>
      <c r="C45" s="78"/>
      <c r="D45" s="78"/>
      <c r="E45" s="78"/>
      <c r="F45" s="78"/>
      <c r="G45" s="78"/>
    </row>
    <row r="46" spans="1:7" s="51" customFormat="1" x14ac:dyDescent="0.2">
      <c r="A46" s="98" t="s">
        <v>20</v>
      </c>
      <c r="B46" s="8" t="s">
        <v>8</v>
      </c>
      <c r="C46" s="78"/>
      <c r="D46" s="78"/>
      <c r="E46" s="78"/>
      <c r="F46" s="78"/>
      <c r="G46" s="78"/>
    </row>
    <row r="47" spans="1:7" s="51" customFormat="1" x14ac:dyDescent="0.2">
      <c r="A47" s="8" t="s">
        <v>184</v>
      </c>
      <c r="B47" s="8" t="s">
        <v>9</v>
      </c>
      <c r="C47" s="78"/>
      <c r="D47" s="78"/>
      <c r="E47" s="78"/>
      <c r="F47" s="78"/>
      <c r="G47" s="78"/>
    </row>
    <row r="48" spans="1:7" s="51" customFormat="1" x14ac:dyDescent="0.2">
      <c r="A48" s="8" t="s">
        <v>15</v>
      </c>
      <c r="B48" s="8" t="s">
        <v>10</v>
      </c>
      <c r="C48" s="78"/>
      <c r="D48" s="78"/>
      <c r="E48" s="78"/>
      <c r="F48" s="78"/>
      <c r="G48" s="78"/>
    </row>
    <row r="49" spans="1:7" s="51" customFormat="1" ht="13.9" x14ac:dyDescent="0.25">
      <c r="A49" s="8" t="s">
        <v>16</v>
      </c>
      <c r="B49" s="8" t="s">
        <v>11</v>
      </c>
      <c r="C49" s="78"/>
      <c r="D49" s="78"/>
      <c r="E49" s="78"/>
      <c r="F49" s="78"/>
      <c r="G49" s="78"/>
    </row>
    <row r="50" spans="1:7" s="51" customFormat="1" x14ac:dyDescent="0.2">
      <c r="A50" s="8" t="s">
        <v>17</v>
      </c>
      <c r="B50" s="8" t="s">
        <v>12</v>
      </c>
      <c r="C50" s="78"/>
      <c r="D50" s="78"/>
      <c r="E50" s="78"/>
      <c r="F50" s="78"/>
      <c r="G50" s="78"/>
    </row>
    <row r="51" spans="1:7" s="51" customFormat="1" ht="13.9" x14ac:dyDescent="0.25">
      <c r="A51" s="8" t="s">
        <v>158</v>
      </c>
      <c r="B51" s="8" t="s">
        <v>13</v>
      </c>
      <c r="C51" s="78"/>
      <c r="D51" s="78"/>
      <c r="E51" s="78"/>
      <c r="F51" s="78"/>
      <c r="G51" s="78"/>
    </row>
    <row r="52" spans="1:7" s="51" customFormat="1" ht="13.9" x14ac:dyDescent="0.25">
      <c r="A52" s="8" t="s">
        <v>148</v>
      </c>
      <c r="B52" s="8" t="s">
        <v>14</v>
      </c>
      <c r="C52" s="78"/>
      <c r="D52" s="78"/>
      <c r="E52" s="78"/>
      <c r="F52" s="78"/>
      <c r="G52" s="78"/>
    </row>
    <row r="53" spans="1:7" s="51" customFormat="1" ht="13.9" x14ac:dyDescent="0.25"/>
    <row r="54" spans="1:7" ht="13.9" x14ac:dyDescent="0.25">
      <c r="A54" s="76"/>
      <c r="B54" s="76"/>
      <c r="C54" s="76"/>
      <c r="D54" s="76"/>
      <c r="E54" s="76"/>
      <c r="F54" s="76"/>
      <c r="G54" s="76"/>
    </row>
    <row r="55" spans="1:7" ht="13.9" x14ac:dyDescent="0.25">
      <c r="A55" s="76"/>
      <c r="B55" s="76"/>
      <c r="C55" s="76"/>
      <c r="D55" s="76"/>
      <c r="E55" s="76"/>
      <c r="F55" s="76"/>
      <c r="G55" s="76"/>
    </row>
    <row r="56" spans="1:7" ht="13.9" x14ac:dyDescent="0.25">
      <c r="A56" s="76"/>
      <c r="B56" s="76"/>
      <c r="C56" s="76"/>
      <c r="D56" s="76"/>
      <c r="E56" s="76"/>
      <c r="F56" s="76"/>
      <c r="G56" s="76"/>
    </row>
    <row r="57" spans="1:7" ht="13.9" x14ac:dyDescent="0.25">
      <c r="A57" s="76"/>
      <c r="B57" s="76"/>
      <c r="C57" s="76"/>
      <c r="D57" s="76"/>
      <c r="E57" s="76"/>
      <c r="F57" s="76"/>
      <c r="G57" s="76"/>
    </row>
    <row r="58" spans="1:7" ht="13.9" x14ac:dyDescent="0.25">
      <c r="A58" s="76"/>
      <c r="B58" s="76"/>
      <c r="C58" s="76"/>
      <c r="D58" s="76"/>
      <c r="E58" s="76"/>
      <c r="F58" s="76"/>
      <c r="G58" s="76"/>
    </row>
    <row r="59" spans="1:7" ht="13.9" x14ac:dyDescent="0.25">
      <c r="A59" s="76"/>
      <c r="B59" s="76"/>
      <c r="C59" s="76"/>
      <c r="D59" s="76"/>
      <c r="E59" s="76"/>
      <c r="F59" s="76"/>
      <c r="G59" s="76"/>
    </row>
    <row r="60" spans="1:7" ht="13.9" x14ac:dyDescent="0.25">
      <c r="A60" s="76"/>
      <c r="B60" s="76"/>
      <c r="C60" s="76"/>
      <c r="D60" s="76"/>
      <c r="E60" s="76"/>
      <c r="F60" s="76"/>
      <c r="G60" s="76"/>
    </row>
    <row r="61" spans="1:7" ht="13.9" x14ac:dyDescent="0.25">
      <c r="A61" s="76"/>
      <c r="B61" s="76"/>
      <c r="C61" s="76"/>
      <c r="D61" s="76"/>
      <c r="E61" s="76"/>
      <c r="F61" s="76"/>
      <c r="G61" s="76"/>
    </row>
    <row r="62" spans="1:7" ht="13.9" x14ac:dyDescent="0.25">
      <c r="A62" s="76"/>
      <c r="B62" s="76"/>
      <c r="C62" s="76"/>
      <c r="D62" s="76"/>
      <c r="E62" s="76"/>
      <c r="F62" s="76"/>
      <c r="G62" s="76"/>
    </row>
    <row r="63" spans="1:7" ht="13.9" x14ac:dyDescent="0.25">
      <c r="A63" s="76"/>
      <c r="B63" s="76"/>
      <c r="C63" s="76"/>
      <c r="D63" s="76"/>
      <c r="E63" s="76"/>
      <c r="F63" s="76"/>
      <c r="G63" s="76"/>
    </row>
    <row r="64" spans="1:7" ht="13.9" x14ac:dyDescent="0.25">
      <c r="A64" s="76"/>
      <c r="B64" s="76"/>
      <c r="C64" s="76"/>
      <c r="D64" s="76"/>
      <c r="E64" s="76"/>
      <c r="F64" s="76"/>
      <c r="G64" s="76"/>
    </row>
    <row r="65" spans="1:7" ht="13.9" x14ac:dyDescent="0.25">
      <c r="A65" s="76"/>
      <c r="B65" s="76"/>
      <c r="C65" s="76"/>
      <c r="D65" s="76"/>
      <c r="E65" s="76"/>
      <c r="F65" s="76"/>
      <c r="G65" s="76"/>
    </row>
    <row r="66" spans="1:7" ht="13.9" x14ac:dyDescent="0.25">
      <c r="A66" s="76"/>
      <c r="B66" s="76"/>
      <c r="C66" s="76"/>
      <c r="D66" s="76"/>
      <c r="E66" s="76"/>
      <c r="F66" s="76"/>
      <c r="G66" s="76"/>
    </row>
    <row r="67" spans="1:7" ht="13.9" x14ac:dyDescent="0.25">
      <c r="A67" s="76"/>
      <c r="B67" s="76"/>
      <c r="C67" s="76"/>
      <c r="D67" s="76"/>
      <c r="E67" s="76"/>
      <c r="F67" s="76"/>
      <c r="G67" s="76"/>
    </row>
    <row r="68" spans="1:7" ht="13.9" x14ac:dyDescent="0.25">
      <c r="A68" s="76"/>
      <c r="B68" s="76"/>
      <c r="C68" s="76"/>
      <c r="D68" s="76"/>
      <c r="E68" s="76"/>
      <c r="F68" s="76"/>
      <c r="G68" s="76"/>
    </row>
    <row r="69" spans="1:7" ht="13.9" x14ac:dyDescent="0.25">
      <c r="A69" s="76"/>
      <c r="B69" s="76"/>
      <c r="C69" s="76"/>
      <c r="D69" s="76"/>
      <c r="E69" s="76"/>
      <c r="F69" s="76"/>
      <c r="G69" s="76"/>
    </row>
    <row r="70" spans="1:7" ht="13.9" x14ac:dyDescent="0.25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III 1 - vj 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59"/>
  <sheetViews>
    <sheetView view="pageLayout" topLeftCell="A34" zoomScaleNormal="100" workbookViewId="0">
      <selection activeCell="A53" sqref="A53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7" ht="15" x14ac:dyDescent="0.25">
      <c r="A1" s="113" t="s">
        <v>183</v>
      </c>
      <c r="B1" s="113"/>
      <c r="C1" s="113"/>
      <c r="D1" s="113"/>
      <c r="E1" s="113"/>
      <c r="F1" s="113"/>
      <c r="G1" s="113"/>
    </row>
    <row r="3" spans="1:7" s="9" customFormat="1" ht="26.45" customHeight="1" x14ac:dyDescent="0.2">
      <c r="A3" s="122" t="s">
        <v>140</v>
      </c>
      <c r="B3" s="81" t="s">
        <v>103</v>
      </c>
      <c r="C3" s="81" t="s">
        <v>104</v>
      </c>
      <c r="D3" s="81" t="s">
        <v>105</v>
      </c>
      <c r="E3" s="117" t="s">
        <v>166</v>
      </c>
      <c r="F3" s="118"/>
      <c r="G3" s="119"/>
    </row>
    <row r="4" spans="1:7" s="9" customFormat="1" ht="18" customHeight="1" x14ac:dyDescent="0.2">
      <c r="A4" s="123"/>
      <c r="B4" s="115" t="s">
        <v>178</v>
      </c>
      <c r="C4" s="116"/>
      <c r="D4" s="116"/>
      <c r="E4" s="36" t="s">
        <v>178</v>
      </c>
      <c r="F4" s="36" t="s">
        <v>179</v>
      </c>
      <c r="G4" s="120" t="s">
        <v>123</v>
      </c>
    </row>
    <row r="5" spans="1:7" s="9" customFormat="1" ht="17.45" customHeight="1" x14ac:dyDescent="0.2">
      <c r="A5" s="124"/>
      <c r="B5" s="115" t="s">
        <v>114</v>
      </c>
      <c r="C5" s="116"/>
      <c r="D5" s="116"/>
      <c r="E5" s="116"/>
      <c r="F5" s="116"/>
      <c r="G5" s="121"/>
    </row>
    <row r="6" spans="1:7" s="9" customFormat="1" ht="12" customHeight="1" x14ac:dyDescent="0.2">
      <c r="A6" s="73"/>
    </row>
    <row r="7" spans="1:7" s="9" customFormat="1" ht="12" customHeight="1" x14ac:dyDescent="0.2">
      <c r="A7" s="37" t="s">
        <v>21</v>
      </c>
      <c r="B7" s="82">
        <v>176.934269</v>
      </c>
      <c r="C7" s="82">
        <v>193.86511400000001</v>
      </c>
      <c r="D7" s="82">
        <v>148.395081</v>
      </c>
      <c r="E7" s="82">
        <v>1052.342056</v>
      </c>
      <c r="F7" s="82">
        <v>1088.6937250000001</v>
      </c>
      <c r="G7" s="83">
        <v>-3.3390170408119246</v>
      </c>
    </row>
    <row r="8" spans="1:7" s="9" customFormat="1" ht="11.1" x14ac:dyDescent="0.2">
      <c r="A8" s="38" t="s">
        <v>22</v>
      </c>
    </row>
    <row r="9" spans="1:7" s="9" customFormat="1" ht="11.1" x14ac:dyDescent="0.2">
      <c r="A9" s="39" t="s">
        <v>23</v>
      </c>
      <c r="B9" s="82">
        <v>1.58555</v>
      </c>
      <c r="C9" s="82">
        <v>1.96346</v>
      </c>
      <c r="D9" s="82">
        <v>2.0520010000000002</v>
      </c>
      <c r="E9" s="82">
        <v>9.5729190000000006</v>
      </c>
      <c r="F9" s="82">
        <v>5.1959229999999996</v>
      </c>
      <c r="G9" s="83">
        <v>84.239046652538946</v>
      </c>
    </row>
    <row r="10" spans="1:7" s="9" customFormat="1" ht="11.1" x14ac:dyDescent="0.2">
      <c r="A10" s="39" t="s">
        <v>24</v>
      </c>
      <c r="B10" s="82">
        <v>85.731055999999995</v>
      </c>
      <c r="C10" s="82">
        <v>92.053667000000004</v>
      </c>
      <c r="D10" s="82">
        <v>74.492451000000003</v>
      </c>
      <c r="E10" s="82">
        <v>489.37409300000002</v>
      </c>
      <c r="F10" s="82">
        <v>502.390491</v>
      </c>
      <c r="G10" s="83">
        <v>-2.5908925891672538</v>
      </c>
    </row>
    <row r="11" spans="1:7" s="9" customFormat="1" ht="11.1" x14ac:dyDescent="0.2">
      <c r="A11" s="40" t="s">
        <v>31</v>
      </c>
    </row>
    <row r="12" spans="1:7" s="9" customFormat="1" ht="24" x14ac:dyDescent="0.2">
      <c r="A12" s="40" t="s">
        <v>152</v>
      </c>
      <c r="B12" s="82">
        <v>23.050737000000002</v>
      </c>
      <c r="C12" s="82">
        <v>25.145057000000001</v>
      </c>
      <c r="D12" s="82">
        <v>22.170258</v>
      </c>
      <c r="E12" s="82">
        <v>135.13409100000001</v>
      </c>
      <c r="F12" s="82">
        <v>115.91127899999999</v>
      </c>
      <c r="G12" s="83">
        <v>16.584073755238279</v>
      </c>
    </row>
    <row r="13" spans="1:7" s="9" customFormat="1" ht="11.1" x14ac:dyDescent="0.2">
      <c r="A13" s="40" t="s">
        <v>124</v>
      </c>
      <c r="B13" s="82">
        <v>27.61046</v>
      </c>
      <c r="C13" s="82">
        <v>29.382984</v>
      </c>
      <c r="D13" s="82">
        <v>25.415431000000002</v>
      </c>
      <c r="E13" s="82">
        <v>164.63953599999999</v>
      </c>
      <c r="F13" s="82">
        <v>199.83172400000001</v>
      </c>
      <c r="G13" s="83">
        <v>-17.610911468691526</v>
      </c>
    </row>
    <row r="14" spans="1:7" s="9" customFormat="1" ht="11.1" x14ac:dyDescent="0.2">
      <c r="A14" s="39" t="s">
        <v>25</v>
      </c>
      <c r="B14" s="82">
        <v>82.727221</v>
      </c>
      <c r="C14" s="82">
        <v>93.264769000000001</v>
      </c>
      <c r="D14" s="82">
        <v>62.954037999999997</v>
      </c>
      <c r="E14" s="82">
        <v>511.48316699999998</v>
      </c>
      <c r="F14" s="82">
        <v>533.09367599999996</v>
      </c>
      <c r="G14" s="83">
        <v>-4.0537920393563098</v>
      </c>
    </row>
    <row r="15" spans="1:7" s="9" customFormat="1" ht="11.1" x14ac:dyDescent="0.2">
      <c r="A15" s="41" t="s">
        <v>27</v>
      </c>
    </row>
    <row r="16" spans="1:7" s="9" customFormat="1" ht="11.1" x14ac:dyDescent="0.2">
      <c r="A16" s="41" t="s">
        <v>125</v>
      </c>
      <c r="B16" s="82">
        <v>8.9495109999999993</v>
      </c>
      <c r="C16" s="82">
        <v>6.3603149999999999</v>
      </c>
      <c r="D16" s="82">
        <v>2.9589940000000001</v>
      </c>
      <c r="E16" s="82">
        <v>61.655715999999998</v>
      </c>
      <c r="F16" s="82">
        <v>100.954677</v>
      </c>
      <c r="G16" s="83">
        <v>-38.927330726836956</v>
      </c>
    </row>
    <row r="17" spans="1:7" s="9" customFormat="1" ht="11.1" x14ac:dyDescent="0.2">
      <c r="A17" s="42" t="s">
        <v>126</v>
      </c>
      <c r="B17" s="82">
        <v>1.9757210000000001</v>
      </c>
      <c r="C17" s="82">
        <v>8.4049390000000006</v>
      </c>
      <c r="D17" s="82">
        <v>1.5511269999999999</v>
      </c>
      <c r="E17" s="82">
        <v>39.617317999999997</v>
      </c>
      <c r="F17" s="82">
        <v>69.774412999999996</v>
      </c>
      <c r="G17" s="83">
        <v>-43.220850886986319</v>
      </c>
    </row>
    <row r="18" spans="1:7" s="9" customFormat="1" ht="11.1" x14ac:dyDescent="0.2">
      <c r="A18" s="42" t="s">
        <v>127</v>
      </c>
      <c r="B18" s="82">
        <v>11.222886000000001</v>
      </c>
      <c r="C18" s="82">
        <v>17.371426</v>
      </c>
      <c r="D18" s="82">
        <v>5.4054599999999997</v>
      </c>
      <c r="E18" s="82">
        <v>63.622354999999999</v>
      </c>
      <c r="F18" s="82">
        <v>61.483660999999998</v>
      </c>
      <c r="G18" s="83">
        <v>3.47847536274719</v>
      </c>
    </row>
    <row r="19" spans="1:7" s="9" customFormat="1" ht="11.1" x14ac:dyDescent="0.2">
      <c r="A19" s="43" t="s">
        <v>26</v>
      </c>
      <c r="B19" s="82">
        <v>6.8904420000000002</v>
      </c>
      <c r="C19" s="82">
        <v>6.5832179999999996</v>
      </c>
      <c r="D19" s="82">
        <v>8.8965910000000008</v>
      </c>
      <c r="E19" s="82">
        <v>41.911876999999997</v>
      </c>
      <c r="F19" s="82">
        <v>48.013635000000001</v>
      </c>
      <c r="G19" s="83">
        <v>-12.708385857475704</v>
      </c>
    </row>
    <row r="20" spans="1:7" s="9" customFormat="1" ht="11.1" x14ac:dyDescent="0.2">
      <c r="A20" s="44"/>
    </row>
    <row r="21" spans="1:7" s="9" customFormat="1" ht="11.1" x14ac:dyDescent="0.2">
      <c r="A21" s="37" t="s">
        <v>28</v>
      </c>
      <c r="B21" s="82">
        <v>1403.7097060000001</v>
      </c>
      <c r="C21" s="82">
        <v>1304.082557</v>
      </c>
      <c r="D21" s="82">
        <v>1234.327477</v>
      </c>
      <c r="E21" s="82">
        <v>7919.5099049999999</v>
      </c>
      <c r="F21" s="82">
        <v>8077.6038360000002</v>
      </c>
      <c r="G21" s="83">
        <v>-1.9571884708607854</v>
      </c>
    </row>
    <row r="22" spans="1:7" s="9" customFormat="1" ht="11.1" x14ac:dyDescent="0.2">
      <c r="A22" s="45" t="s">
        <v>22</v>
      </c>
    </row>
    <row r="23" spans="1:7" s="9" customFormat="1" ht="11.1" x14ac:dyDescent="0.2">
      <c r="A23" s="43" t="s">
        <v>29</v>
      </c>
      <c r="B23" s="82">
        <v>8.4248539999999998</v>
      </c>
      <c r="C23" s="82">
        <v>9.5818820000000002</v>
      </c>
      <c r="D23" s="82">
        <v>8.4910779999999999</v>
      </c>
      <c r="E23" s="82">
        <v>51.387045999999998</v>
      </c>
      <c r="F23" s="82">
        <v>57.785089999999997</v>
      </c>
      <c r="G23" s="83">
        <v>-11.072136428272415</v>
      </c>
    </row>
    <row r="24" spans="1:7" s="9" customFormat="1" ht="11.1" x14ac:dyDescent="0.2">
      <c r="A24" s="43" t="s">
        <v>30</v>
      </c>
      <c r="B24" s="82">
        <v>133.75864100000001</v>
      </c>
      <c r="C24" s="82">
        <v>137.159211</v>
      </c>
      <c r="D24" s="82">
        <v>134.54227599999999</v>
      </c>
      <c r="E24" s="82">
        <v>787.37023799999997</v>
      </c>
      <c r="F24" s="82">
        <v>763.73209699999995</v>
      </c>
      <c r="G24" s="83">
        <v>3.0950828298106785</v>
      </c>
    </row>
    <row r="25" spans="1:7" s="9" customFormat="1" ht="11.1" x14ac:dyDescent="0.2">
      <c r="A25" s="41" t="s">
        <v>31</v>
      </c>
    </row>
    <row r="26" spans="1:7" s="9" customFormat="1" ht="11.1" x14ac:dyDescent="0.2">
      <c r="A26" s="41" t="s">
        <v>32</v>
      </c>
      <c r="B26" s="82">
        <v>2.0607060000000001</v>
      </c>
      <c r="C26" s="82">
        <v>2.8864169999999998</v>
      </c>
      <c r="D26" s="82">
        <v>2.8036500000000002</v>
      </c>
      <c r="E26" s="82">
        <v>21.256070999999999</v>
      </c>
      <c r="F26" s="82">
        <v>30.143609999999999</v>
      </c>
      <c r="G26" s="83">
        <v>-29.483990139203627</v>
      </c>
    </row>
    <row r="27" spans="1:7" s="9" customFormat="1" ht="12" x14ac:dyDescent="0.2">
      <c r="A27" s="41" t="s">
        <v>33</v>
      </c>
      <c r="B27" s="82">
        <v>28.417458</v>
      </c>
      <c r="C27" s="82">
        <v>32.673811000000001</v>
      </c>
      <c r="D27" s="82">
        <v>35.000532</v>
      </c>
      <c r="E27" s="82">
        <v>213.82283899999999</v>
      </c>
      <c r="F27" s="82">
        <v>123.84800300000001</v>
      </c>
      <c r="G27" s="83">
        <v>72.649403963340433</v>
      </c>
    </row>
    <row r="28" spans="1:7" s="9" customFormat="1" ht="12" x14ac:dyDescent="0.2">
      <c r="A28" s="41" t="s">
        <v>128</v>
      </c>
      <c r="B28" s="82">
        <v>9.2755279999999996</v>
      </c>
      <c r="C28" s="82">
        <v>8.1044230000000006</v>
      </c>
      <c r="D28" s="82">
        <v>9.7197829999999996</v>
      </c>
      <c r="E28" s="82">
        <v>49.906616</v>
      </c>
      <c r="F28" s="82">
        <v>79.683036999999999</v>
      </c>
      <c r="G28" s="83">
        <v>-37.368581973099246</v>
      </c>
    </row>
    <row r="29" spans="1:7" s="9" customFormat="1" ht="11.1" x14ac:dyDescent="0.2">
      <c r="A29" s="41" t="s">
        <v>129</v>
      </c>
      <c r="B29" s="82">
        <v>12.614742</v>
      </c>
      <c r="C29" s="82">
        <v>12.962224000000001</v>
      </c>
      <c r="D29" s="82">
        <v>12.933346</v>
      </c>
      <c r="E29" s="82">
        <v>85.056022999999996</v>
      </c>
      <c r="F29" s="82">
        <v>93.884652000000003</v>
      </c>
      <c r="G29" s="83">
        <v>-9.403697848291543</v>
      </c>
    </row>
    <row r="30" spans="1:7" s="9" customFormat="1" ht="11.1" x14ac:dyDescent="0.2">
      <c r="A30" s="45" t="s">
        <v>34</v>
      </c>
      <c r="B30" s="82">
        <v>1261.5262110000001</v>
      </c>
      <c r="C30" s="82">
        <v>1157.3414640000001</v>
      </c>
      <c r="D30" s="82">
        <v>1091.2941229999999</v>
      </c>
      <c r="E30" s="82">
        <v>7080.7526209999996</v>
      </c>
      <c r="F30" s="82">
        <v>7256.0866489999999</v>
      </c>
      <c r="G30" s="83">
        <v>-2.416371750799911</v>
      </c>
    </row>
    <row r="31" spans="1:7" s="9" customFormat="1" ht="11.1" x14ac:dyDescent="0.2">
      <c r="A31" s="46" t="s">
        <v>22</v>
      </c>
    </row>
    <row r="32" spans="1:7" s="9" customFormat="1" ht="11.1" x14ac:dyDescent="0.2">
      <c r="A32" s="41" t="s">
        <v>35</v>
      </c>
      <c r="B32" s="82">
        <v>177.459273</v>
      </c>
      <c r="C32" s="82">
        <v>168.077889</v>
      </c>
      <c r="D32" s="82">
        <v>160.24902</v>
      </c>
      <c r="E32" s="82">
        <v>1034.331222</v>
      </c>
      <c r="F32" s="82">
        <v>996.47878000000003</v>
      </c>
      <c r="G32" s="83">
        <v>3.7986199766341286</v>
      </c>
    </row>
    <row r="33" spans="1:7" s="9" customFormat="1" ht="11.1" x14ac:dyDescent="0.2">
      <c r="A33" s="47" t="s">
        <v>31</v>
      </c>
    </row>
    <row r="34" spans="1:7" s="9" customFormat="1" ht="11.1" x14ac:dyDescent="0.2">
      <c r="A34" s="47" t="s">
        <v>130</v>
      </c>
      <c r="B34" s="82">
        <v>21.337243999999998</v>
      </c>
      <c r="C34" s="82">
        <v>23.039062000000001</v>
      </c>
      <c r="D34" s="82">
        <v>19.560129</v>
      </c>
      <c r="E34" s="82">
        <v>124.581526</v>
      </c>
      <c r="F34" s="82">
        <v>128.13902999999999</v>
      </c>
      <c r="G34" s="83">
        <v>-2.7762844778831237</v>
      </c>
    </row>
    <row r="35" spans="1:7" s="9" customFormat="1" ht="11.1" x14ac:dyDescent="0.2">
      <c r="A35" s="48" t="s">
        <v>36</v>
      </c>
      <c r="B35" s="82">
        <v>63.089629000000002</v>
      </c>
      <c r="C35" s="82">
        <v>60.15354</v>
      </c>
      <c r="D35" s="82">
        <v>56.124588000000003</v>
      </c>
      <c r="E35" s="82">
        <v>361.38032399999997</v>
      </c>
      <c r="F35" s="82">
        <v>330.51833800000003</v>
      </c>
      <c r="G35" s="83">
        <v>9.3374504382264973</v>
      </c>
    </row>
    <row r="36" spans="1:7" s="9" customFormat="1" ht="11.1" x14ac:dyDescent="0.2">
      <c r="A36" s="48" t="s">
        <v>37</v>
      </c>
      <c r="B36" s="82">
        <v>22.623778000000001</v>
      </c>
      <c r="C36" s="82">
        <v>18.420458</v>
      </c>
      <c r="D36" s="82">
        <v>25.833103000000001</v>
      </c>
      <c r="E36" s="82">
        <v>134.51225600000001</v>
      </c>
      <c r="F36" s="82">
        <v>144.38723400000001</v>
      </c>
      <c r="G36" s="83">
        <v>-6.8392320611945507</v>
      </c>
    </row>
    <row r="37" spans="1:7" s="9" customFormat="1" ht="11.1" x14ac:dyDescent="0.2">
      <c r="A37" s="46" t="s">
        <v>38</v>
      </c>
      <c r="B37" s="82">
        <v>1084.0669379999999</v>
      </c>
      <c r="C37" s="82">
        <v>989.26357499999995</v>
      </c>
      <c r="D37" s="82">
        <v>931.04510300000004</v>
      </c>
      <c r="E37" s="82">
        <v>6046.4213989999998</v>
      </c>
      <c r="F37" s="82">
        <v>6259.6078690000004</v>
      </c>
      <c r="G37" s="83">
        <v>-3.4057480030942884</v>
      </c>
    </row>
    <row r="38" spans="1:7" s="9" customFormat="1" ht="11.1" x14ac:dyDescent="0.2">
      <c r="A38" s="47" t="s">
        <v>31</v>
      </c>
    </row>
    <row r="39" spans="1:7" s="9" customFormat="1" ht="11.1" x14ac:dyDescent="0.2">
      <c r="A39" s="47" t="s">
        <v>131</v>
      </c>
      <c r="B39" s="82">
        <v>25.950555000000001</v>
      </c>
      <c r="C39" s="82">
        <v>26.421593999999999</v>
      </c>
      <c r="D39" s="82">
        <v>21.525141999999999</v>
      </c>
      <c r="E39" s="82">
        <v>176.48128299999999</v>
      </c>
      <c r="F39" s="82">
        <v>169.23480499999999</v>
      </c>
      <c r="G39" s="83">
        <v>4.2819076135077552</v>
      </c>
    </row>
    <row r="40" spans="1:7" s="9" customFormat="1" ht="11.1" x14ac:dyDescent="0.2">
      <c r="A40" s="48" t="s">
        <v>39</v>
      </c>
      <c r="B40" s="82">
        <v>31.474350000000001</v>
      </c>
      <c r="C40" s="82">
        <v>33.49821</v>
      </c>
      <c r="D40" s="82">
        <v>28.874728999999999</v>
      </c>
      <c r="E40" s="82">
        <v>199.726439</v>
      </c>
      <c r="F40" s="82">
        <v>194.59135900000001</v>
      </c>
      <c r="G40" s="83">
        <v>2.638904433572506</v>
      </c>
    </row>
    <row r="41" spans="1:7" s="9" customFormat="1" ht="11.1" x14ac:dyDescent="0.2">
      <c r="A41" s="48" t="s">
        <v>40</v>
      </c>
      <c r="B41" s="82">
        <v>31.082094000000001</v>
      </c>
      <c r="C41" s="82">
        <v>28.558962999999999</v>
      </c>
      <c r="D41" s="82">
        <v>26.537489999999998</v>
      </c>
      <c r="E41" s="82">
        <v>170.92067299999999</v>
      </c>
      <c r="F41" s="82">
        <v>181.79963900000001</v>
      </c>
      <c r="G41" s="83">
        <v>-5.9840415854731361</v>
      </c>
    </row>
    <row r="42" spans="1:7" s="9" customFormat="1" ht="11.1" x14ac:dyDescent="0.2">
      <c r="A42" s="48" t="s">
        <v>132</v>
      </c>
      <c r="B42" s="82">
        <v>67.292565999999994</v>
      </c>
      <c r="C42" s="82">
        <v>59.747047999999999</v>
      </c>
      <c r="D42" s="82">
        <v>68.880482999999998</v>
      </c>
      <c r="E42" s="82">
        <v>425.85145699999998</v>
      </c>
      <c r="F42" s="82">
        <v>407.84458699999999</v>
      </c>
      <c r="G42" s="83">
        <v>4.4151303153129788</v>
      </c>
    </row>
    <row r="43" spans="1:7" s="9" customFormat="1" ht="11.1" x14ac:dyDescent="0.2">
      <c r="A43" s="48" t="s">
        <v>41</v>
      </c>
      <c r="B43" s="82">
        <v>38.663801999999997</v>
      </c>
      <c r="C43" s="82">
        <v>40.862127000000001</v>
      </c>
      <c r="D43" s="82">
        <v>40.950755999999998</v>
      </c>
      <c r="E43" s="82">
        <v>233.251259</v>
      </c>
      <c r="F43" s="82">
        <v>254.48431600000001</v>
      </c>
      <c r="G43" s="83">
        <v>-8.3435621234905568</v>
      </c>
    </row>
    <row r="44" spans="1:7" s="9" customFormat="1" ht="11.1" x14ac:dyDescent="0.2">
      <c r="A44" s="48" t="s">
        <v>42</v>
      </c>
      <c r="B44" s="82">
        <v>139.99732499999999</v>
      </c>
      <c r="C44" s="82">
        <v>143.12520799999999</v>
      </c>
      <c r="D44" s="82">
        <v>135.846464</v>
      </c>
      <c r="E44" s="82">
        <v>825.87858100000005</v>
      </c>
      <c r="F44" s="82">
        <v>890.24580700000001</v>
      </c>
      <c r="G44" s="83">
        <v>-7.2302756714921514</v>
      </c>
    </row>
    <row r="45" spans="1:7" s="9" customFormat="1" ht="11.1" x14ac:dyDescent="0.2">
      <c r="A45" s="48" t="s">
        <v>134</v>
      </c>
      <c r="B45" s="82">
        <v>286.20795099999998</v>
      </c>
      <c r="C45" s="82">
        <v>252.15799699999999</v>
      </c>
      <c r="D45" s="82">
        <v>243.83922000000001</v>
      </c>
      <c r="E45" s="82">
        <v>1474.583562</v>
      </c>
      <c r="F45" s="82">
        <v>1423.9222090000001</v>
      </c>
      <c r="G45" s="83">
        <v>3.5578736450482609</v>
      </c>
    </row>
    <row r="46" spans="1:7" s="9" customFormat="1" ht="12" x14ac:dyDescent="0.2">
      <c r="A46" s="48" t="s">
        <v>135</v>
      </c>
      <c r="B46" s="82">
        <v>11.102444</v>
      </c>
      <c r="C46" s="82">
        <v>9.436477</v>
      </c>
      <c r="D46" s="82">
        <v>10.920551</v>
      </c>
      <c r="E46" s="82">
        <v>75.405553999999995</v>
      </c>
      <c r="F46" s="82">
        <v>91.873219000000006</v>
      </c>
      <c r="G46" s="83">
        <v>-17.924336579520528</v>
      </c>
    </row>
    <row r="47" spans="1:7" s="9" customFormat="1" ht="12" x14ac:dyDescent="0.2">
      <c r="A47" s="48" t="s">
        <v>136</v>
      </c>
      <c r="B47" s="82">
        <v>77.122929999999997</v>
      </c>
      <c r="C47" s="82">
        <v>74.710911999999993</v>
      </c>
      <c r="D47" s="82">
        <v>81.331264000000004</v>
      </c>
      <c r="E47" s="82">
        <v>467.22296</v>
      </c>
      <c r="F47" s="82">
        <v>456.67882500000002</v>
      </c>
      <c r="G47" s="83">
        <v>2.3088731998905274</v>
      </c>
    </row>
    <row r="48" spans="1:7" s="9" customFormat="1" ht="11.1" x14ac:dyDescent="0.2">
      <c r="A48" s="48" t="s">
        <v>133</v>
      </c>
      <c r="B48" s="82">
        <v>42.501347000000003</v>
      </c>
      <c r="C48" s="82">
        <v>39.808517000000002</v>
      </c>
      <c r="D48" s="82">
        <v>47.321250999999997</v>
      </c>
      <c r="E48" s="82">
        <v>249.761335</v>
      </c>
      <c r="F48" s="82">
        <v>247.73420300000001</v>
      </c>
      <c r="G48" s="83">
        <v>0.81826892510277105</v>
      </c>
    </row>
    <row r="49" spans="1:7" s="9" customFormat="1" ht="11.1" x14ac:dyDescent="0.2">
      <c r="A49" s="48" t="s">
        <v>44</v>
      </c>
      <c r="B49" s="82">
        <v>73.268764000000004</v>
      </c>
      <c r="C49" s="82">
        <v>65.035875000000004</v>
      </c>
      <c r="D49" s="82">
        <v>59.563239000000003</v>
      </c>
      <c r="E49" s="82">
        <v>375.04916600000001</v>
      </c>
      <c r="F49" s="82">
        <v>397.772628</v>
      </c>
      <c r="G49" s="83">
        <v>-5.7126761371825694</v>
      </c>
    </row>
    <row r="50" spans="1:7" s="9" customFormat="1" ht="11.1" x14ac:dyDescent="0.2">
      <c r="A50" s="48" t="s">
        <v>43</v>
      </c>
      <c r="B50" s="82">
        <v>63.884957999999997</v>
      </c>
      <c r="C50" s="82">
        <v>11.798</v>
      </c>
      <c r="D50" s="82">
        <v>0.56317200000000001</v>
      </c>
      <c r="E50" s="82">
        <v>258.513983</v>
      </c>
      <c r="F50" s="82">
        <v>308.80416700000001</v>
      </c>
      <c r="G50" s="83">
        <v>-16.285461588347019</v>
      </c>
    </row>
    <row r="51" spans="1:7" s="9" customFormat="1" ht="11.1" x14ac:dyDescent="0.2">
      <c r="A51" s="49"/>
    </row>
    <row r="52" spans="1:7" s="9" customFormat="1" ht="24" x14ac:dyDescent="0.2">
      <c r="A52" s="100" t="s">
        <v>188</v>
      </c>
      <c r="B52" s="82">
        <v>86.283320000000003</v>
      </c>
      <c r="C52" s="82">
        <v>82.476156000000003</v>
      </c>
      <c r="D52" s="82">
        <v>88.703799000000004</v>
      </c>
      <c r="E52" s="82">
        <v>514.89783299999999</v>
      </c>
      <c r="F52" s="82">
        <v>98.603639000000001</v>
      </c>
      <c r="G52" s="99" t="s">
        <v>185</v>
      </c>
    </row>
    <row r="53" spans="1:7" ht="13.9" x14ac:dyDescent="0.25">
      <c r="A53" s="44"/>
      <c r="B53" s="9"/>
      <c r="C53" s="9"/>
      <c r="D53" s="9"/>
      <c r="E53" s="9"/>
      <c r="F53" s="9"/>
      <c r="G53" s="9"/>
    </row>
    <row r="54" spans="1:7" ht="13.9" x14ac:dyDescent="0.25">
      <c r="A54" s="50" t="s">
        <v>45</v>
      </c>
      <c r="B54" s="84">
        <v>1666.927295</v>
      </c>
      <c r="C54" s="85">
        <v>1580.4238270000001</v>
      </c>
      <c r="D54" s="85">
        <v>1471.4263570000001</v>
      </c>
      <c r="E54" s="85">
        <v>9486.7497939999994</v>
      </c>
      <c r="F54" s="85">
        <v>9264.9012000000002</v>
      </c>
      <c r="G54" s="86">
        <v>2.3945057719557639</v>
      </c>
    </row>
    <row r="55" spans="1:7" ht="7.5" customHeight="1" x14ac:dyDescent="0.25"/>
    <row r="56" spans="1:7" ht="24" customHeight="1" x14ac:dyDescent="0.2">
      <c r="A56" s="114" t="s">
        <v>161</v>
      </c>
      <c r="B56" s="114"/>
      <c r="C56" s="114"/>
      <c r="D56" s="114"/>
      <c r="E56" s="114"/>
      <c r="F56" s="114"/>
      <c r="G56" s="114"/>
    </row>
    <row r="57" spans="1:7" x14ac:dyDescent="0.2">
      <c r="A57" s="35" t="s">
        <v>120</v>
      </c>
    </row>
    <row r="58" spans="1:7" x14ac:dyDescent="0.2">
      <c r="A58" s="34" t="s">
        <v>121</v>
      </c>
      <c r="B58" s="34"/>
      <c r="C58" s="34"/>
      <c r="D58" s="34"/>
      <c r="E58" s="34"/>
      <c r="F58" s="34"/>
      <c r="G58" s="34"/>
    </row>
    <row r="59" spans="1:7" x14ac:dyDescent="0.2">
      <c r="A59" s="112" t="s">
        <v>122</v>
      </c>
      <c r="B59" s="112"/>
      <c r="C59" s="112"/>
      <c r="D59" s="112"/>
      <c r="E59" s="112"/>
      <c r="F59" s="112"/>
      <c r="G59" s="112"/>
    </row>
  </sheetData>
  <mergeCells count="8">
    <mergeCell ref="A59:G59"/>
    <mergeCell ref="A1:G1"/>
    <mergeCell ref="A56:G56"/>
    <mergeCell ref="B4:D4"/>
    <mergeCell ref="B5:F5"/>
    <mergeCell ref="E3:G3"/>
    <mergeCell ref="G4:G5"/>
    <mergeCell ref="A3:A5"/>
  </mergeCells>
  <conditionalFormatting sqref="A30:G54 A7:G28">
    <cfRule type="expression" dxfId="6" priority="4">
      <formula>MOD(ROW(),2)=1</formula>
    </cfRule>
  </conditionalFormatting>
  <conditionalFormatting sqref="A6:G6">
    <cfRule type="expression" dxfId="5" priority="2">
      <formula>MOD(ROW(),2)=1</formula>
    </cfRule>
  </conditionalFormatting>
  <conditionalFormatting sqref="A29:G2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&amp;P&amp;R&amp;8Statistischer Bericht G III 1 - vj 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79"/>
  <sheetViews>
    <sheetView view="pageLayout" zoomScaleNormal="100" workbookViewId="0">
      <selection activeCell="C80" sqref="C80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25" t="s">
        <v>182</v>
      </c>
      <c r="B1" s="126"/>
      <c r="C1" s="126"/>
      <c r="D1" s="126"/>
      <c r="E1" s="126"/>
      <c r="F1" s="126"/>
      <c r="G1" s="126"/>
    </row>
    <row r="2" spans="1:7" ht="9.75" customHeight="1" x14ac:dyDescent="0.25">
      <c r="A2" s="69"/>
      <c r="B2" s="70"/>
      <c r="C2" s="70"/>
      <c r="D2" s="70"/>
      <c r="E2" s="70"/>
      <c r="F2" s="70"/>
      <c r="G2" s="70"/>
    </row>
    <row r="3" spans="1:7" x14ac:dyDescent="0.2">
      <c r="A3" s="128" t="s">
        <v>46</v>
      </c>
      <c r="B3" s="87" t="s">
        <v>103</v>
      </c>
      <c r="C3" s="87" t="s">
        <v>104</v>
      </c>
      <c r="D3" s="87" t="s">
        <v>105</v>
      </c>
      <c r="E3" s="131" t="s">
        <v>166</v>
      </c>
      <c r="F3" s="131"/>
      <c r="G3" s="132"/>
    </row>
    <row r="4" spans="1:7" ht="24" customHeight="1" x14ac:dyDescent="0.2">
      <c r="A4" s="129"/>
      <c r="B4" s="127" t="s">
        <v>180</v>
      </c>
      <c r="C4" s="127"/>
      <c r="D4" s="127"/>
      <c r="E4" s="68" t="s">
        <v>180</v>
      </c>
      <c r="F4" s="68" t="s">
        <v>181</v>
      </c>
      <c r="G4" s="133" t="s">
        <v>149</v>
      </c>
    </row>
    <row r="5" spans="1:7" ht="17.45" customHeight="1" x14ac:dyDescent="0.2">
      <c r="A5" s="130"/>
      <c r="B5" s="127" t="s">
        <v>116</v>
      </c>
      <c r="C5" s="127"/>
      <c r="D5" s="127"/>
      <c r="E5" s="127"/>
      <c r="F5" s="127"/>
      <c r="G5" s="134"/>
    </row>
    <row r="6" spans="1:7" ht="12" customHeight="1" x14ac:dyDescent="0.25">
      <c r="A6" s="72"/>
      <c r="B6" s="9"/>
      <c r="C6" s="9"/>
      <c r="D6" s="9"/>
      <c r="E6" s="9"/>
      <c r="F6" s="9"/>
      <c r="G6" s="9"/>
    </row>
    <row r="7" spans="1:7" ht="12.75" customHeight="1" x14ac:dyDescent="0.25">
      <c r="A7" s="59" t="s">
        <v>47</v>
      </c>
      <c r="B7" s="82">
        <v>1105.3907119999999</v>
      </c>
      <c r="C7" s="82">
        <v>1038.9483720000001</v>
      </c>
      <c r="D7" s="82">
        <v>1018.4673289999999</v>
      </c>
      <c r="E7" s="82">
        <v>6412.2484569999997</v>
      </c>
      <c r="F7" s="82">
        <v>6268.7370680000004</v>
      </c>
      <c r="G7" s="83">
        <v>2.2893190038641364</v>
      </c>
    </row>
    <row r="8" spans="1:7" ht="12.75" customHeight="1" x14ac:dyDescent="0.25">
      <c r="A8" s="52" t="s">
        <v>22</v>
      </c>
      <c r="B8" s="9"/>
      <c r="C8" s="9"/>
      <c r="D8" s="9"/>
      <c r="E8" s="9"/>
      <c r="F8" s="9"/>
      <c r="G8" s="9"/>
    </row>
    <row r="9" spans="1:7" ht="12.75" customHeight="1" x14ac:dyDescent="0.2">
      <c r="A9" s="52" t="s">
        <v>48</v>
      </c>
      <c r="B9" s="82">
        <v>873.40693399999998</v>
      </c>
      <c r="C9" s="82">
        <v>906.03534500000001</v>
      </c>
      <c r="D9" s="82">
        <v>880.34813399999996</v>
      </c>
      <c r="E9" s="82">
        <v>5383.5071180000004</v>
      </c>
      <c r="F9" s="82">
        <v>5368.1733990000002</v>
      </c>
      <c r="G9" s="83">
        <v>0.28564127609693912</v>
      </c>
    </row>
    <row r="10" spans="1:7" ht="12.75" customHeight="1" x14ac:dyDescent="0.25">
      <c r="A10" s="53" t="s">
        <v>22</v>
      </c>
      <c r="B10" s="9"/>
      <c r="C10" s="9"/>
      <c r="D10" s="9"/>
      <c r="E10" s="9"/>
      <c r="F10" s="9"/>
      <c r="G10" s="9"/>
    </row>
    <row r="11" spans="1:7" ht="12.75" customHeight="1" x14ac:dyDescent="0.2">
      <c r="A11" s="53" t="s">
        <v>49</v>
      </c>
      <c r="B11" s="82">
        <v>503.50217300000003</v>
      </c>
      <c r="C11" s="82">
        <v>507.62264499999998</v>
      </c>
      <c r="D11" s="82">
        <v>508.59617700000001</v>
      </c>
      <c r="E11" s="82">
        <v>3142.9566829999999</v>
      </c>
      <c r="F11" s="82">
        <v>2974.125736</v>
      </c>
      <c r="G11" s="83">
        <v>5.6766580160483215</v>
      </c>
    </row>
    <row r="12" spans="1:7" ht="12.2" customHeight="1" x14ac:dyDescent="0.25">
      <c r="A12" s="54" t="s">
        <v>31</v>
      </c>
      <c r="B12" s="9"/>
      <c r="C12" s="9"/>
      <c r="D12" s="9"/>
      <c r="E12" s="9"/>
      <c r="F12" s="9"/>
      <c r="G12" s="9"/>
    </row>
    <row r="13" spans="1:7" ht="12.2" customHeight="1" x14ac:dyDescent="0.25">
      <c r="A13" s="55" t="s">
        <v>50</v>
      </c>
      <c r="B13" s="82">
        <v>92.233850000000004</v>
      </c>
      <c r="C13" s="82">
        <v>92.048693</v>
      </c>
      <c r="D13" s="82">
        <v>94.027789999999996</v>
      </c>
      <c r="E13" s="82">
        <v>577.77951199999995</v>
      </c>
      <c r="F13" s="82">
        <v>539.40113399999996</v>
      </c>
      <c r="G13" s="83">
        <v>7.1149976484847315</v>
      </c>
    </row>
    <row r="14" spans="1:7" ht="12.2" customHeight="1" x14ac:dyDescent="0.25">
      <c r="A14" s="55" t="s">
        <v>51</v>
      </c>
      <c r="B14" s="82">
        <v>90.878822999999997</v>
      </c>
      <c r="C14" s="82">
        <v>76.956491999999997</v>
      </c>
      <c r="D14" s="82">
        <v>74.525266000000002</v>
      </c>
      <c r="E14" s="82">
        <v>528.55467099999998</v>
      </c>
      <c r="F14" s="82">
        <v>484.02065199999998</v>
      </c>
      <c r="G14" s="83">
        <v>9.200851000051955</v>
      </c>
    </row>
    <row r="15" spans="1:7" ht="12.2" customHeight="1" x14ac:dyDescent="0.25">
      <c r="A15" s="55" t="s">
        <v>52</v>
      </c>
      <c r="B15" s="82">
        <v>6.209892</v>
      </c>
      <c r="C15" s="82">
        <v>5.4347009999999996</v>
      </c>
      <c r="D15" s="82">
        <v>7.4107180000000001</v>
      </c>
      <c r="E15" s="82">
        <v>37.076506999999999</v>
      </c>
      <c r="F15" s="82">
        <v>34.748502000000002</v>
      </c>
      <c r="G15" s="83">
        <v>6.6995837691075053</v>
      </c>
    </row>
    <row r="16" spans="1:7" ht="12.2" customHeight="1" x14ac:dyDescent="0.25">
      <c r="A16" s="55" t="s">
        <v>53</v>
      </c>
      <c r="B16" s="82">
        <v>108.847347</v>
      </c>
      <c r="C16" s="82">
        <v>112.09590900000001</v>
      </c>
      <c r="D16" s="82">
        <v>119.84166999999999</v>
      </c>
      <c r="E16" s="82">
        <v>696.38879599999996</v>
      </c>
      <c r="F16" s="82">
        <v>628.53934500000003</v>
      </c>
      <c r="G16" s="83">
        <v>10.794781828653853</v>
      </c>
    </row>
    <row r="17" spans="1:7" ht="12.2" customHeight="1" x14ac:dyDescent="0.25">
      <c r="A17" s="55" t="s">
        <v>54</v>
      </c>
      <c r="B17" s="82">
        <v>68.702107999999996</v>
      </c>
      <c r="C17" s="82">
        <v>76.888093999999995</v>
      </c>
      <c r="D17" s="82">
        <v>65.388954999999996</v>
      </c>
      <c r="E17" s="82">
        <v>430.64243399999998</v>
      </c>
      <c r="F17" s="82">
        <v>411.15884399999999</v>
      </c>
      <c r="G17" s="83">
        <v>4.7387014250871715</v>
      </c>
    </row>
    <row r="18" spans="1:7" ht="12.2" customHeight="1" x14ac:dyDescent="0.25">
      <c r="A18" s="55" t="s">
        <v>55</v>
      </c>
      <c r="B18" s="82">
        <v>5.322235</v>
      </c>
      <c r="C18" s="82">
        <v>5.3602489999999996</v>
      </c>
      <c r="D18" s="82">
        <v>6.6393610000000001</v>
      </c>
      <c r="E18" s="82">
        <v>36.090308999999998</v>
      </c>
      <c r="F18" s="82">
        <v>26.758662999999999</v>
      </c>
      <c r="G18" s="83">
        <v>34.873364188636771</v>
      </c>
    </row>
    <row r="19" spans="1:7" ht="12.2" customHeight="1" x14ac:dyDescent="0.25">
      <c r="A19" s="55" t="s">
        <v>56</v>
      </c>
      <c r="B19" s="82">
        <v>8.9294600000000006</v>
      </c>
      <c r="C19" s="82">
        <v>9.6399570000000008</v>
      </c>
      <c r="D19" s="82">
        <v>8.6837730000000004</v>
      </c>
      <c r="E19" s="82">
        <v>55.503709000000001</v>
      </c>
      <c r="F19" s="82">
        <v>55.896270000000001</v>
      </c>
      <c r="G19" s="83">
        <v>-0.70230267601040453</v>
      </c>
    </row>
    <row r="20" spans="1:7" ht="12.2" customHeight="1" x14ac:dyDescent="0.25">
      <c r="A20" s="55" t="s">
        <v>57</v>
      </c>
      <c r="B20" s="82">
        <v>8.6026699999999998</v>
      </c>
      <c r="C20" s="82">
        <v>8.9607159999999997</v>
      </c>
      <c r="D20" s="82">
        <v>9.2640980000000006</v>
      </c>
      <c r="E20" s="82">
        <v>48.655512000000002</v>
      </c>
      <c r="F20" s="82">
        <v>50.540945999999998</v>
      </c>
      <c r="G20" s="83">
        <v>-3.7305079331122784</v>
      </c>
    </row>
    <row r="21" spans="1:7" ht="12.2" customHeight="1" x14ac:dyDescent="0.25">
      <c r="A21" s="55" t="s">
        <v>58</v>
      </c>
      <c r="B21" s="82">
        <v>34.789828</v>
      </c>
      <c r="C21" s="82">
        <v>33.577361000000003</v>
      </c>
      <c r="D21" s="82">
        <v>36.053776999999997</v>
      </c>
      <c r="E21" s="82">
        <v>220.60159200000001</v>
      </c>
      <c r="F21" s="82">
        <v>236.80175500000001</v>
      </c>
      <c r="G21" s="83">
        <v>-6.8412343481153783</v>
      </c>
    </row>
    <row r="22" spans="1:7" ht="12.2" customHeight="1" x14ac:dyDescent="0.25">
      <c r="A22" s="55" t="s">
        <v>59</v>
      </c>
      <c r="B22" s="82">
        <v>14.530669</v>
      </c>
      <c r="C22" s="82">
        <v>15.228118</v>
      </c>
      <c r="D22" s="82">
        <v>21.820079</v>
      </c>
      <c r="E22" s="82">
        <v>113.10906199999999</v>
      </c>
      <c r="F22" s="82">
        <v>97.681796000000006</v>
      </c>
      <c r="G22" s="83">
        <v>15.793388974952904</v>
      </c>
    </row>
    <row r="23" spans="1:7" ht="12.2" customHeight="1" x14ac:dyDescent="0.2">
      <c r="A23" s="55" t="s">
        <v>60</v>
      </c>
      <c r="B23" s="82">
        <v>49.857940999999997</v>
      </c>
      <c r="C23" s="82">
        <v>52.979582999999998</v>
      </c>
      <c r="D23" s="82">
        <v>46.654187999999998</v>
      </c>
      <c r="E23" s="82">
        <v>295.94929300000001</v>
      </c>
      <c r="F23" s="82">
        <v>301.29068999999998</v>
      </c>
      <c r="G23" s="83">
        <v>-1.7728383840868105</v>
      </c>
    </row>
    <row r="24" spans="1:7" ht="12.2" customHeight="1" x14ac:dyDescent="0.25">
      <c r="A24" s="55" t="s">
        <v>70</v>
      </c>
      <c r="B24" s="82">
        <v>3.5741209999999999</v>
      </c>
      <c r="C24" s="82">
        <v>6.2865159999999998</v>
      </c>
      <c r="D24" s="82">
        <v>6.3897659999999998</v>
      </c>
      <c r="E24" s="82">
        <v>33.461584000000002</v>
      </c>
      <c r="F24" s="82">
        <v>32.691476999999999</v>
      </c>
      <c r="G24" s="83">
        <v>2.3556812682400476</v>
      </c>
    </row>
    <row r="25" spans="1:7" ht="12.2" customHeight="1" x14ac:dyDescent="0.25">
      <c r="A25" s="55" t="s">
        <v>63</v>
      </c>
      <c r="B25" s="82">
        <v>4.1306909999999997</v>
      </c>
      <c r="C25" s="82">
        <v>4.3180110000000003</v>
      </c>
      <c r="D25" s="82">
        <v>5.0088860000000004</v>
      </c>
      <c r="E25" s="82">
        <v>25.339130999999998</v>
      </c>
      <c r="F25" s="82">
        <v>27.865006999999999</v>
      </c>
      <c r="G25" s="83">
        <v>-9.0646881947670011</v>
      </c>
    </row>
    <row r="26" spans="1:7" ht="12.2" customHeight="1" x14ac:dyDescent="0.25">
      <c r="A26" s="55" t="s">
        <v>64</v>
      </c>
      <c r="B26" s="82">
        <v>4.692469</v>
      </c>
      <c r="C26" s="82">
        <v>5.5597750000000001</v>
      </c>
      <c r="D26" s="82">
        <v>4.8571730000000004</v>
      </c>
      <c r="E26" s="82">
        <v>31.768143999999999</v>
      </c>
      <c r="F26" s="82">
        <v>35.944235999999997</v>
      </c>
      <c r="G26" s="83">
        <v>-11.61825222825712</v>
      </c>
    </row>
    <row r="27" spans="1:7" ht="12.2" customHeight="1" x14ac:dyDescent="0.25">
      <c r="A27" s="55" t="s">
        <v>61</v>
      </c>
      <c r="B27" s="82">
        <v>0.31650899999999998</v>
      </c>
      <c r="C27" s="82">
        <v>0.76422800000000002</v>
      </c>
      <c r="D27" s="82">
        <v>0.67534799999999995</v>
      </c>
      <c r="E27" s="82">
        <v>3.5247920000000001</v>
      </c>
      <c r="F27" s="82">
        <v>2.75528</v>
      </c>
      <c r="G27" s="83">
        <v>27.928631572834718</v>
      </c>
    </row>
    <row r="28" spans="1:7" ht="12.2" customHeight="1" x14ac:dyDescent="0.25">
      <c r="A28" s="55" t="s">
        <v>62</v>
      </c>
      <c r="B28" s="82">
        <v>1.8835599999999999</v>
      </c>
      <c r="C28" s="82">
        <v>1.5242420000000001</v>
      </c>
      <c r="D28" s="82">
        <v>1.355329</v>
      </c>
      <c r="E28" s="82">
        <v>8.5116350000000001</v>
      </c>
      <c r="F28" s="82">
        <v>8.0311389999999996</v>
      </c>
      <c r="G28" s="83">
        <v>5.9829122618846498</v>
      </c>
    </row>
    <row r="29" spans="1:7" ht="12.75" customHeight="1" x14ac:dyDescent="0.2">
      <c r="A29" s="56" t="s">
        <v>65</v>
      </c>
      <c r="B29" s="82">
        <v>369.90476099999995</v>
      </c>
      <c r="C29" s="82">
        <v>398.41270000000003</v>
      </c>
      <c r="D29" s="82">
        <v>371.75195699999995</v>
      </c>
      <c r="E29" s="82">
        <v>2240.5504350000006</v>
      </c>
      <c r="F29" s="82">
        <v>2394.0476630000003</v>
      </c>
      <c r="G29" s="83">
        <v>-6.4116195501158586</v>
      </c>
    </row>
    <row r="30" spans="1:7" ht="12.2" customHeight="1" x14ac:dyDescent="0.25">
      <c r="A30" s="54" t="s">
        <v>22</v>
      </c>
      <c r="B30" s="9"/>
      <c r="C30" s="9"/>
      <c r="D30" s="9"/>
      <c r="E30" s="9"/>
      <c r="F30" s="9"/>
      <c r="G30" s="9"/>
    </row>
    <row r="31" spans="1:7" ht="12.2" customHeight="1" x14ac:dyDescent="0.2">
      <c r="A31" s="55" t="s">
        <v>66</v>
      </c>
      <c r="B31" s="82">
        <v>89.069270000000003</v>
      </c>
      <c r="C31" s="82">
        <v>91.254109</v>
      </c>
      <c r="D31" s="82">
        <v>97.935498999999993</v>
      </c>
      <c r="E31" s="82">
        <v>570.99970599999995</v>
      </c>
      <c r="F31" s="82">
        <v>655.08930899999996</v>
      </c>
      <c r="G31" s="83">
        <v>-12.836357095853629</v>
      </c>
    </row>
    <row r="32" spans="1:7" ht="12.2" customHeight="1" x14ac:dyDescent="0.2">
      <c r="A32" s="55" t="s">
        <v>67</v>
      </c>
      <c r="B32" s="82">
        <v>126.38318599999999</v>
      </c>
      <c r="C32" s="82">
        <v>130.662429</v>
      </c>
      <c r="D32" s="82">
        <v>110.862853</v>
      </c>
      <c r="E32" s="82">
        <v>716.420389</v>
      </c>
      <c r="F32" s="82">
        <v>777.81030499999997</v>
      </c>
      <c r="G32" s="83">
        <v>-7.8926591233578449</v>
      </c>
    </row>
    <row r="33" spans="1:7" ht="12.2" customHeight="1" x14ac:dyDescent="0.25">
      <c r="A33" s="55" t="s">
        <v>68</v>
      </c>
      <c r="B33" s="82">
        <v>47.909826000000002</v>
      </c>
      <c r="C33" s="82">
        <v>52.832894000000003</v>
      </c>
      <c r="D33" s="82">
        <v>57.024771000000001</v>
      </c>
      <c r="E33" s="82">
        <v>310.86441500000001</v>
      </c>
      <c r="F33" s="82">
        <v>335.81662699999998</v>
      </c>
      <c r="G33" s="83">
        <v>-7.4303086845071533</v>
      </c>
    </row>
    <row r="34" spans="1:7" ht="12.2" customHeight="1" x14ac:dyDescent="0.25">
      <c r="A34" s="55" t="s">
        <v>69</v>
      </c>
      <c r="B34" s="82">
        <v>50.277712000000001</v>
      </c>
      <c r="C34" s="82">
        <v>59.405915</v>
      </c>
      <c r="D34" s="82">
        <v>43.417358</v>
      </c>
      <c r="E34" s="82">
        <v>279.70691499999998</v>
      </c>
      <c r="F34" s="82">
        <v>253.928011</v>
      </c>
      <c r="G34" s="83">
        <v>10.152052110548752</v>
      </c>
    </row>
    <row r="35" spans="1:7" ht="12.2" customHeight="1" x14ac:dyDescent="0.25">
      <c r="A35" s="55" t="s">
        <v>71</v>
      </c>
      <c r="B35" s="82">
        <v>2.3264640000000001</v>
      </c>
      <c r="C35" s="82">
        <v>2.2457449999999999</v>
      </c>
      <c r="D35" s="82">
        <v>2.167494</v>
      </c>
      <c r="E35" s="82">
        <v>13.972077000000001</v>
      </c>
      <c r="F35" s="82">
        <v>27.623137</v>
      </c>
      <c r="G35" s="83">
        <v>-49.418934569234473</v>
      </c>
    </row>
    <row r="36" spans="1:7" ht="12.2" customHeight="1" x14ac:dyDescent="0.25">
      <c r="A36" s="55" t="s">
        <v>72</v>
      </c>
      <c r="B36" s="82">
        <v>4.0948229999999999</v>
      </c>
      <c r="C36" s="82">
        <v>4.3711960000000003</v>
      </c>
      <c r="D36" s="82">
        <v>4.4898439999999997</v>
      </c>
      <c r="E36" s="82">
        <v>26.075520000000001</v>
      </c>
      <c r="F36" s="82">
        <v>33.302373000000003</v>
      </c>
      <c r="G36" s="83">
        <v>-21.70071484095142</v>
      </c>
    </row>
    <row r="37" spans="1:7" ht="12.2" customHeight="1" x14ac:dyDescent="0.25">
      <c r="A37" s="55" t="s">
        <v>73</v>
      </c>
      <c r="B37" s="82">
        <v>21.504014999999999</v>
      </c>
      <c r="C37" s="82">
        <v>24.830812999999999</v>
      </c>
      <c r="D37" s="82">
        <v>26.502264</v>
      </c>
      <c r="E37" s="82">
        <v>140.023222</v>
      </c>
      <c r="F37" s="82">
        <v>140.243135</v>
      </c>
      <c r="G37" s="83">
        <v>-0.15680838851754686</v>
      </c>
    </row>
    <row r="38" spans="1:7" ht="12.2" customHeight="1" x14ac:dyDescent="0.25">
      <c r="A38" s="55" t="s">
        <v>74</v>
      </c>
      <c r="B38" s="82">
        <v>17.836566999999999</v>
      </c>
      <c r="C38" s="82">
        <v>20.156040999999998</v>
      </c>
      <c r="D38" s="82">
        <v>18.128513000000002</v>
      </c>
      <c r="E38" s="82">
        <v>112.44290100000001</v>
      </c>
      <c r="F38" s="82">
        <v>102.826049</v>
      </c>
      <c r="G38" s="83">
        <v>9.3525445094170578</v>
      </c>
    </row>
    <row r="39" spans="1:7" ht="12.2" customHeight="1" x14ac:dyDescent="0.2">
      <c r="A39" s="55" t="s">
        <v>75</v>
      </c>
      <c r="B39" s="82">
        <v>7.8360900000000004</v>
      </c>
      <c r="C39" s="82">
        <v>9.7415710000000004</v>
      </c>
      <c r="D39" s="82">
        <v>7.9880100000000001</v>
      </c>
      <c r="E39" s="82">
        <v>50.431766000000003</v>
      </c>
      <c r="F39" s="82">
        <v>46.992077999999999</v>
      </c>
      <c r="G39" s="83">
        <v>7.319718868359061</v>
      </c>
    </row>
    <row r="40" spans="1:7" ht="12.2" customHeight="1" x14ac:dyDescent="0.25">
      <c r="A40" s="55" t="s">
        <v>76</v>
      </c>
      <c r="B40" s="82">
        <v>2.6668080000000001</v>
      </c>
      <c r="C40" s="82">
        <v>2.9119869999999999</v>
      </c>
      <c r="D40" s="82">
        <v>3.2353510000000001</v>
      </c>
      <c r="E40" s="82">
        <v>19.613524000000002</v>
      </c>
      <c r="F40" s="82">
        <v>20.416639</v>
      </c>
      <c r="G40" s="83">
        <v>-3.9336298202657076</v>
      </c>
    </row>
    <row r="41" spans="1:7" ht="12.75" customHeight="1" x14ac:dyDescent="0.2">
      <c r="A41" s="56" t="s">
        <v>77</v>
      </c>
      <c r="B41" s="82">
        <v>231.98377799999992</v>
      </c>
      <c r="C41" s="82">
        <v>132.91302700000006</v>
      </c>
      <c r="D41" s="82">
        <v>138.11919499999999</v>
      </c>
      <c r="E41" s="82">
        <v>1028.7413389999992</v>
      </c>
      <c r="F41" s="82">
        <v>900.56366900000012</v>
      </c>
      <c r="G41" s="83">
        <v>14.233049190439758</v>
      </c>
    </row>
    <row r="42" spans="1:7" ht="12.2" customHeight="1" x14ac:dyDescent="0.2">
      <c r="A42" s="55" t="s">
        <v>31</v>
      </c>
      <c r="B42" s="9"/>
      <c r="C42" s="9"/>
      <c r="D42" s="9"/>
      <c r="E42" s="9"/>
      <c r="F42" s="9"/>
      <c r="G42" s="9"/>
    </row>
    <row r="43" spans="1:7" ht="12.2" customHeight="1" x14ac:dyDescent="0.2">
      <c r="A43" s="55" t="s">
        <v>78</v>
      </c>
      <c r="B43" s="82">
        <v>26.622252</v>
      </c>
      <c r="C43" s="82">
        <v>21.453514999999999</v>
      </c>
      <c r="D43" s="82">
        <v>19.604101</v>
      </c>
      <c r="E43" s="82">
        <v>127.809296</v>
      </c>
      <c r="F43" s="82">
        <v>161.579612</v>
      </c>
      <c r="G43" s="83">
        <v>-20.900109600461221</v>
      </c>
    </row>
    <row r="44" spans="1:7" ht="12.2" customHeight="1" x14ac:dyDescent="0.2">
      <c r="A44" s="55" t="s">
        <v>79</v>
      </c>
      <c r="B44" s="82">
        <v>50.992167000000002</v>
      </c>
      <c r="C44" s="82">
        <v>40.991650999999997</v>
      </c>
      <c r="D44" s="82">
        <v>46.018388999999999</v>
      </c>
      <c r="E44" s="82">
        <v>290.47945199999998</v>
      </c>
      <c r="F44" s="82">
        <v>249.03490600000001</v>
      </c>
      <c r="G44" s="83">
        <v>16.642063020675479</v>
      </c>
    </row>
    <row r="45" spans="1:7" ht="12.2" customHeight="1" x14ac:dyDescent="0.2">
      <c r="A45" s="55" t="s">
        <v>80</v>
      </c>
      <c r="B45" s="82">
        <v>49.142310999999999</v>
      </c>
      <c r="C45" s="82">
        <v>37.441187999999997</v>
      </c>
      <c r="D45" s="82">
        <v>36.244849000000002</v>
      </c>
      <c r="E45" s="82">
        <v>249.594787</v>
      </c>
      <c r="F45" s="82">
        <v>250.94916499999999</v>
      </c>
      <c r="G45" s="83">
        <v>-0.5397021344940498</v>
      </c>
    </row>
    <row r="46" spans="1:7" ht="12.2" customHeight="1" x14ac:dyDescent="0.2">
      <c r="A46" s="55" t="s">
        <v>81</v>
      </c>
      <c r="B46" s="82">
        <v>80.860900000000001</v>
      </c>
      <c r="C46" s="82">
        <v>20.678775000000002</v>
      </c>
      <c r="D46" s="82">
        <v>16.28623</v>
      </c>
      <c r="E46" s="82">
        <v>255.661631</v>
      </c>
      <c r="F46" s="82">
        <v>148.520365</v>
      </c>
      <c r="G46" s="83">
        <v>72.139107657054325</v>
      </c>
    </row>
    <row r="47" spans="1:7" ht="12.75" customHeight="1" x14ac:dyDescent="0.2">
      <c r="A47" s="57" t="s">
        <v>82</v>
      </c>
      <c r="B47" s="82">
        <v>33.717398000000003</v>
      </c>
      <c r="C47" s="82">
        <v>31.358426000000001</v>
      </c>
      <c r="D47" s="82">
        <v>26.088073000000001</v>
      </c>
      <c r="E47" s="82">
        <v>181.140548</v>
      </c>
      <c r="F47" s="82">
        <v>150.71848199999999</v>
      </c>
      <c r="G47" s="83">
        <v>20.184695066129976</v>
      </c>
    </row>
    <row r="48" spans="1:7" ht="12.2" customHeight="1" x14ac:dyDescent="0.2">
      <c r="A48" s="58" t="s">
        <v>31</v>
      </c>
      <c r="B48" s="9"/>
      <c r="C48" s="9"/>
      <c r="D48" s="9"/>
      <c r="E48" s="9"/>
      <c r="F48" s="9"/>
      <c r="G48" s="9"/>
    </row>
    <row r="49" spans="1:7" ht="12.2" customHeight="1" x14ac:dyDescent="0.2">
      <c r="A49" s="58" t="s">
        <v>83</v>
      </c>
      <c r="B49" s="82">
        <v>4.261266</v>
      </c>
      <c r="C49" s="82">
        <v>7.5406899999999997</v>
      </c>
      <c r="D49" s="82">
        <v>4.2370580000000002</v>
      </c>
      <c r="E49" s="82">
        <v>34.195241000000003</v>
      </c>
      <c r="F49" s="82">
        <v>18.731123</v>
      </c>
      <c r="G49" s="83">
        <v>82.558413609264136</v>
      </c>
    </row>
    <row r="50" spans="1:7" ht="12.2" customHeight="1" x14ac:dyDescent="0.2">
      <c r="A50" s="58" t="s">
        <v>137</v>
      </c>
      <c r="B50" s="82">
        <v>5.7408169999999998</v>
      </c>
      <c r="C50" s="82">
        <v>2.2686329999999999</v>
      </c>
      <c r="D50" s="82">
        <v>1.2808109999999999</v>
      </c>
      <c r="E50" s="82">
        <v>14.272637</v>
      </c>
      <c r="F50" s="82">
        <v>10.725097999999999</v>
      </c>
      <c r="G50" s="83">
        <v>33.07698447137733</v>
      </c>
    </row>
    <row r="51" spans="1:7" ht="12.2" customHeight="1" x14ac:dyDescent="0.2">
      <c r="A51" s="58" t="s">
        <v>84</v>
      </c>
      <c r="B51" s="82">
        <v>7.3405360000000002</v>
      </c>
      <c r="C51" s="82">
        <v>9.8767150000000008</v>
      </c>
      <c r="D51" s="82">
        <v>10.997551</v>
      </c>
      <c r="E51" s="82">
        <v>52.527200000000001</v>
      </c>
      <c r="F51" s="82">
        <v>47.542788000000002</v>
      </c>
      <c r="G51" s="83">
        <v>10.484054910704856</v>
      </c>
    </row>
    <row r="52" spans="1:7" ht="12.75" customHeight="1" x14ac:dyDescent="0.2">
      <c r="A52" s="59" t="s">
        <v>85</v>
      </c>
      <c r="B52" s="82">
        <v>195.643541</v>
      </c>
      <c r="C52" s="82">
        <v>191.99407400000001</v>
      </c>
      <c r="D52" s="82">
        <v>189.22937200000001</v>
      </c>
      <c r="E52" s="82">
        <v>1220.642826</v>
      </c>
      <c r="F52" s="82">
        <v>1295.663712</v>
      </c>
      <c r="G52" s="83">
        <v>-5.7901510480830609</v>
      </c>
    </row>
    <row r="53" spans="1:7" ht="12.75" customHeight="1" x14ac:dyDescent="0.2">
      <c r="A53" s="52" t="s">
        <v>31</v>
      </c>
      <c r="B53" s="9"/>
      <c r="C53" s="9"/>
      <c r="D53" s="9"/>
      <c r="E53" s="9"/>
      <c r="F53" s="9"/>
      <c r="G53" s="9"/>
    </row>
    <row r="54" spans="1:7" ht="12.75" customHeight="1" x14ac:dyDescent="0.2">
      <c r="A54" s="58" t="s">
        <v>86</v>
      </c>
      <c r="B54" s="82">
        <v>160.61418900000001</v>
      </c>
      <c r="C54" s="82">
        <v>141.53869800000001</v>
      </c>
      <c r="D54" s="82">
        <v>145.46507099999999</v>
      </c>
      <c r="E54" s="82">
        <v>868.50975900000003</v>
      </c>
      <c r="F54" s="82">
        <v>944.69870000000003</v>
      </c>
      <c r="G54" s="83">
        <v>-8.0648931770521131</v>
      </c>
    </row>
    <row r="55" spans="1:7" ht="12.2" customHeight="1" x14ac:dyDescent="0.2">
      <c r="A55" s="53" t="s">
        <v>31</v>
      </c>
      <c r="B55" s="9"/>
      <c r="C55" s="9"/>
      <c r="D55" s="9"/>
      <c r="E55" s="9"/>
      <c r="F55" s="9"/>
      <c r="G55" s="9"/>
    </row>
    <row r="56" spans="1:7" ht="12.2" customHeight="1" x14ac:dyDescent="0.2">
      <c r="A56" s="53" t="s">
        <v>87</v>
      </c>
      <c r="B56" s="82">
        <v>117.105755</v>
      </c>
      <c r="C56" s="82">
        <v>126.584711</v>
      </c>
      <c r="D56" s="82">
        <v>112.642072</v>
      </c>
      <c r="E56" s="82">
        <v>696.82332399999996</v>
      </c>
      <c r="F56" s="82">
        <v>679.92181800000003</v>
      </c>
      <c r="G56" s="83">
        <v>2.4858013895944566</v>
      </c>
    </row>
    <row r="57" spans="1:7" ht="12.2" customHeight="1" x14ac:dyDescent="0.2">
      <c r="A57" s="53" t="s">
        <v>88</v>
      </c>
      <c r="B57" s="82">
        <v>35.149715</v>
      </c>
      <c r="C57" s="82">
        <v>8.8816319999999997</v>
      </c>
      <c r="D57" s="82">
        <v>25.698519000000001</v>
      </c>
      <c r="E57" s="82">
        <v>132.40825100000001</v>
      </c>
      <c r="F57" s="82">
        <v>227.411562</v>
      </c>
      <c r="G57" s="83">
        <v>-41.775937056357755</v>
      </c>
    </row>
    <row r="58" spans="1:7" ht="12.75" customHeight="1" x14ac:dyDescent="0.2">
      <c r="A58" s="52" t="s">
        <v>138</v>
      </c>
      <c r="B58" s="88">
        <v>26.770613000000001</v>
      </c>
      <c r="C58" s="82">
        <v>40.870530000000002</v>
      </c>
      <c r="D58" s="82">
        <v>38.682274999999997</v>
      </c>
      <c r="E58" s="82">
        <v>193.50467499999999</v>
      </c>
      <c r="F58" s="82">
        <v>209.20933199999999</v>
      </c>
      <c r="G58" s="83">
        <v>-7.5066713563236362</v>
      </c>
    </row>
    <row r="59" spans="1:7" ht="12.2" customHeight="1" x14ac:dyDescent="0.2">
      <c r="A59" s="53" t="s">
        <v>31</v>
      </c>
      <c r="B59" s="9"/>
      <c r="C59" s="9"/>
      <c r="D59" s="9"/>
      <c r="E59" s="9"/>
      <c r="F59" s="9"/>
      <c r="G59" s="9"/>
    </row>
    <row r="60" spans="1:7" ht="12.2" customHeight="1" x14ac:dyDescent="0.2">
      <c r="A60" s="53" t="s">
        <v>89</v>
      </c>
      <c r="B60" s="82">
        <v>13.576719000000001</v>
      </c>
      <c r="C60" s="82">
        <v>22.278078000000001</v>
      </c>
      <c r="D60" s="82">
        <v>23.795189000000001</v>
      </c>
      <c r="E60" s="82">
        <v>105.33552299999999</v>
      </c>
      <c r="F60" s="82">
        <v>109.649693</v>
      </c>
      <c r="G60" s="83">
        <v>-3.9345025799570692</v>
      </c>
    </row>
    <row r="61" spans="1:7" ht="12.75" customHeight="1" x14ac:dyDescent="0.2">
      <c r="A61" s="59" t="s">
        <v>90</v>
      </c>
      <c r="B61" s="82">
        <v>316.26014700000002</v>
      </c>
      <c r="C61" s="82">
        <v>298.60906199999999</v>
      </c>
      <c r="D61" s="82">
        <v>221.86121700000001</v>
      </c>
      <c r="E61" s="82">
        <v>1584.4461389999999</v>
      </c>
      <c r="F61" s="82">
        <v>1466.2830300000001</v>
      </c>
      <c r="G61" s="83">
        <v>8.0586835271495829</v>
      </c>
    </row>
    <row r="62" spans="1:7" ht="12.75" customHeight="1" x14ac:dyDescent="0.2">
      <c r="A62" s="52" t="s">
        <v>31</v>
      </c>
      <c r="B62" s="9"/>
      <c r="C62" s="9"/>
      <c r="D62" s="9"/>
      <c r="E62" s="9"/>
      <c r="F62" s="9"/>
      <c r="G62" s="9"/>
    </row>
    <row r="63" spans="1:7" ht="12.75" customHeight="1" x14ac:dyDescent="0.2">
      <c r="A63" s="58" t="s">
        <v>91</v>
      </c>
      <c r="B63" s="82">
        <v>37.705337999999998</v>
      </c>
      <c r="C63" s="82">
        <v>30.994319000000001</v>
      </c>
      <c r="D63" s="82">
        <v>38.319122999999998</v>
      </c>
      <c r="E63" s="82">
        <v>210.64256499999999</v>
      </c>
      <c r="F63" s="82">
        <v>209.89781500000001</v>
      </c>
      <c r="G63" s="83">
        <v>0.35481550867976352</v>
      </c>
    </row>
    <row r="64" spans="1:7" ht="12.75" customHeight="1" x14ac:dyDescent="0.2">
      <c r="A64" s="58" t="s">
        <v>92</v>
      </c>
      <c r="B64" s="82">
        <v>83.680488999999994</v>
      </c>
      <c r="C64" s="82">
        <v>97.143441999999993</v>
      </c>
      <c r="D64" s="82">
        <v>89.149871000000005</v>
      </c>
      <c r="E64" s="82">
        <v>503.02578799999998</v>
      </c>
      <c r="F64" s="82">
        <v>469.05593299999998</v>
      </c>
      <c r="G64" s="83">
        <v>7.2421757428233917</v>
      </c>
    </row>
    <row r="65" spans="1:7" ht="12.75" customHeight="1" x14ac:dyDescent="0.2">
      <c r="A65" s="58" t="s">
        <v>93</v>
      </c>
      <c r="B65" s="82">
        <v>58.164682999999997</v>
      </c>
      <c r="C65" s="82">
        <v>20.270282999999999</v>
      </c>
      <c r="D65" s="82">
        <v>17.496047999999998</v>
      </c>
      <c r="E65" s="82">
        <v>208.43615800000001</v>
      </c>
      <c r="F65" s="82">
        <v>169.89259100000001</v>
      </c>
      <c r="G65" s="83">
        <v>22.687020530518609</v>
      </c>
    </row>
    <row r="66" spans="1:7" ht="12.75" customHeight="1" x14ac:dyDescent="0.2">
      <c r="A66" s="58" t="s">
        <v>94</v>
      </c>
      <c r="B66" s="82">
        <v>25.890243999999999</v>
      </c>
      <c r="C66" s="82">
        <v>27.927574</v>
      </c>
      <c r="D66" s="82">
        <v>16.565006</v>
      </c>
      <c r="E66" s="82">
        <v>133.86757299999999</v>
      </c>
      <c r="F66" s="82">
        <v>132.02057099999999</v>
      </c>
      <c r="G66" s="83">
        <v>1.3990259139236656</v>
      </c>
    </row>
    <row r="67" spans="1:7" ht="12.75" customHeight="1" x14ac:dyDescent="0.2">
      <c r="A67" s="60" t="s">
        <v>139</v>
      </c>
      <c r="B67" s="82">
        <v>14.005226</v>
      </c>
      <c r="C67" s="82">
        <v>9.5962239999999994</v>
      </c>
      <c r="D67" s="82">
        <v>9.7756430000000005</v>
      </c>
      <c r="E67" s="82">
        <v>66.962057999999999</v>
      </c>
      <c r="F67" s="82">
        <v>86.179631999999998</v>
      </c>
      <c r="G67" s="83">
        <v>-22.299438456641354</v>
      </c>
    </row>
    <row r="68" spans="1:7" ht="12.75" customHeight="1" x14ac:dyDescent="0.2">
      <c r="A68" s="61" t="s">
        <v>95</v>
      </c>
      <c r="B68" s="82">
        <v>13.578014</v>
      </c>
      <c r="C68" s="82">
        <v>16.525569999999998</v>
      </c>
      <c r="D68" s="82">
        <v>13.68355</v>
      </c>
      <c r="E68" s="82">
        <v>77.076010999999994</v>
      </c>
      <c r="F68" s="82">
        <v>82.297258999999997</v>
      </c>
      <c r="G68" s="83">
        <v>-6.3443765484340275</v>
      </c>
    </row>
    <row r="69" spans="1:7" ht="12.75" customHeight="1" x14ac:dyDescent="0.2">
      <c r="A69" s="62" t="s">
        <v>31</v>
      </c>
      <c r="B69" s="9"/>
      <c r="C69" s="9"/>
      <c r="D69" s="9"/>
      <c r="E69" s="9"/>
      <c r="F69" s="9"/>
      <c r="G69" s="9"/>
    </row>
    <row r="70" spans="1:7" ht="12.75" customHeight="1" x14ac:dyDescent="0.2">
      <c r="A70" s="62" t="s">
        <v>117</v>
      </c>
      <c r="B70" s="82">
        <v>11.142647999999999</v>
      </c>
      <c r="C70" s="82">
        <v>13.81728</v>
      </c>
      <c r="D70" s="82">
        <v>12.318682000000001</v>
      </c>
      <c r="E70" s="82">
        <v>64.676170999999997</v>
      </c>
      <c r="F70" s="82">
        <v>70.031249000000003</v>
      </c>
      <c r="G70" s="83">
        <v>-7.6466978334200633</v>
      </c>
    </row>
    <row r="71" spans="1:7" ht="12.75" customHeight="1" x14ac:dyDescent="0.2">
      <c r="A71" s="62"/>
      <c r="B71" s="82"/>
      <c r="C71" s="82"/>
      <c r="D71" s="82"/>
      <c r="E71" s="82"/>
      <c r="F71" s="82"/>
      <c r="G71" s="83"/>
    </row>
    <row r="72" spans="1:7" ht="24" x14ac:dyDescent="0.2">
      <c r="A72" s="101" t="s">
        <v>189</v>
      </c>
      <c r="B72" s="82">
        <v>2.3374830000000002</v>
      </c>
      <c r="C72" s="82">
        <v>2.9883229999999998</v>
      </c>
      <c r="D72" s="82">
        <v>2.096816</v>
      </c>
      <c r="E72" s="82">
        <v>11.195812999999999</v>
      </c>
      <c r="F72" s="82">
        <v>1.201649</v>
      </c>
      <c r="G72" s="99" t="s">
        <v>185</v>
      </c>
    </row>
    <row r="73" spans="1:7" x14ac:dyDescent="0.2">
      <c r="A73" s="101"/>
      <c r="B73" s="82"/>
      <c r="C73" s="82"/>
      <c r="D73" s="82"/>
      <c r="E73" s="82"/>
      <c r="F73" s="82"/>
      <c r="G73" s="99"/>
    </row>
    <row r="74" spans="1:7" x14ac:dyDescent="0.2">
      <c r="A74" s="63" t="s">
        <v>45</v>
      </c>
      <c r="B74" s="89">
        <v>1666.927295</v>
      </c>
      <c r="C74" s="85">
        <v>1580.4238270000001</v>
      </c>
      <c r="D74" s="85">
        <v>1471.4263570000001</v>
      </c>
      <c r="E74" s="85">
        <v>9486.7497939999994</v>
      </c>
      <c r="F74" s="85">
        <v>9264.9012000000002</v>
      </c>
      <c r="G74" s="86">
        <v>2.3945057719557639</v>
      </c>
    </row>
    <row r="76" spans="1:7" ht="24.75" customHeight="1" x14ac:dyDescent="0.2">
      <c r="A76" s="114" t="s">
        <v>119</v>
      </c>
      <c r="B76" s="114"/>
      <c r="C76" s="114"/>
      <c r="D76" s="114"/>
      <c r="E76" s="114"/>
      <c r="F76" s="114"/>
      <c r="G76" s="114"/>
    </row>
    <row r="77" spans="1:7" x14ac:dyDescent="0.2">
      <c r="A77" s="35" t="s">
        <v>120</v>
      </c>
    </row>
    <row r="78" spans="1:7" x14ac:dyDescent="0.2">
      <c r="A78" s="34" t="s">
        <v>121</v>
      </c>
      <c r="B78" s="34"/>
      <c r="C78" s="34"/>
      <c r="D78" s="34"/>
      <c r="E78" s="34"/>
      <c r="F78" s="34"/>
      <c r="G78" s="34"/>
    </row>
    <row r="79" spans="1:7" x14ac:dyDescent="0.2">
      <c r="A79" s="112" t="s">
        <v>122</v>
      </c>
      <c r="B79" s="112"/>
      <c r="C79" s="112"/>
      <c r="D79" s="112"/>
      <c r="E79" s="112"/>
      <c r="F79" s="112"/>
      <c r="G79" s="112"/>
    </row>
  </sheetData>
  <mergeCells count="8">
    <mergeCell ref="A79:G79"/>
    <mergeCell ref="A76:G76"/>
    <mergeCell ref="A1:G1"/>
    <mergeCell ref="B4:D4"/>
    <mergeCell ref="A3:A5"/>
    <mergeCell ref="B5:F5"/>
    <mergeCell ref="E3:G3"/>
    <mergeCell ref="G4:G5"/>
  </mergeCells>
  <conditionalFormatting sqref="A7:G23 A25:G74">
    <cfRule type="expression" dxfId="3" priority="5">
      <formula>MOD(ROW(),2)=1</formula>
    </cfRule>
  </conditionalFormatting>
  <conditionalFormatting sqref="A24">
    <cfRule type="expression" dxfId="2" priority="3">
      <formula>MOD(ROW(),2)=1</formula>
    </cfRule>
  </conditionalFormatting>
  <conditionalFormatting sqref="B24:G24">
    <cfRule type="expression" dxfId="1" priority="2">
      <formula>MOD(ROW(),2)=1</formula>
    </cfRule>
  </conditionalFormatting>
  <conditionalFormatting sqref="B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G III 1 - vj 2/13 SH</oddFoot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33"/>
  <sheetViews>
    <sheetView view="pageLayout" topLeftCell="A7" zoomScaleNormal="100" workbookViewId="0">
      <selection activeCell="A3" sqref="A3"/>
    </sheetView>
  </sheetViews>
  <sheetFormatPr baseColWidth="10" defaultColWidth="10.75" defaultRowHeight="14.25" x14ac:dyDescent="0.2"/>
  <cols>
    <col min="1" max="5" width="13.875" customWidth="1"/>
    <col min="6" max="6" width="13" customWidth="1"/>
  </cols>
  <sheetData>
    <row r="1" spans="1:6" x14ac:dyDescent="0.2">
      <c r="A1" s="113" t="s">
        <v>186</v>
      </c>
      <c r="B1" s="113"/>
      <c r="C1" s="113"/>
      <c r="D1" s="113"/>
      <c r="E1" s="113"/>
      <c r="F1" s="113"/>
    </row>
    <row r="2" spans="1:6" ht="13.9" x14ac:dyDescent="0.25">
      <c r="A2" s="135" t="s">
        <v>167</v>
      </c>
      <c r="B2" s="135"/>
      <c r="C2" s="135"/>
      <c r="D2" s="135"/>
      <c r="E2" s="135"/>
      <c r="F2" s="135"/>
    </row>
    <row r="29" spans="1:6" ht="13.9" x14ac:dyDescent="0.25">
      <c r="A29" s="113"/>
      <c r="B29" s="113"/>
      <c r="C29" s="113"/>
      <c r="D29" s="113"/>
      <c r="E29" s="113"/>
      <c r="F29" s="113"/>
    </row>
    <row r="30" spans="1:6" ht="13.9" x14ac:dyDescent="0.25">
      <c r="A30" s="97"/>
      <c r="B30" s="97"/>
      <c r="C30" s="97"/>
      <c r="D30" s="97"/>
      <c r="E30" s="97"/>
      <c r="F30" s="97"/>
    </row>
    <row r="31" spans="1:6" ht="13.9" x14ac:dyDescent="0.25">
      <c r="A31" s="97"/>
      <c r="B31" s="97"/>
      <c r="C31" s="97"/>
      <c r="D31" s="97"/>
      <c r="E31" s="97"/>
      <c r="F31" s="97"/>
    </row>
    <row r="32" spans="1:6" ht="13.9" x14ac:dyDescent="0.25">
      <c r="A32" s="97"/>
      <c r="B32" s="97"/>
      <c r="C32" s="97"/>
      <c r="D32" s="97"/>
      <c r="E32" s="97"/>
      <c r="F32" s="97"/>
    </row>
    <row r="33" spans="1:6" ht="13.9" x14ac:dyDescent="0.25">
      <c r="A33" s="125" t="s">
        <v>187</v>
      </c>
      <c r="B33" s="125"/>
      <c r="C33" s="125"/>
      <c r="D33" s="125"/>
      <c r="E33" s="125"/>
      <c r="F33" s="125"/>
    </row>
  </sheetData>
  <mergeCells count="4">
    <mergeCell ref="A33:F33"/>
    <mergeCell ref="A29:F29"/>
    <mergeCell ref="A1:F1"/>
    <mergeCell ref="A2:F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G III 1 - vj 2/13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64AAC8"/>
  </sheetPr>
  <dimension ref="A1:Z51"/>
  <sheetViews>
    <sheetView topLeftCell="A20" workbookViewId="0">
      <pane ySplit="16" topLeftCell="A36" activePane="bottomLeft" state="frozen"/>
      <selection activeCell="A20" sqref="A20"/>
      <selection pane="bottomLeft" activeCell="B38" sqref="B3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96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97</v>
      </c>
      <c r="B3" s="139" t="s">
        <v>98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2" t="s">
        <v>168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5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46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9" x14ac:dyDescent="0.25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ht="13.9" x14ac:dyDescent="0.25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9" x14ac:dyDescent="0.25">
      <c r="A9" s="18" t="s">
        <v>45</v>
      </c>
      <c r="B9" s="91">
        <v>9.4867497939999996</v>
      </c>
      <c r="C9" s="92"/>
      <c r="D9" s="91">
        <v>9.2649012000000006</v>
      </c>
      <c r="E9" s="9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ht="13.9" x14ac:dyDescent="0.25">
      <c r="A10" s="19"/>
      <c r="B10" s="20">
        <v>2013</v>
      </c>
      <c r="C10" s="20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9" x14ac:dyDescent="0.25">
      <c r="A11" s="19" t="s">
        <v>53</v>
      </c>
      <c r="B11" s="90">
        <v>0.69638879600000003</v>
      </c>
      <c r="C11" s="93">
        <f t="shared" ref="C11:C25" si="0">IF(B$9&gt;0,B11/B$9*100,0)</f>
        <v>7.3406468086724379</v>
      </c>
      <c r="D11" s="94">
        <v>0.62853934499999997</v>
      </c>
      <c r="E11" s="93">
        <f t="shared" ref="E11:E25" si="1">IF(D$9&gt;0,D11/D$9*100,0)</f>
        <v>6.7840911784358786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67</v>
      </c>
      <c r="B12" s="90">
        <v>0.71642038900000005</v>
      </c>
      <c r="C12" s="95">
        <f t="shared" si="0"/>
        <v>7.5518001903360847</v>
      </c>
      <c r="D12" s="94">
        <v>0.77781030500000004</v>
      </c>
      <c r="E12" s="93">
        <f t="shared" si="1"/>
        <v>8.3952358283108293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ht="13.9" x14ac:dyDescent="0.25">
      <c r="A13" s="19" t="s">
        <v>169</v>
      </c>
      <c r="B13" s="90">
        <v>0.69682332400000002</v>
      </c>
      <c r="C13" s="95">
        <f t="shared" si="0"/>
        <v>7.3452271761263663</v>
      </c>
      <c r="D13" s="94">
        <v>0.67992181799999996</v>
      </c>
      <c r="E13" s="93">
        <f t="shared" si="1"/>
        <v>7.3386839570399296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170</v>
      </c>
      <c r="B14" s="90">
        <v>0.57099970600000005</v>
      </c>
      <c r="C14" s="95">
        <f t="shared" si="0"/>
        <v>6.01891815847336</v>
      </c>
      <c r="D14" s="94">
        <v>0.65508930899999995</v>
      </c>
      <c r="E14" s="93">
        <f t="shared" si="1"/>
        <v>7.0706561770998695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ht="13.9" x14ac:dyDescent="0.25">
      <c r="A15" s="19" t="s">
        <v>171</v>
      </c>
      <c r="B15" s="90">
        <v>0.577779512</v>
      </c>
      <c r="C15" s="95">
        <f t="shared" si="0"/>
        <v>6.0903842153128469</v>
      </c>
      <c r="D15" s="94">
        <v>0.539401134</v>
      </c>
      <c r="E15" s="93">
        <f t="shared" si="1"/>
        <v>5.8219847395674336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ht="13.9" x14ac:dyDescent="0.25">
      <c r="A16" s="19" t="s">
        <v>51</v>
      </c>
      <c r="B16" s="90">
        <v>0.52855467099999998</v>
      </c>
      <c r="C16" s="95">
        <f t="shared" si="0"/>
        <v>5.5715042820491609</v>
      </c>
      <c r="D16" s="94">
        <v>0.484020652</v>
      </c>
      <c r="E16" s="93">
        <f t="shared" si="1"/>
        <v>5.2242397576781494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ht="13.9" x14ac:dyDescent="0.25">
      <c r="A17" s="19" t="s">
        <v>172</v>
      </c>
      <c r="B17" s="90">
        <v>0.46176107900000002</v>
      </c>
      <c r="C17" s="95">
        <f t="shared" si="0"/>
        <v>4.8674318288867067</v>
      </c>
      <c r="D17" s="94">
        <v>0.441041297</v>
      </c>
      <c r="E17" s="93">
        <f t="shared" si="1"/>
        <v>4.7603453882487168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3.9" x14ac:dyDescent="0.25">
      <c r="A18" s="19" t="s">
        <v>54</v>
      </c>
      <c r="B18" s="90">
        <v>0.43064243400000002</v>
      </c>
      <c r="C18" s="95">
        <f t="shared" si="0"/>
        <v>4.5394096329215365</v>
      </c>
      <c r="D18" s="94">
        <v>0.41115884400000002</v>
      </c>
      <c r="E18" s="93">
        <f t="shared" si="1"/>
        <v>4.4378114253393228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ht="13.9" x14ac:dyDescent="0.25">
      <c r="A19" s="19" t="s">
        <v>68</v>
      </c>
      <c r="B19" s="90">
        <v>0.31086441500000001</v>
      </c>
      <c r="C19" s="95">
        <f t="shared" si="0"/>
        <v>3.276827382931609</v>
      </c>
      <c r="D19" s="94">
        <v>0.33581662699999998</v>
      </c>
      <c r="E19" s="93">
        <f t="shared" si="1"/>
        <v>3.6246109888360163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60</v>
      </c>
      <c r="B20" s="90">
        <v>0.295949293</v>
      </c>
      <c r="C20" s="95">
        <f t="shared" si="0"/>
        <v>3.1196068139920419</v>
      </c>
      <c r="D20" s="94">
        <v>0.30129069000000003</v>
      </c>
      <c r="E20" s="93">
        <f t="shared" si="1"/>
        <v>3.2519579377705616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173</v>
      </c>
      <c r="B21" s="90">
        <v>0.29047945200000003</v>
      </c>
      <c r="C21" s="95">
        <f t="shared" si="0"/>
        <v>3.0619491217499695</v>
      </c>
      <c r="D21" s="94">
        <v>0.249034906</v>
      </c>
      <c r="E21" s="93">
        <f t="shared" si="1"/>
        <v>2.6879391439166125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ht="13.9" x14ac:dyDescent="0.25">
      <c r="A22" s="19" t="s">
        <v>69</v>
      </c>
      <c r="B22" s="90">
        <v>0.279706915</v>
      </c>
      <c r="C22" s="95">
        <f t="shared" si="0"/>
        <v>2.9483956157134421</v>
      </c>
      <c r="D22" s="94">
        <v>0.25392801100000001</v>
      </c>
      <c r="E22" s="93">
        <f t="shared" si="1"/>
        <v>2.7407524971771959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ht="13.9" x14ac:dyDescent="0.25">
      <c r="A23" s="19" t="s">
        <v>174</v>
      </c>
      <c r="B23" s="90">
        <v>0.20843615800000001</v>
      </c>
      <c r="C23" s="95">
        <f t="shared" si="0"/>
        <v>2.1971292858574998</v>
      </c>
      <c r="D23" s="94">
        <v>0.16989259100000001</v>
      </c>
      <c r="E23" s="93">
        <f t="shared" si="1"/>
        <v>1.8337226413164556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ht="13.9" x14ac:dyDescent="0.25">
      <c r="A24" s="19" t="s">
        <v>80</v>
      </c>
      <c r="B24" s="90">
        <v>0.24959478700000001</v>
      </c>
      <c r="C24" s="95">
        <f t="shared" si="0"/>
        <v>2.6309831335265006</v>
      </c>
      <c r="D24" s="94">
        <v>0.25094916499999997</v>
      </c>
      <c r="E24" s="93">
        <f t="shared" si="1"/>
        <v>2.7086005515093885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ht="13.9" x14ac:dyDescent="0.25">
      <c r="A25" s="19" t="s">
        <v>58</v>
      </c>
      <c r="B25" s="90">
        <v>0.22060159200000001</v>
      </c>
      <c r="C25" s="95">
        <f t="shared" si="0"/>
        <v>2.3253653441932443</v>
      </c>
      <c r="D25" s="94">
        <v>0.236801755</v>
      </c>
      <c r="E25" s="93">
        <f t="shared" si="1"/>
        <v>2.5559015675202237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ht="13.9" x14ac:dyDescent="0.25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99</v>
      </c>
      <c r="B27" s="90">
        <f>B9-(SUM(B11:B25))</f>
        <v>2.9517472709999986</v>
      </c>
      <c r="C27" s="95">
        <f>IF(B$9&gt;0,B27/B$9*100,0)</f>
        <v>31.114421009257185</v>
      </c>
      <c r="D27" s="94">
        <f>D9-(SUM(D11:D25))</f>
        <v>2.8502047510000006</v>
      </c>
      <c r="E27" s="93">
        <f>IF(D$9&gt;0,D27/D$9*100,0)</f>
        <v>30.763466220233415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ht="13.9" x14ac:dyDescent="0.2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ht="13.9" x14ac:dyDescent="0.25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ht="13.9" x14ac:dyDescent="0.25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175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9" x14ac:dyDescent="0.25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9" x14ac:dyDescent="0.25">
      <c r="A33" s="77" t="s">
        <v>162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9" x14ac:dyDescent="0.25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9" x14ac:dyDescent="0.25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9" x14ac:dyDescent="0.25">
      <c r="A36" s="6"/>
      <c r="B36" s="6">
        <v>2013</v>
      </c>
      <c r="C36" s="6">
        <v>2012</v>
      </c>
      <c r="D36" s="6">
        <v>2011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9" x14ac:dyDescent="0.25">
      <c r="A37" s="6" t="s">
        <v>100</v>
      </c>
      <c r="B37" s="96">
        <v>1.57985895</v>
      </c>
      <c r="C37" s="96">
        <v>1.364093354</v>
      </c>
      <c r="D37" s="96">
        <v>1.3822491809999999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9" x14ac:dyDescent="0.25">
      <c r="A38" s="15" t="s">
        <v>101</v>
      </c>
      <c r="B38" s="96">
        <v>1.6052098210000001</v>
      </c>
      <c r="C38" s="96">
        <v>1.417230561</v>
      </c>
      <c r="D38" s="96">
        <v>1.4443659579999999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102</v>
      </c>
      <c r="B39" s="96">
        <v>1.5829035440000001</v>
      </c>
      <c r="C39" s="96">
        <v>1.6320399670000001</v>
      </c>
      <c r="D39" s="96">
        <v>1.567397683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9" x14ac:dyDescent="0.25">
      <c r="A40" s="6" t="s">
        <v>103</v>
      </c>
      <c r="B40" s="96">
        <v>1.666927295</v>
      </c>
      <c r="C40" s="96">
        <v>1.5856226490000001</v>
      </c>
      <c r="D40" s="96">
        <v>1.601915719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9" x14ac:dyDescent="0.25">
      <c r="A41" s="15" t="s">
        <v>104</v>
      </c>
      <c r="B41" s="96">
        <v>1.5804238269999999</v>
      </c>
      <c r="C41" s="96">
        <v>1.606707804</v>
      </c>
      <c r="D41" s="96">
        <v>1.5952958939999999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9" x14ac:dyDescent="0.25">
      <c r="A42" s="15" t="s">
        <v>105</v>
      </c>
      <c r="B42" s="96">
        <v>1.4714263569999999</v>
      </c>
      <c r="C42" s="96">
        <v>1.659206865</v>
      </c>
      <c r="D42" s="96">
        <v>1.6397340709999999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9" x14ac:dyDescent="0.25">
      <c r="A43" s="6" t="s">
        <v>106</v>
      </c>
      <c r="B43" s="96"/>
      <c r="C43" s="96">
        <v>1.6285985380000001</v>
      </c>
      <c r="D43" s="96">
        <v>1.5373895339999999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9" x14ac:dyDescent="0.25">
      <c r="A44" s="15" t="s">
        <v>107</v>
      </c>
      <c r="B44" s="96"/>
      <c r="C44" s="96">
        <v>1.6330934930000001</v>
      </c>
      <c r="D44" s="96">
        <v>1.4926209850000001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9" x14ac:dyDescent="0.25">
      <c r="A45" s="15" t="s">
        <v>108</v>
      </c>
      <c r="B45" s="96"/>
      <c r="C45" s="96">
        <v>1.4569730569999999</v>
      </c>
      <c r="D45" s="96">
        <v>1.5130493890000001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9" x14ac:dyDescent="0.25">
      <c r="A46" s="6" t="s">
        <v>109</v>
      </c>
      <c r="B46" s="96"/>
      <c r="C46" s="96">
        <v>1.5945664260000001</v>
      </c>
      <c r="D46" s="96">
        <v>1.431697572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9" x14ac:dyDescent="0.25">
      <c r="A47" s="15" t="s">
        <v>110</v>
      </c>
      <c r="B47" s="96"/>
      <c r="C47" s="96">
        <v>1.776794996</v>
      </c>
      <c r="D47" s="96">
        <v>1.5501236249999999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9" x14ac:dyDescent="0.25">
      <c r="A48" s="15" t="s">
        <v>111</v>
      </c>
      <c r="B48" s="96"/>
      <c r="C48" s="96">
        <v>1.469694118</v>
      </c>
      <c r="D48" s="96">
        <v>1.5361913229999999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9" x14ac:dyDescent="0.25">
      <c r="A49" s="6"/>
      <c r="B49" s="6"/>
      <c r="C49" s="6"/>
      <c r="D49" s="6"/>
    </row>
    <row r="50" spans="1:4" ht="13.9" x14ac:dyDescent="0.25">
      <c r="B50" s="6"/>
      <c r="C50" s="6"/>
      <c r="D50" s="6"/>
    </row>
    <row r="51" spans="1:4" ht="13.9" x14ac:dyDescent="0.25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2014-01-28T10:39:00Z</cp:lastPrinted>
  <dcterms:created xsi:type="dcterms:W3CDTF">2012-03-28T07:56:08Z</dcterms:created>
  <dcterms:modified xsi:type="dcterms:W3CDTF">2014-01-28T10:39:31Z</dcterms:modified>
  <cp:category>LIS-Bericht</cp:category>
</cp:coreProperties>
</file>