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 (2)" sheetId="11" r:id="rId5"/>
    <sheet name="T3_1 (2)" sheetId="12" state="hidden" r:id="rId6"/>
  </sheets>
  <definedNames>
    <definedName name="_xlnm.Print_Titles" localSheetId="3">T2_1!$1:$5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C11" i="12" l="1"/>
  <c r="E11" i="12"/>
  <c r="C12" i="12"/>
  <c r="E12" i="12"/>
  <c r="C13" i="12"/>
  <c r="E13" i="12"/>
  <c r="C14" i="12"/>
  <c r="E14" i="12"/>
  <c r="C15" i="12"/>
  <c r="E15" i="12"/>
  <c r="C16" i="12"/>
  <c r="E16" i="12"/>
  <c r="C17" i="12"/>
  <c r="E17" i="12"/>
  <c r="C18" i="12"/>
  <c r="E18" i="12"/>
  <c r="C19" i="12"/>
  <c r="E19" i="12"/>
  <c r="C20" i="12"/>
  <c r="E20" i="12"/>
  <c r="C21" i="12"/>
  <c r="E21" i="12"/>
  <c r="C22" i="12"/>
  <c r="E22" i="12"/>
  <c r="C23" i="12"/>
  <c r="E23" i="12"/>
  <c r="C24" i="12"/>
  <c r="E24" i="12"/>
  <c r="C25" i="12"/>
  <c r="E25" i="12"/>
  <c r="B27" i="12"/>
  <c r="C27" i="12" s="1"/>
  <c r="D27" i="12"/>
  <c r="E27" i="12"/>
</calcChain>
</file>

<file path=xl/sharedStrings.xml><?xml version="1.0" encoding="utf-8"?>
<sst xmlns="http://schemas.openxmlformats.org/spreadsheetml/2006/main" count="224" uniqueCount="186">
  <si>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</si>
  <si>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</si>
  <si>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</si>
  <si>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</si>
  <si>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</si>
  <si>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</si>
  <si>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</si>
  <si>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</si>
  <si>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</si>
  <si>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</si>
  <si>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</si>
  <si>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</si>
  <si>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</si>
  <si>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</si>
  <si>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</si>
  <si>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</si>
  <si>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</si>
  <si>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</si>
  <si>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</si>
  <si>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</si>
  <si>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</si>
  <si>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</si>
  <si>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</si>
  <si>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</si>
  <si>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</si>
  <si>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</si>
  <si>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</si>
  <si>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</si>
  <si>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</si>
  <si>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</si>
  <si>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</si>
  <si>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</si>
  <si>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</si>
  <si>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</si>
  <si>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</si>
  <si>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</si>
  <si>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</si>
  <si>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</si>
  <si>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</si>
  <si>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</si>
  <si>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</si>
  <si>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</si>
  <si>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</si>
  <si>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</si>
  <si>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</si>
  <si>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</si>
  <si>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</si>
  <si>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</si>
  <si>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</si>
  <si>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</si>
  <si>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</si>
  <si>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</si>
  <si>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</si>
  <si>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</si>
  <si>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</si>
  <si>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</si>
  <si>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</si>
  <si>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</si>
  <si>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</si>
  <si>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</si>
  <si>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</si>
  <si>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</si>
  <si>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</si>
  <si>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</si>
  <si>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</si>
  <si>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</si>
  <si>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</si>
  <si>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</si>
  <si>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</si>
  <si>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</si>
  <si>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</si>
  <si>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</si>
  <si>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</si>
  <si>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</si>
  <si>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</si>
  <si>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</si>
  <si>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</si>
  <si>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</si>
  <si>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</si>
  <si>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</si>
  <si>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</si>
  <si>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</si>
  <si>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</si>
  <si>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</si>
  <si>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</si>
  <si>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</si>
  <si>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</si>
  <si>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</si>
  <si>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</si>
  <si>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</si>
  <si>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</si>
  <si>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</si>
  <si>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</si>
  <si>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</si>
  <si>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</si>
  <si>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</si>
  <si>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</si>
  <si>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</si>
  <si>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</si>
  <si>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</si>
  <si>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</si>
  <si>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</si>
  <si>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</si>
  <si>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</si>
  <si>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</si>
  <si>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</si>
  <si>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</si>
  <si>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</si>
  <si>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</si>
  <si>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</si>
  <si>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</si>
  <si>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</si>
  <si>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</si>
  <si>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</si>
  <si>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</si>
  <si>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</si>
  <si>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</si>
  <si>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</si>
  <si>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</si>
  <si>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</si>
  <si>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</si>
  <si>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</si>
  <si>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</si>
  <si>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</si>
  <si>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</si>
  <si>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</si>
  <si>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</si>
  <si>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</si>
  <si>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</si>
  <si>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</si>
  <si>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</si>
  <si>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</si>
  <si>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</si>
  <si>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</si>
  <si>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</si>
  <si>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</si>
  <si>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</si>
  <si>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</si>
  <si>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</si>
  <si>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</si>
  <si>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</si>
  <si>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</si>
  <si>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</si>
  <si>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</si>
  <si>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</si>
  <si>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</si>
  <si>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</si>
  <si>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</si>
  <si>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</si>
  <si>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</si>
  <si>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</si>
  <si>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</si>
  <si>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</si>
  <si>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</si>
  <si>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</si>
  <si>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</si>
  <si>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</si>
  <si>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</si>
  <si>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</si>
  <si>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</si>
  <si>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</si>
  <si>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</si>
  <si>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</si>
  <si>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</si>
  <si>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Ausfuhr des Landes Hamburg nach Bestimmungsländer im Vorjahresvergleich</t>
  </si>
  <si>
    <t>2. Ausfuhr des Landes Hamburg nach Bestimmungsländern</t>
  </si>
  <si>
    <t>Januar - Dezember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</si>
  <si>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</si>
  <si>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</si>
  <si>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</si>
  <si>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</si>
  <si>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</si>
  <si>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Hamburg 2013 bis 2014 im Monatsvergleich</t>
  </si>
  <si>
    <t>Januar - Dezember 2014</t>
  </si>
  <si>
    <t>Frankreich</t>
  </si>
  <si>
    <t>Vereinigt.Königreich</t>
  </si>
  <si>
    <t>China, Volksrepublik</t>
  </si>
  <si>
    <t>Verein.Arabische Em.</t>
  </si>
  <si>
    <t>Verein.Staaten (USA)</t>
  </si>
  <si>
    <t>Russische Föderation</t>
  </si>
  <si>
    <t>Katar</t>
  </si>
  <si>
    <t>2. Ausfuhr des Landes Hamburg in 2014 nach Bestimmungsländern</t>
  </si>
  <si>
    <t>IV. Quartal 2014</t>
  </si>
  <si>
    <t>Kennziffer: G III 1 - vj 4/14 HH</t>
  </si>
  <si>
    <t>Herausgegeben am: 3. März 2015</t>
  </si>
  <si>
    <t xml:space="preserve">© Statistisches Amt für Hamburg und Schleswig-Holstein, Hamburg 2015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</si>
</sst>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30" fillId="0" borderId="0" applyNumberForma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9" fillId="0" borderId="13" xfId="0" applyNumberFormat="1" applyFont="1" applyBorder="1"/>
    <xf numFmtId="166" fontId="29" fillId="0" borderId="14" xfId="0" applyNumberFormat="1" applyFont="1" applyBorder="1"/>
    <xf numFmtId="167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6" fontId="29" fillId="0" borderId="5" xfId="0" applyNumberFormat="1" applyFont="1" applyBorder="1"/>
    <xf numFmtId="166" fontId="29" fillId="0" borderId="4" xfId="0" applyNumberFormat="1" applyFont="1" applyBorder="1"/>
    <xf numFmtId="167" fontId="29" fillId="0" borderId="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70" fontId="5" fillId="0" borderId="0" xfId="0" applyNumberFormat="1" applyFont="1"/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3">
    <cellStyle name="Hyperlink" xfId="2" builtinId="8"/>
    <cellStyle name="Standard" xfId="0" builtinId="0"/>
    <cellStyle name="Standard 3 2" xfId="1"/>
  </cellStyles>
  <dxfs count="4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'T3_1 (2)'!$B$10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'T3_1 (2)'!$A$11:$A$25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Verein.Arabische Em.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Dänemark</c:v>
                </c:pt>
                <c:pt idx="7">
                  <c:v>Polen</c:v>
                </c:pt>
                <c:pt idx="8">
                  <c:v>Italien</c:v>
                </c:pt>
                <c:pt idx="9">
                  <c:v>Belgien</c:v>
                </c:pt>
                <c:pt idx="10">
                  <c:v>Spanien</c:v>
                </c:pt>
                <c:pt idx="11">
                  <c:v>Österreich</c:v>
                </c:pt>
                <c:pt idx="12">
                  <c:v>Brasilien</c:v>
                </c:pt>
                <c:pt idx="13">
                  <c:v>Russische Föderation</c:v>
                </c:pt>
                <c:pt idx="14">
                  <c:v>Katar</c:v>
                </c:pt>
              </c:strCache>
            </c:strRef>
          </c:cat>
          <c:val>
            <c:numRef>
              <c:f>'T3_1 (2)'!$B$11:$B$25</c:f>
              <c:numCache>
                <c:formatCode>###\ ###\ ##0\ \ ;\-###\ ###\ ##0\ \ ;\-\ \ </c:formatCode>
                <c:ptCount val="15"/>
                <c:pt idx="0">
                  <c:v>13.518810890999999</c:v>
                </c:pt>
                <c:pt idx="1">
                  <c:v>4.9777106770000001</c:v>
                </c:pt>
                <c:pt idx="2">
                  <c:v>4.1992501640000004</c:v>
                </c:pt>
                <c:pt idx="3">
                  <c:v>3.4211161840000002</c:v>
                </c:pt>
                <c:pt idx="4">
                  <c:v>3.4131101199999998</c:v>
                </c:pt>
                <c:pt idx="5">
                  <c:v>2.1547825349999998</c:v>
                </c:pt>
                <c:pt idx="6">
                  <c:v>1.4129749650000001</c:v>
                </c:pt>
                <c:pt idx="7">
                  <c:v>1.155464906</c:v>
                </c:pt>
                <c:pt idx="8">
                  <c:v>0.95420140799999997</c:v>
                </c:pt>
                <c:pt idx="9">
                  <c:v>0.90662397400000005</c:v>
                </c:pt>
                <c:pt idx="10">
                  <c:v>0.89295955599999999</c:v>
                </c:pt>
                <c:pt idx="11">
                  <c:v>0.88738197299999999</c:v>
                </c:pt>
                <c:pt idx="12">
                  <c:v>0.86796823400000001</c:v>
                </c:pt>
                <c:pt idx="13">
                  <c:v>0.786459888</c:v>
                </c:pt>
                <c:pt idx="14">
                  <c:v>0.71438108600000005</c:v>
                </c:pt>
              </c:numCache>
            </c:numRef>
          </c:val>
        </c:ser>
        <c:ser>
          <c:idx val="1"/>
          <c:order val="1"/>
          <c:tx>
            <c:strRef>
              <c:f>'T3_1 (2)'!$D$10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'T3_1 (2)'!$A$11:$A$25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Verein.Arabische Em.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Dänemark</c:v>
                </c:pt>
                <c:pt idx="7">
                  <c:v>Polen</c:v>
                </c:pt>
                <c:pt idx="8">
                  <c:v>Italien</c:v>
                </c:pt>
                <c:pt idx="9">
                  <c:v>Belgien</c:v>
                </c:pt>
                <c:pt idx="10">
                  <c:v>Spanien</c:v>
                </c:pt>
                <c:pt idx="11">
                  <c:v>Österreich</c:v>
                </c:pt>
                <c:pt idx="12">
                  <c:v>Brasilien</c:v>
                </c:pt>
                <c:pt idx="13">
                  <c:v>Russische Föderation</c:v>
                </c:pt>
                <c:pt idx="14">
                  <c:v>Katar</c:v>
                </c:pt>
              </c:strCache>
            </c:strRef>
          </c:cat>
          <c:val>
            <c:numRef>
              <c:f>'T3_1 (2)'!$D$11:$D$25</c:f>
              <c:numCache>
                <c:formatCode>###\ ###\ ##0\ \ ;\-###\ ###\ ##0\ \ ;\-\ \ </c:formatCode>
                <c:ptCount val="15"/>
                <c:pt idx="0">
                  <c:v>13.958588088000001</c:v>
                </c:pt>
                <c:pt idx="1">
                  <c:v>4.4994713229999999</c:v>
                </c:pt>
                <c:pt idx="2">
                  <c:v>3.4474001099999998</c:v>
                </c:pt>
                <c:pt idx="3">
                  <c:v>3.0219020479999998</c:v>
                </c:pt>
                <c:pt idx="4">
                  <c:v>2.585729014</c:v>
                </c:pt>
                <c:pt idx="5">
                  <c:v>2.0820121559999998</c:v>
                </c:pt>
                <c:pt idx="6">
                  <c:v>0.765311941</c:v>
                </c:pt>
                <c:pt idx="7">
                  <c:v>1.0594556340000001</c:v>
                </c:pt>
                <c:pt idx="8">
                  <c:v>0.98888797299999998</c:v>
                </c:pt>
                <c:pt idx="9">
                  <c:v>0.94436209199999999</c:v>
                </c:pt>
                <c:pt idx="10">
                  <c:v>0.75838097199999999</c:v>
                </c:pt>
                <c:pt idx="11">
                  <c:v>1.072503403</c:v>
                </c:pt>
                <c:pt idx="12">
                  <c:v>0.68888346899999997</c:v>
                </c:pt>
                <c:pt idx="13">
                  <c:v>1.0001187810000001</c:v>
                </c:pt>
                <c:pt idx="14">
                  <c:v>1.2742552000000001E-2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894592"/>
        <c:axId val="140896128"/>
      </c:barChart>
      <c:catAx>
        <c:axId val="1408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40896128"/>
        <c:crosses val="autoZero"/>
        <c:auto val="1"/>
        <c:lblAlgn val="ctr"/>
        <c:lblOffset val="100"/>
        <c:noMultiLvlLbl val="0"/>
      </c:catAx>
      <c:valAx>
        <c:axId val="140896128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14089459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'T3_1 (2)'!$B$36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'T3_1 (2)'!$A$37:$A$48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'T3_1 (2)'!$B$37:$B$48</c:f>
              <c:numCache>
                <c:formatCode>###\ ###\ ##0.0"  ";\-###\ ###\ ##0"  ";"-  "</c:formatCode>
                <c:ptCount val="12"/>
                <c:pt idx="0">
                  <c:v>3.0756881539999998</c:v>
                </c:pt>
                <c:pt idx="1">
                  <c:v>4.2118808779999997</c:v>
                </c:pt>
                <c:pt idx="2">
                  <c:v>4.0932524450000001</c:v>
                </c:pt>
                <c:pt idx="3">
                  <c:v>3.7147273969999999</c:v>
                </c:pt>
                <c:pt idx="4">
                  <c:v>4.2657655449999998</c:v>
                </c:pt>
                <c:pt idx="5">
                  <c:v>4.253995883</c:v>
                </c:pt>
                <c:pt idx="6">
                  <c:v>4.8911074299999999</c:v>
                </c:pt>
                <c:pt idx="7">
                  <c:v>3.7222246640000001</c:v>
                </c:pt>
                <c:pt idx="8">
                  <c:v>4.9548996000000001</c:v>
                </c:pt>
                <c:pt idx="9">
                  <c:v>4.6979569870000004</c:v>
                </c:pt>
                <c:pt idx="10">
                  <c:v>4.3258952449999999</c:v>
                </c:pt>
                <c:pt idx="11">
                  <c:v>5.1679948339999999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'T3_1 (2)'!$C$36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'T3_1 (2)'!$A$37:$A$48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'T3_1 (2)'!$C$37:$C$48</c:f>
              <c:numCache>
                <c:formatCode>###\ ###\ ##0.0"  ";\-###\ ###\ ##0"  ";"-  "</c:formatCode>
                <c:ptCount val="12"/>
                <c:pt idx="0">
                  <c:v>3.5750998940000001</c:v>
                </c:pt>
                <c:pt idx="1">
                  <c:v>4.3330585380000004</c:v>
                </c:pt>
                <c:pt idx="2">
                  <c:v>4.184468528</c:v>
                </c:pt>
                <c:pt idx="3">
                  <c:v>3.7943015940000002</c:v>
                </c:pt>
                <c:pt idx="4">
                  <c:v>3.5354001679999998</c:v>
                </c:pt>
                <c:pt idx="5">
                  <c:v>4.5347083269999997</c:v>
                </c:pt>
                <c:pt idx="6">
                  <c:v>3.6015508440000001</c:v>
                </c:pt>
                <c:pt idx="7">
                  <c:v>3.7838641329999998</c:v>
                </c:pt>
                <c:pt idx="8">
                  <c:v>4.3067433209999999</c:v>
                </c:pt>
                <c:pt idx="9">
                  <c:v>4.5292915010000003</c:v>
                </c:pt>
                <c:pt idx="10">
                  <c:v>4.4891592879999997</c:v>
                </c:pt>
                <c:pt idx="11">
                  <c:v>4.5159495840000003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'T3_1 (2)'!$D$36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'T3_1 (2)'!$A$37:$A$48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'T3_1 (2)'!$D$37:$D$48</c:f>
              <c:numCache>
                <c:formatCode>###\ ###\ ##0.0"  ";\-###\ ###\ ##0"  ";"-  "</c:formatCode>
                <c:ptCount val="12"/>
                <c:pt idx="0">
                  <c:v>3.308279835</c:v>
                </c:pt>
                <c:pt idx="1">
                  <c:v>4.088616676</c:v>
                </c:pt>
                <c:pt idx="2">
                  <c:v>3.8770239929999999</c:v>
                </c:pt>
                <c:pt idx="3">
                  <c:v>3.6821898059999998</c:v>
                </c:pt>
                <c:pt idx="4">
                  <c:v>4.367273505</c:v>
                </c:pt>
                <c:pt idx="5">
                  <c:v>4.6236914850000002</c:v>
                </c:pt>
                <c:pt idx="6">
                  <c:v>3.8186822509999998</c:v>
                </c:pt>
                <c:pt idx="7">
                  <c:v>3.9119098929999998</c:v>
                </c:pt>
                <c:pt idx="8">
                  <c:v>4.795032408</c:v>
                </c:pt>
                <c:pt idx="9">
                  <c:v>4.806590044</c:v>
                </c:pt>
                <c:pt idx="10">
                  <c:v>5.0915136409999997</c:v>
                </c:pt>
                <c:pt idx="11">
                  <c:v>4.4419558600000002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4144"/>
        <c:axId val="140948608"/>
      </c:lineChart>
      <c:catAx>
        <c:axId val="1409341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40948608"/>
        <c:crosses val="autoZero"/>
        <c:auto val="1"/>
        <c:lblAlgn val="ctr"/>
        <c:lblOffset val="100"/>
        <c:noMultiLvlLbl val="0"/>
      </c:catAx>
      <c:valAx>
        <c:axId val="140948608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14093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7" t="s">
        <v>128</v>
      </c>
    </row>
    <row r="4" spans="1:7" ht="20.25" x14ac:dyDescent="0.3">
      <c r="A4" s="37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2" t="s">
        <v>153</v>
      </c>
    </row>
    <row r="16" spans="1:7" ht="15" x14ac:dyDescent="0.2">
      <c r="G16" s="61" t="s">
        <v>183</v>
      </c>
    </row>
    <row r="17" spans="1:7" x14ac:dyDescent="0.2">
      <c r="G17" s="63"/>
    </row>
    <row r="18" spans="1:7" ht="37.5" x14ac:dyDescent="0.5">
      <c r="G18" s="38" t="s">
        <v>130</v>
      </c>
    </row>
    <row r="19" spans="1:7" ht="37.5" x14ac:dyDescent="0.5">
      <c r="G19" s="38" t="s">
        <v>182</v>
      </c>
    </row>
    <row r="20" spans="1:7" ht="16.5" x14ac:dyDescent="0.25">
      <c r="A20" s="36"/>
      <c r="B20" s="36"/>
      <c r="C20" s="36"/>
      <c r="D20" s="36"/>
      <c r="E20" s="36"/>
      <c r="F20" s="36"/>
      <c r="G20" s="63"/>
    </row>
    <row r="21" spans="1:7" x14ac:dyDescent="0.2">
      <c r="G21" s="64" t="s">
        <v>184</v>
      </c>
    </row>
    <row r="22" spans="1:7" ht="20.25" customHeight="1" x14ac:dyDescent="0.25">
      <c r="A22" s="101"/>
      <c r="B22" s="101"/>
      <c r="C22" s="101"/>
      <c r="D22" s="101"/>
      <c r="E22" s="101"/>
      <c r="F22" s="101"/>
      <c r="G22" s="10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0" customFormat="1" x14ac:dyDescent="0.2"/>
    <row r="2" spans="1:7" s="50" customFormat="1" ht="15.75" x14ac:dyDescent="0.25">
      <c r="A2" s="102" t="s">
        <v>0</v>
      </c>
      <c r="B2" s="102"/>
      <c r="C2" s="102"/>
      <c r="D2" s="102"/>
      <c r="E2" s="102"/>
      <c r="F2" s="102"/>
      <c r="G2" s="102"/>
    </row>
    <row r="3" spans="1:7" s="50" customFormat="1" x14ac:dyDescent="0.2"/>
    <row r="4" spans="1:7" s="50" customFormat="1" ht="15.75" x14ac:dyDescent="0.25">
      <c r="A4" s="103" t="s">
        <v>1</v>
      </c>
      <c r="B4" s="104"/>
      <c r="C4" s="104"/>
      <c r="D4" s="104"/>
      <c r="E4" s="104"/>
      <c r="F4" s="104"/>
      <c r="G4" s="104"/>
    </row>
    <row r="5" spans="1:7" s="50" customFormat="1" x14ac:dyDescent="0.2">
      <c r="A5" s="105"/>
      <c r="B5" s="105"/>
      <c r="C5" s="105"/>
      <c r="D5" s="105"/>
      <c r="E5" s="105"/>
      <c r="F5" s="105"/>
      <c r="G5" s="105"/>
    </row>
    <row r="6" spans="1:7" s="50" customFormat="1" x14ac:dyDescent="0.2">
      <c r="A6" s="78" t="s">
        <v>147</v>
      </c>
      <c r="B6" s="80"/>
      <c r="C6" s="80"/>
      <c r="D6" s="80"/>
      <c r="E6" s="80"/>
      <c r="F6" s="80"/>
      <c r="G6" s="80"/>
    </row>
    <row r="7" spans="1:7" s="50" customFormat="1" ht="5.85" customHeight="1" x14ac:dyDescent="0.2">
      <c r="A7" s="78"/>
      <c r="B7" s="80"/>
      <c r="C7" s="80"/>
      <c r="D7" s="80"/>
      <c r="E7" s="80"/>
      <c r="F7" s="80"/>
      <c r="G7" s="80"/>
    </row>
    <row r="8" spans="1:7" s="50" customFormat="1" x14ac:dyDescent="0.2">
      <c r="A8" s="106" t="s">
        <v>132</v>
      </c>
      <c r="B8" s="107"/>
      <c r="C8" s="107"/>
      <c r="D8" s="107"/>
      <c r="E8" s="107"/>
      <c r="F8" s="107"/>
      <c r="G8" s="107"/>
    </row>
    <row r="9" spans="1:7" s="50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50" customFormat="1" ht="5.85" customHeight="1" x14ac:dyDescent="0.2">
      <c r="A10" s="80"/>
      <c r="B10" s="80"/>
      <c r="C10" s="80"/>
      <c r="D10" s="80"/>
      <c r="E10" s="80"/>
      <c r="F10" s="80"/>
      <c r="G10" s="80"/>
    </row>
    <row r="11" spans="1:7" s="50" customFormat="1" x14ac:dyDescent="0.2">
      <c r="A11" s="108" t="s">
        <v>2</v>
      </c>
      <c r="B11" s="108"/>
      <c r="C11" s="108"/>
      <c r="D11" s="108"/>
      <c r="E11" s="108"/>
      <c r="F11" s="108"/>
      <c r="G11" s="108"/>
    </row>
    <row r="12" spans="1:7" s="50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50" customFormat="1" x14ac:dyDescent="0.2">
      <c r="A13" s="80"/>
      <c r="B13" s="80"/>
      <c r="C13" s="80"/>
      <c r="D13" s="80"/>
      <c r="E13" s="80"/>
      <c r="F13" s="80"/>
      <c r="G13" s="80"/>
    </row>
    <row r="14" spans="1:7" s="50" customFormat="1" x14ac:dyDescent="0.2">
      <c r="A14" s="80"/>
      <c r="B14" s="80"/>
      <c r="C14" s="80"/>
      <c r="D14" s="80"/>
      <c r="E14" s="80"/>
      <c r="F14" s="80"/>
      <c r="G14" s="80"/>
    </row>
    <row r="15" spans="1:7" s="50" customFormat="1" ht="12.75" customHeight="1" x14ac:dyDescent="0.2">
      <c r="A15" s="106" t="s">
        <v>135</v>
      </c>
      <c r="B15" s="107"/>
      <c r="C15" s="107"/>
      <c r="D15" s="79"/>
      <c r="E15" s="79"/>
      <c r="F15" s="79"/>
      <c r="G15" s="79"/>
    </row>
    <row r="16" spans="1:7" s="50" customFormat="1" ht="5.85" customHeight="1" x14ac:dyDescent="0.2">
      <c r="A16" s="79"/>
      <c r="B16" s="81"/>
      <c r="C16" s="81"/>
      <c r="D16" s="79"/>
      <c r="E16" s="79"/>
      <c r="F16" s="79"/>
      <c r="G16" s="79"/>
    </row>
    <row r="17" spans="1:7" s="50" customFormat="1" ht="12.75" customHeight="1" x14ac:dyDescent="0.2">
      <c r="A17" s="110" t="s">
        <v>156</v>
      </c>
      <c r="B17" s="107"/>
      <c r="C17" s="107"/>
      <c r="D17" s="81"/>
      <c r="E17" s="81"/>
      <c r="F17" s="81"/>
      <c r="G17" s="81"/>
    </row>
    <row r="18" spans="1:7" s="50" customFormat="1" ht="12.75" customHeight="1" x14ac:dyDescent="0.2">
      <c r="A18" s="81" t="s">
        <v>139</v>
      </c>
      <c r="B18" s="111" t="s">
        <v>163</v>
      </c>
      <c r="C18" s="107"/>
      <c r="D18" s="81"/>
      <c r="E18" s="81"/>
      <c r="F18" s="81"/>
      <c r="G18" s="81"/>
    </row>
    <row r="19" spans="1:7" s="50" customFormat="1" ht="12.75" customHeight="1" x14ac:dyDescent="0.2">
      <c r="A19" s="81" t="s">
        <v>140</v>
      </c>
      <c r="B19" s="112" t="s">
        <v>157</v>
      </c>
      <c r="C19" s="112"/>
      <c r="D19" s="112"/>
      <c r="E19" s="81"/>
      <c r="F19" s="81"/>
      <c r="G19" s="81"/>
    </row>
    <row r="20" spans="1:7" s="50" customFormat="1" x14ac:dyDescent="0.2">
      <c r="A20" s="81"/>
      <c r="B20" s="81"/>
      <c r="C20" s="81"/>
      <c r="D20" s="81"/>
      <c r="E20" s="81"/>
      <c r="F20" s="81"/>
      <c r="G20" s="81"/>
    </row>
    <row r="21" spans="1:7" s="50" customFormat="1" ht="12.75" customHeight="1" x14ac:dyDescent="0.2">
      <c r="A21" s="106" t="s">
        <v>148</v>
      </c>
      <c r="B21" s="107"/>
      <c r="C21" s="79"/>
      <c r="D21" s="79"/>
      <c r="E21" s="79"/>
      <c r="F21" s="79"/>
      <c r="G21" s="79"/>
    </row>
    <row r="22" spans="1:7" s="50" customFormat="1" ht="5.85" customHeight="1" x14ac:dyDescent="0.2">
      <c r="A22" s="79"/>
      <c r="B22" s="81"/>
      <c r="C22" s="79"/>
      <c r="D22" s="79"/>
      <c r="E22" s="79"/>
      <c r="F22" s="79"/>
      <c r="G22" s="79"/>
    </row>
    <row r="23" spans="1:7" s="50" customFormat="1" ht="12.75" customHeight="1" x14ac:dyDescent="0.2">
      <c r="A23" s="81" t="s">
        <v>141</v>
      </c>
      <c r="B23" s="107" t="s">
        <v>142</v>
      </c>
      <c r="C23" s="107"/>
      <c r="D23" s="81"/>
      <c r="E23" s="81"/>
      <c r="F23" s="81"/>
      <c r="G23" s="81"/>
    </row>
    <row r="24" spans="1:7" s="50" customFormat="1" ht="12.75" customHeight="1" x14ac:dyDescent="0.2">
      <c r="A24" s="81" t="s">
        <v>143</v>
      </c>
      <c r="B24" s="107" t="s">
        <v>144</v>
      </c>
      <c r="C24" s="107"/>
      <c r="D24" s="81"/>
      <c r="E24" s="81"/>
      <c r="F24" s="81"/>
      <c r="G24" s="81"/>
    </row>
    <row r="25" spans="1:7" s="50" customFormat="1" ht="12.75" customHeight="1" x14ac:dyDescent="0.2">
      <c r="A25" s="81"/>
      <c r="B25" s="107" t="s">
        <v>145</v>
      </c>
      <c r="C25" s="107"/>
      <c r="D25" s="81"/>
      <c r="E25" s="81"/>
      <c r="F25" s="81"/>
      <c r="G25" s="81"/>
    </row>
    <row r="26" spans="1:7" s="50" customFormat="1" x14ac:dyDescent="0.2">
      <c r="A26" s="80"/>
      <c r="B26" s="80"/>
      <c r="C26" s="80"/>
      <c r="D26" s="80"/>
      <c r="E26" s="80"/>
      <c r="F26" s="80"/>
      <c r="G26" s="80"/>
    </row>
    <row r="27" spans="1:7" s="50" customFormat="1" x14ac:dyDescent="0.2">
      <c r="A27" s="80" t="s">
        <v>149</v>
      </c>
      <c r="B27" s="82" t="s">
        <v>150</v>
      </c>
      <c r="C27" s="80"/>
      <c r="D27" s="80"/>
      <c r="E27" s="80"/>
      <c r="F27" s="80"/>
      <c r="G27" s="80"/>
    </row>
    <row r="28" spans="1:7" s="50" customFormat="1" x14ac:dyDescent="0.2">
      <c r="A28" s="80"/>
      <c r="B28" s="80"/>
      <c r="C28" s="80"/>
      <c r="D28" s="80"/>
      <c r="E28" s="80"/>
      <c r="F28" s="80"/>
      <c r="G28" s="80"/>
    </row>
    <row r="29" spans="1:7" s="50" customFormat="1" ht="27.75" customHeight="1" x14ac:dyDescent="0.2">
      <c r="A29" s="109" t="s">
        <v>185</v>
      </c>
      <c r="B29" s="107"/>
      <c r="C29" s="107"/>
      <c r="D29" s="107"/>
      <c r="E29" s="107"/>
      <c r="F29" s="107"/>
      <c r="G29" s="107"/>
    </row>
    <row r="30" spans="1:7" s="50" customFormat="1" ht="41.85" customHeight="1" x14ac:dyDescent="0.2">
      <c r="A30" s="107" t="s">
        <v>155</v>
      </c>
      <c r="B30" s="107"/>
      <c r="C30" s="107"/>
      <c r="D30" s="107"/>
      <c r="E30" s="107"/>
      <c r="F30" s="107"/>
      <c r="G30" s="107"/>
    </row>
    <row r="31" spans="1:7" s="50" customFormat="1" x14ac:dyDescent="0.2">
      <c r="A31" s="80"/>
      <c r="B31" s="80"/>
      <c r="C31" s="80"/>
      <c r="D31" s="80"/>
      <c r="E31" s="80"/>
      <c r="F31" s="80"/>
      <c r="G31" s="80"/>
    </row>
    <row r="32" spans="1:7" s="50" customFormat="1" x14ac:dyDescent="0.2">
      <c r="A32" s="80"/>
      <c r="B32" s="80"/>
      <c r="C32" s="80"/>
      <c r="D32" s="80"/>
      <c r="E32" s="80"/>
      <c r="F32" s="80"/>
      <c r="G32" s="80"/>
    </row>
    <row r="33" spans="1:7" s="50" customFormat="1" x14ac:dyDescent="0.2">
      <c r="A33" s="80"/>
      <c r="B33" s="80"/>
      <c r="C33" s="80"/>
      <c r="D33" s="80"/>
      <c r="E33" s="80"/>
      <c r="F33" s="80"/>
      <c r="G33" s="80"/>
    </row>
    <row r="34" spans="1:7" s="50" customFormat="1" x14ac:dyDescent="0.2">
      <c r="A34" s="80"/>
      <c r="B34" s="80"/>
      <c r="C34" s="80"/>
      <c r="D34" s="80"/>
      <c r="E34" s="80"/>
      <c r="F34" s="80"/>
      <c r="G34" s="80"/>
    </row>
    <row r="35" spans="1:7" s="50" customFormat="1" x14ac:dyDescent="0.2">
      <c r="A35" s="80"/>
      <c r="B35" s="80"/>
      <c r="C35" s="80"/>
      <c r="D35" s="80"/>
      <c r="E35" s="80"/>
      <c r="F35" s="80"/>
      <c r="G35" s="80"/>
    </row>
    <row r="36" spans="1:7" s="50" customFormat="1" x14ac:dyDescent="0.2">
      <c r="A36" s="80"/>
      <c r="B36" s="80"/>
      <c r="C36" s="80"/>
      <c r="D36" s="80"/>
      <c r="E36" s="80"/>
      <c r="F36" s="80"/>
      <c r="G36" s="80"/>
    </row>
    <row r="37" spans="1:7" s="50" customFormat="1" x14ac:dyDescent="0.2">
      <c r="A37" s="80"/>
      <c r="B37" s="80"/>
      <c r="C37" s="80"/>
      <c r="D37" s="80"/>
      <c r="E37" s="80"/>
      <c r="F37" s="80"/>
      <c r="G37" s="80"/>
    </row>
    <row r="38" spans="1:7" s="50" customFormat="1" x14ac:dyDescent="0.2">
      <c r="A38" s="80"/>
      <c r="B38" s="80"/>
      <c r="C38" s="80"/>
      <c r="D38" s="80"/>
      <c r="E38" s="80"/>
      <c r="F38" s="80"/>
      <c r="G38" s="80"/>
    </row>
    <row r="39" spans="1:7" s="50" customFormat="1" x14ac:dyDescent="0.2">
      <c r="A39" s="80"/>
      <c r="B39" s="80"/>
      <c r="C39" s="80"/>
      <c r="D39" s="80"/>
      <c r="E39" s="80"/>
      <c r="F39" s="80"/>
      <c r="G39" s="80"/>
    </row>
    <row r="40" spans="1:7" s="50" customFormat="1" x14ac:dyDescent="0.2">
      <c r="A40" s="80"/>
      <c r="B40" s="80"/>
      <c r="C40" s="80"/>
      <c r="D40" s="80"/>
      <c r="E40" s="80"/>
      <c r="F40" s="80"/>
      <c r="G40" s="80"/>
    </row>
    <row r="41" spans="1:7" s="50" customFormat="1" x14ac:dyDescent="0.2">
      <c r="A41" s="105" t="s">
        <v>151</v>
      </c>
      <c r="B41" s="105"/>
      <c r="C41" s="80"/>
      <c r="D41" s="80"/>
      <c r="E41" s="80"/>
      <c r="F41" s="80"/>
      <c r="G41" s="80"/>
    </row>
    <row r="42" spans="1:7" s="50" customFormat="1" x14ac:dyDescent="0.2">
      <c r="A42" s="80"/>
      <c r="B42" s="80"/>
      <c r="C42" s="80"/>
      <c r="D42" s="80"/>
      <c r="E42" s="80"/>
      <c r="F42" s="80"/>
      <c r="G42" s="80"/>
    </row>
    <row r="43" spans="1:7" s="50" customFormat="1" x14ac:dyDescent="0.2">
      <c r="A43" s="7">
        <v>0</v>
      </c>
      <c r="B43" s="8" t="s">
        <v>5</v>
      </c>
      <c r="C43" s="80"/>
      <c r="D43" s="80"/>
      <c r="E43" s="80"/>
      <c r="F43" s="80"/>
      <c r="G43" s="80"/>
    </row>
    <row r="44" spans="1:7" s="50" customFormat="1" x14ac:dyDescent="0.2">
      <c r="A44" s="8" t="s">
        <v>19</v>
      </c>
      <c r="B44" s="8" t="s">
        <v>6</v>
      </c>
      <c r="C44" s="80"/>
      <c r="D44" s="80"/>
      <c r="E44" s="80"/>
      <c r="F44" s="80"/>
      <c r="G44" s="80"/>
    </row>
    <row r="45" spans="1:7" s="50" customFormat="1" x14ac:dyDescent="0.2">
      <c r="A45" s="8" t="s">
        <v>20</v>
      </c>
      <c r="B45" s="8" t="s">
        <v>7</v>
      </c>
      <c r="C45" s="80"/>
      <c r="D45" s="80"/>
      <c r="E45" s="80"/>
      <c r="F45" s="80"/>
      <c r="G45" s="80"/>
    </row>
    <row r="46" spans="1:7" s="50" customFormat="1" x14ac:dyDescent="0.2">
      <c r="A46" s="8" t="s">
        <v>21</v>
      </c>
      <c r="B46" s="8" t="s">
        <v>8</v>
      </c>
      <c r="C46" s="80"/>
      <c r="D46" s="80"/>
      <c r="E46" s="80"/>
      <c r="F46" s="80"/>
      <c r="G46" s="80"/>
    </row>
    <row r="47" spans="1:7" s="50" customFormat="1" x14ac:dyDescent="0.2">
      <c r="A47" s="8" t="s">
        <v>15</v>
      </c>
      <c r="B47" s="8" t="s">
        <v>9</v>
      </c>
      <c r="C47" s="80"/>
      <c r="D47" s="80"/>
      <c r="E47" s="80"/>
      <c r="F47" s="80"/>
      <c r="G47" s="80"/>
    </row>
    <row r="48" spans="1:7" s="50" customFormat="1" x14ac:dyDescent="0.2">
      <c r="A48" s="8" t="s">
        <v>16</v>
      </c>
      <c r="B48" s="8" t="s">
        <v>10</v>
      </c>
      <c r="C48" s="80"/>
      <c r="D48" s="80"/>
      <c r="E48" s="80"/>
      <c r="F48" s="80"/>
      <c r="G48" s="80"/>
    </row>
    <row r="49" spans="1:7" s="50" customFormat="1" x14ac:dyDescent="0.2">
      <c r="A49" s="8" t="s">
        <v>17</v>
      </c>
      <c r="B49" s="8" t="s">
        <v>11</v>
      </c>
      <c r="C49" s="80"/>
      <c r="D49" s="80"/>
      <c r="E49" s="80"/>
      <c r="F49" s="80"/>
      <c r="G49" s="80"/>
    </row>
    <row r="50" spans="1:7" s="50" customFormat="1" x14ac:dyDescent="0.2">
      <c r="A50" s="8" t="s">
        <v>18</v>
      </c>
      <c r="B50" s="8" t="s">
        <v>12</v>
      </c>
      <c r="C50" s="80"/>
      <c r="D50" s="80"/>
      <c r="E50" s="80"/>
      <c r="F50" s="80"/>
      <c r="G50" s="80"/>
    </row>
    <row r="51" spans="1:7" s="50" customFormat="1" x14ac:dyDescent="0.2">
      <c r="A51" s="8" t="s">
        <v>152</v>
      </c>
      <c r="B51" s="8" t="s">
        <v>13</v>
      </c>
      <c r="C51" s="80"/>
      <c r="D51" s="80"/>
      <c r="E51" s="80"/>
      <c r="F51" s="80"/>
      <c r="G51" s="80"/>
    </row>
    <row r="52" spans="1:7" s="50" customFormat="1" x14ac:dyDescent="0.2">
      <c r="A52" s="8" t="s">
        <v>146</v>
      </c>
      <c r="B52" s="8" t="s">
        <v>14</v>
      </c>
      <c r="C52" s="80"/>
      <c r="D52" s="80"/>
      <c r="E52" s="80"/>
      <c r="F52" s="80"/>
      <c r="G52" s="80"/>
    </row>
    <row r="53" spans="1:7" s="50" customFormat="1" x14ac:dyDescent="0.2"/>
    <row r="54" spans="1:7" x14ac:dyDescent="0.2">
      <c r="A54" s="51"/>
      <c r="B54" s="51"/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view="pageLayout" zoomScaleNormal="100" workbookViewId="0">
      <selection sqref="A1:G1"/>
    </sheetView>
  </sheetViews>
  <sheetFormatPr baseColWidth="10" defaultColWidth="10.625" defaultRowHeight="14.25" x14ac:dyDescent="0.2"/>
  <cols>
    <col min="1" max="1" width="33.875" style="5" customWidth="1"/>
    <col min="2" max="2" width="7.25" customWidth="1"/>
    <col min="3" max="3" width="7.875" customWidth="1"/>
    <col min="4" max="4" width="8.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4" t="s">
        <v>161</v>
      </c>
      <c r="B1" s="114"/>
      <c r="C1" s="114"/>
      <c r="D1" s="114"/>
      <c r="E1" s="114"/>
      <c r="F1" s="114"/>
      <c r="G1" s="114"/>
    </row>
    <row r="3" spans="1:7" s="9" customFormat="1" ht="26.25" customHeight="1" x14ac:dyDescent="0.2">
      <c r="A3" s="122" t="s">
        <v>138</v>
      </c>
      <c r="B3" s="84" t="s">
        <v>123</v>
      </c>
      <c r="C3" s="84" t="s">
        <v>124</v>
      </c>
      <c r="D3" s="84" t="s">
        <v>125</v>
      </c>
      <c r="E3" s="117" t="s">
        <v>166</v>
      </c>
      <c r="F3" s="118"/>
      <c r="G3" s="119"/>
    </row>
    <row r="4" spans="1:7" s="9" customFormat="1" ht="18" customHeight="1" x14ac:dyDescent="0.2">
      <c r="A4" s="123"/>
      <c r="B4" s="115" t="s">
        <v>167</v>
      </c>
      <c r="C4" s="116"/>
      <c r="D4" s="116"/>
      <c r="E4" s="41" t="s">
        <v>167</v>
      </c>
      <c r="F4" s="41" t="s">
        <v>168</v>
      </c>
      <c r="G4" s="120" t="s">
        <v>162</v>
      </c>
    </row>
    <row r="5" spans="1:7" s="9" customFormat="1" ht="17.25" customHeight="1" x14ac:dyDescent="0.2">
      <c r="A5" s="124"/>
      <c r="B5" s="115" t="s">
        <v>131</v>
      </c>
      <c r="C5" s="116"/>
      <c r="D5" s="116"/>
      <c r="E5" s="116"/>
      <c r="F5" s="116"/>
      <c r="G5" s="121"/>
    </row>
    <row r="6" spans="1:7" s="9" customFormat="1" ht="18.75" customHeight="1" x14ac:dyDescent="0.2">
      <c r="A6" s="43" t="s">
        <v>22</v>
      </c>
      <c r="B6" s="85">
        <v>198.502162</v>
      </c>
      <c r="C6" s="85">
        <v>154.15425099999999</v>
      </c>
      <c r="D6" s="85">
        <v>176.50750099999999</v>
      </c>
      <c r="E6" s="85">
        <v>2274.322181</v>
      </c>
      <c r="F6" s="85">
        <v>2385.9408210000001</v>
      </c>
      <c r="G6" s="86">
        <v>-4.6781814124467047</v>
      </c>
    </row>
    <row r="7" spans="1:7" s="9" customFormat="1" ht="12" x14ac:dyDescent="0.2">
      <c r="A7" s="52" t="s">
        <v>23</v>
      </c>
    </row>
    <row r="8" spans="1:7" s="9" customFormat="1" ht="12" x14ac:dyDescent="0.2">
      <c r="A8" s="53" t="s">
        <v>24</v>
      </c>
      <c r="B8" s="85">
        <v>0.1502</v>
      </c>
      <c r="C8" s="85">
        <v>5.8999999999999997E-2</v>
      </c>
      <c r="D8" s="85">
        <v>6.2700000000000006E-2</v>
      </c>
      <c r="E8" s="85">
        <v>1.6097999999999999</v>
      </c>
      <c r="F8" s="85">
        <v>0.284885</v>
      </c>
      <c r="G8" s="86">
        <v>465.07011601172394</v>
      </c>
    </row>
    <row r="9" spans="1:7" s="9" customFormat="1" ht="12" x14ac:dyDescent="0.2">
      <c r="A9" s="53" t="s">
        <v>25</v>
      </c>
      <c r="B9" s="85">
        <v>28.293388</v>
      </c>
      <c r="C9" s="85">
        <v>28.106705999999999</v>
      </c>
      <c r="D9" s="85">
        <v>25.183935999999999</v>
      </c>
      <c r="E9" s="85">
        <v>304.46731499999999</v>
      </c>
      <c r="F9" s="85">
        <v>257.99365899999998</v>
      </c>
      <c r="G9" s="86">
        <v>18.01348768808306</v>
      </c>
    </row>
    <row r="10" spans="1:7" s="9" customFormat="1" ht="12" x14ac:dyDescent="0.2">
      <c r="A10" s="53" t="s">
        <v>26</v>
      </c>
      <c r="B10" s="85">
        <v>155.93634599999999</v>
      </c>
      <c r="C10" s="85">
        <v>112.082733</v>
      </c>
      <c r="D10" s="85">
        <v>136.928022</v>
      </c>
      <c r="E10" s="85">
        <v>1816.01214</v>
      </c>
      <c r="F10" s="85">
        <v>1968.605804</v>
      </c>
      <c r="G10" s="86">
        <v>-7.7513570106288228</v>
      </c>
    </row>
    <row r="11" spans="1:7" s="9" customFormat="1" ht="12" x14ac:dyDescent="0.2">
      <c r="A11" s="45" t="s">
        <v>29</v>
      </c>
    </row>
    <row r="12" spans="1:7" s="9" customFormat="1" ht="12" x14ac:dyDescent="0.2">
      <c r="A12" s="45" t="s">
        <v>30</v>
      </c>
      <c r="B12" s="85">
        <v>40.934730999999999</v>
      </c>
      <c r="C12" s="85">
        <v>27.194939999999999</v>
      </c>
      <c r="D12" s="85">
        <v>37.694324999999999</v>
      </c>
      <c r="E12" s="85">
        <v>406.598705</v>
      </c>
      <c r="F12" s="85">
        <v>657.13889200000006</v>
      </c>
      <c r="G12" s="86">
        <v>-38.125910678864528</v>
      </c>
    </row>
    <row r="13" spans="1:7" s="9" customFormat="1" ht="12" x14ac:dyDescent="0.2">
      <c r="A13" s="54" t="s">
        <v>28</v>
      </c>
      <c r="B13" s="85">
        <v>25.605596999999999</v>
      </c>
      <c r="C13" s="85">
        <v>14.596755999999999</v>
      </c>
      <c r="D13" s="85">
        <v>24.967592</v>
      </c>
      <c r="E13" s="85">
        <v>363.80350600000003</v>
      </c>
      <c r="F13" s="85">
        <v>345.73310099999998</v>
      </c>
      <c r="G13" s="86">
        <v>5.2266921934096331</v>
      </c>
    </row>
    <row r="14" spans="1:7" s="9" customFormat="1" ht="12" x14ac:dyDescent="0.2">
      <c r="A14" s="45" t="s">
        <v>27</v>
      </c>
      <c r="B14" s="85">
        <v>14.122228</v>
      </c>
      <c r="C14" s="85">
        <v>13.905811999999999</v>
      </c>
      <c r="D14" s="85">
        <v>14.332843</v>
      </c>
      <c r="E14" s="85">
        <v>152.23292599999999</v>
      </c>
      <c r="F14" s="85">
        <v>159.05647300000001</v>
      </c>
      <c r="G14" s="86">
        <v>-4.2900152828109128</v>
      </c>
    </row>
    <row r="15" spans="1:7" s="9" customFormat="1" ht="12" x14ac:dyDescent="0.2">
      <c r="A15" s="46"/>
    </row>
    <row r="16" spans="1:7" s="9" customFormat="1" ht="12" x14ac:dyDescent="0.2">
      <c r="A16" s="43" t="s">
        <v>31</v>
      </c>
      <c r="B16" s="85">
        <v>4429.388336</v>
      </c>
      <c r="C16" s="85">
        <v>4105.822486</v>
      </c>
      <c r="D16" s="85">
        <v>4931.5636039999999</v>
      </c>
      <c r="E16" s="85">
        <v>48330.090060000002</v>
      </c>
      <c r="F16" s="85">
        <v>46542.218766999998</v>
      </c>
      <c r="G16" s="86">
        <v>3.8413967798794886</v>
      </c>
    </row>
    <row r="17" spans="1:7" s="9" customFormat="1" ht="12" x14ac:dyDescent="0.2">
      <c r="A17" s="56" t="s">
        <v>23</v>
      </c>
    </row>
    <row r="18" spans="1:7" s="9" customFormat="1" ht="12" x14ac:dyDescent="0.2">
      <c r="A18" s="55" t="s">
        <v>32</v>
      </c>
      <c r="B18" s="85">
        <v>113.05466300000001</v>
      </c>
      <c r="C18" s="85">
        <v>103.406852</v>
      </c>
      <c r="D18" s="85">
        <v>107.732781</v>
      </c>
      <c r="E18" s="85">
        <v>703.70305299999995</v>
      </c>
      <c r="F18" s="85">
        <v>217.87007199999999</v>
      </c>
      <c r="G18" s="86">
        <v>222.9920688693764</v>
      </c>
    </row>
    <row r="19" spans="1:7" s="9" customFormat="1" ht="12" x14ac:dyDescent="0.2">
      <c r="A19" s="55" t="s">
        <v>33</v>
      </c>
      <c r="B19" s="85">
        <v>533.32487900000001</v>
      </c>
      <c r="C19" s="85">
        <v>540.99308399999995</v>
      </c>
      <c r="D19" s="85">
        <v>560.63345400000003</v>
      </c>
      <c r="E19" s="85">
        <v>6546.2990760000002</v>
      </c>
      <c r="F19" s="85">
        <v>6798.0543310000003</v>
      </c>
      <c r="G19" s="86">
        <v>-3.7033427910683798</v>
      </c>
    </row>
    <row r="20" spans="1:7" s="9" customFormat="1" ht="12" x14ac:dyDescent="0.2">
      <c r="A20" s="45" t="s">
        <v>34</v>
      </c>
    </row>
    <row r="21" spans="1:7" s="9" customFormat="1" ht="12" x14ac:dyDescent="0.2">
      <c r="A21" s="45" t="s">
        <v>35</v>
      </c>
      <c r="B21" s="85">
        <v>4.3197660000000004</v>
      </c>
      <c r="C21" s="85">
        <v>5.9605100000000002</v>
      </c>
      <c r="D21" s="85">
        <v>4.7642420000000003</v>
      </c>
      <c r="E21" s="85">
        <v>45.489812000000001</v>
      </c>
      <c r="F21" s="85">
        <v>39.447479999999999</v>
      </c>
      <c r="G21" s="86">
        <v>15.317409375706632</v>
      </c>
    </row>
    <row r="22" spans="1:7" s="9" customFormat="1" ht="12" x14ac:dyDescent="0.2">
      <c r="A22" s="45" t="s">
        <v>36</v>
      </c>
      <c r="B22" s="85">
        <v>41.007488000000002</v>
      </c>
      <c r="C22" s="85">
        <v>37.044359999999998</v>
      </c>
      <c r="D22" s="85">
        <v>58.133090000000003</v>
      </c>
      <c r="E22" s="85">
        <v>571.807278</v>
      </c>
      <c r="F22" s="85">
        <v>836.407782</v>
      </c>
      <c r="G22" s="86">
        <v>-31.635346979590878</v>
      </c>
    </row>
    <row r="23" spans="1:7" s="9" customFormat="1" ht="12" x14ac:dyDescent="0.2">
      <c r="A23" s="45" t="s">
        <v>38</v>
      </c>
      <c r="B23" s="85">
        <v>23.123062000000001</v>
      </c>
      <c r="C23" s="85">
        <v>24.503841999999999</v>
      </c>
      <c r="D23" s="85">
        <v>18.903307000000002</v>
      </c>
      <c r="E23" s="85">
        <v>272.179351</v>
      </c>
      <c r="F23" s="85">
        <v>286.79816599999998</v>
      </c>
      <c r="G23" s="86">
        <v>-5.0972484252217924</v>
      </c>
    </row>
    <row r="24" spans="1:7" s="9" customFormat="1" ht="12" x14ac:dyDescent="0.2">
      <c r="A24" s="45" t="s">
        <v>37</v>
      </c>
      <c r="B24" s="85">
        <v>209.80143899999999</v>
      </c>
      <c r="C24" s="85">
        <v>158.93720099999999</v>
      </c>
      <c r="D24" s="85">
        <v>162.49274600000001</v>
      </c>
      <c r="E24" s="85">
        <v>2199.9971220000002</v>
      </c>
      <c r="F24" s="85">
        <v>2166.0019860000002</v>
      </c>
      <c r="G24" s="86">
        <v>1.5694877576164856</v>
      </c>
    </row>
    <row r="25" spans="1:7" s="9" customFormat="1" ht="12" x14ac:dyDescent="0.2">
      <c r="A25" s="56" t="s">
        <v>39</v>
      </c>
      <c r="B25" s="85">
        <v>3783.0087939999999</v>
      </c>
      <c r="C25" s="85">
        <v>3461.4225499999998</v>
      </c>
      <c r="D25" s="85">
        <v>4263.1973690000004</v>
      </c>
      <c r="E25" s="85">
        <v>41080.087931000002</v>
      </c>
      <c r="F25" s="85">
        <v>39526.294364000001</v>
      </c>
      <c r="G25" s="86">
        <v>3.931037786368293</v>
      </c>
    </row>
    <row r="26" spans="1:7" s="9" customFormat="1" ht="12" x14ac:dyDescent="0.2">
      <c r="A26" s="47" t="s">
        <v>23</v>
      </c>
    </row>
    <row r="27" spans="1:7" s="9" customFormat="1" ht="12" x14ac:dyDescent="0.2">
      <c r="A27" s="45" t="s">
        <v>40</v>
      </c>
      <c r="B27" s="85">
        <v>223.274449</v>
      </c>
      <c r="C27" s="85">
        <v>186.10991999999999</v>
      </c>
      <c r="D27" s="85">
        <v>168.22188700000001</v>
      </c>
      <c r="E27" s="85">
        <v>2451.8917879999999</v>
      </c>
      <c r="F27" s="85">
        <v>2329.4376299999999</v>
      </c>
      <c r="G27" s="86">
        <v>5.2568120486660064</v>
      </c>
    </row>
    <row r="28" spans="1:7" s="9" customFormat="1" ht="12" x14ac:dyDescent="0.2">
      <c r="A28" s="57" t="s">
        <v>34</v>
      </c>
    </row>
    <row r="29" spans="1:7" s="9" customFormat="1" ht="12" x14ac:dyDescent="0.2">
      <c r="A29" s="58" t="s">
        <v>41</v>
      </c>
      <c r="B29" s="85">
        <v>25.885058000000001</v>
      </c>
      <c r="C29" s="85">
        <v>20.259592000000001</v>
      </c>
      <c r="D29" s="85">
        <v>20.85379</v>
      </c>
      <c r="E29" s="85">
        <v>281.76766300000003</v>
      </c>
      <c r="F29" s="85">
        <v>270.43154600000003</v>
      </c>
      <c r="G29" s="86">
        <v>4.1918619213159474</v>
      </c>
    </row>
    <row r="30" spans="1:7" s="9" customFormat="1" ht="12" x14ac:dyDescent="0.2">
      <c r="A30" s="58" t="s">
        <v>43</v>
      </c>
      <c r="B30" s="85">
        <v>47.760252000000001</v>
      </c>
      <c r="C30" s="85">
        <v>32.597937999999999</v>
      </c>
      <c r="D30" s="85">
        <v>34.177847999999997</v>
      </c>
      <c r="E30" s="85">
        <v>441.31989199999998</v>
      </c>
      <c r="F30" s="85">
        <v>403.61850299999998</v>
      </c>
      <c r="G30" s="86">
        <v>9.3408475379038833</v>
      </c>
    </row>
    <row r="31" spans="1:7" s="9" customFormat="1" ht="12" x14ac:dyDescent="0.2">
      <c r="A31" s="58" t="s">
        <v>42</v>
      </c>
      <c r="B31" s="85">
        <v>73.621779000000004</v>
      </c>
      <c r="C31" s="85">
        <v>65.507374999999996</v>
      </c>
      <c r="D31" s="85">
        <v>34.635210000000001</v>
      </c>
      <c r="E31" s="85">
        <v>810.02143100000001</v>
      </c>
      <c r="F31" s="85">
        <v>626.37904000000003</v>
      </c>
      <c r="G31" s="86">
        <v>29.318093242711313</v>
      </c>
    </row>
    <row r="32" spans="1:7" s="9" customFormat="1" ht="12" x14ac:dyDescent="0.2">
      <c r="A32" s="47" t="s">
        <v>44</v>
      </c>
      <c r="B32" s="85">
        <v>3559.7343449999998</v>
      </c>
      <c r="C32" s="85">
        <v>3275.3126299999999</v>
      </c>
      <c r="D32" s="85">
        <v>4094.9754819999998</v>
      </c>
      <c r="E32" s="85">
        <v>38628.196143000001</v>
      </c>
      <c r="F32" s="85">
        <v>37196.856734000001</v>
      </c>
      <c r="G32" s="86">
        <v>3.8480117264631133</v>
      </c>
    </row>
    <row r="33" spans="1:7" s="9" customFormat="1" ht="12" customHeight="1" x14ac:dyDescent="0.2">
      <c r="A33" s="57" t="s">
        <v>34</v>
      </c>
    </row>
    <row r="34" spans="1:7" s="9" customFormat="1" ht="12" x14ac:dyDescent="0.2">
      <c r="A34" s="58" t="s">
        <v>45</v>
      </c>
      <c r="B34" s="85">
        <v>8.4117580000000007</v>
      </c>
      <c r="C34" s="85">
        <v>9.7419259999999994</v>
      </c>
      <c r="D34" s="85">
        <v>10.309314000000001</v>
      </c>
      <c r="E34" s="85">
        <v>87.290903999999998</v>
      </c>
      <c r="F34" s="85">
        <v>80.192494999999994</v>
      </c>
      <c r="G34" s="86">
        <v>8.8517123703408913</v>
      </c>
    </row>
    <row r="35" spans="1:7" s="9" customFormat="1" ht="12" x14ac:dyDescent="0.2">
      <c r="A35" s="58" t="s">
        <v>46</v>
      </c>
      <c r="B35" s="85">
        <v>13.642844999999999</v>
      </c>
      <c r="C35" s="85">
        <v>12.834127000000001</v>
      </c>
      <c r="D35" s="85">
        <v>10.373188000000001</v>
      </c>
      <c r="E35" s="85">
        <v>150.17971</v>
      </c>
      <c r="F35" s="85">
        <v>144.263079</v>
      </c>
      <c r="G35" s="86">
        <v>4.1012787478354085</v>
      </c>
    </row>
    <row r="36" spans="1:7" s="9" customFormat="1" ht="12" x14ac:dyDescent="0.2">
      <c r="A36" s="58" t="s">
        <v>47</v>
      </c>
      <c r="B36" s="85">
        <v>17.586707000000001</v>
      </c>
      <c r="C36" s="85">
        <v>15.76383</v>
      </c>
      <c r="D36" s="85">
        <v>13.60463</v>
      </c>
      <c r="E36" s="85">
        <v>186.57899699999999</v>
      </c>
      <c r="F36" s="85">
        <v>195.71216799999999</v>
      </c>
      <c r="G36" s="86">
        <v>-4.6666342176537654</v>
      </c>
    </row>
    <row r="37" spans="1:7" s="9" customFormat="1" ht="12" x14ac:dyDescent="0.2">
      <c r="A37" s="58" t="s">
        <v>48</v>
      </c>
      <c r="B37" s="85">
        <v>208.38485600000001</v>
      </c>
      <c r="C37" s="85">
        <v>185.50793400000001</v>
      </c>
      <c r="D37" s="85">
        <v>241.936508</v>
      </c>
      <c r="E37" s="85">
        <v>2385.960345</v>
      </c>
      <c r="F37" s="85">
        <v>2421.6921750000001</v>
      </c>
      <c r="G37" s="86">
        <v>-1.4754901704218497</v>
      </c>
    </row>
    <row r="38" spans="1:7" s="9" customFormat="1" ht="12" x14ac:dyDescent="0.2">
      <c r="A38" s="58" t="s">
        <v>49</v>
      </c>
      <c r="B38" s="85">
        <v>59.641213</v>
      </c>
      <c r="C38" s="85">
        <v>44.424754</v>
      </c>
      <c r="D38" s="85">
        <v>63.134054999999996</v>
      </c>
      <c r="E38" s="85">
        <v>632.46781999999996</v>
      </c>
      <c r="F38" s="85">
        <v>659.33691599999997</v>
      </c>
      <c r="G38" s="86">
        <v>-4.0751693630332113</v>
      </c>
    </row>
    <row r="39" spans="1:7" s="9" customFormat="1" ht="12" x14ac:dyDescent="0.2">
      <c r="A39" s="58" t="s">
        <v>50</v>
      </c>
    </row>
    <row r="40" spans="1:7" s="9" customFormat="1" ht="12" x14ac:dyDescent="0.2">
      <c r="A40" s="58" t="s">
        <v>51</v>
      </c>
      <c r="B40" s="85">
        <v>38.075125999999997</v>
      </c>
      <c r="C40" s="85">
        <v>32.873562</v>
      </c>
      <c r="D40" s="85">
        <v>51.472861999999999</v>
      </c>
      <c r="E40" s="85">
        <v>396.53540099999998</v>
      </c>
      <c r="F40" s="85">
        <v>372.02282200000002</v>
      </c>
      <c r="G40" s="86">
        <v>6.5889987254599021</v>
      </c>
    </row>
    <row r="41" spans="1:7" s="9" customFormat="1" ht="12" x14ac:dyDescent="0.2">
      <c r="A41" s="58" t="s">
        <v>52</v>
      </c>
      <c r="B41" s="85">
        <v>39.969873</v>
      </c>
      <c r="C41" s="85">
        <v>35.784812000000002</v>
      </c>
      <c r="D41" s="85">
        <v>36.379365</v>
      </c>
      <c r="E41" s="85">
        <v>449.27556900000002</v>
      </c>
      <c r="F41" s="85">
        <v>447.03161799999998</v>
      </c>
      <c r="G41" s="86">
        <v>0.50196695482958376</v>
      </c>
    </row>
    <row r="42" spans="1:7" s="9" customFormat="1" ht="12" x14ac:dyDescent="0.2">
      <c r="A42" s="58" t="s">
        <v>53</v>
      </c>
      <c r="B42" s="85">
        <v>154.524091</v>
      </c>
      <c r="C42" s="85">
        <v>314.58422899999999</v>
      </c>
      <c r="D42" s="85">
        <v>178.487731</v>
      </c>
      <c r="E42" s="85">
        <v>2148.4925859999998</v>
      </c>
      <c r="F42" s="85">
        <v>1781.4360879999999</v>
      </c>
      <c r="G42" s="86">
        <v>20.604528025032351</v>
      </c>
    </row>
    <row r="43" spans="1:7" s="9" customFormat="1" ht="12" x14ac:dyDescent="0.2">
      <c r="A43" s="58" t="s">
        <v>54</v>
      </c>
      <c r="B43" s="85">
        <v>14.406791999999999</v>
      </c>
      <c r="C43" s="85">
        <v>1.3873999999999999E-2</v>
      </c>
      <c r="D43" s="85">
        <v>94.749549000000002</v>
      </c>
      <c r="E43" s="85">
        <v>255.19796600000001</v>
      </c>
      <c r="F43" s="85">
        <v>108.55528700000001</v>
      </c>
      <c r="G43" s="86">
        <v>135.08570890701986</v>
      </c>
    </row>
    <row r="44" spans="1:7" s="9" customFormat="1" ht="12" x14ac:dyDescent="0.2">
      <c r="A44" s="58" t="s">
        <v>55</v>
      </c>
      <c r="B44" s="85">
        <v>2593.2089129999999</v>
      </c>
      <c r="C44" s="85">
        <v>2236.5679270000001</v>
      </c>
      <c r="D44" s="85">
        <v>3102.054173</v>
      </c>
      <c r="E44" s="85">
        <v>27829.472017</v>
      </c>
      <c r="F44" s="85">
        <v>27067.578532</v>
      </c>
      <c r="G44" s="86">
        <v>2.8147825787196723</v>
      </c>
    </row>
    <row r="45" spans="1:7" s="9" customFormat="1" ht="12" x14ac:dyDescent="0.2">
      <c r="A45" s="58" t="s">
        <v>56</v>
      </c>
      <c r="B45" s="85">
        <v>61.166840999999998</v>
      </c>
      <c r="C45" s="85">
        <v>57.821345000000001</v>
      </c>
      <c r="D45" s="85">
        <v>49.305160000000001</v>
      </c>
      <c r="E45" s="85">
        <v>685.94051999999999</v>
      </c>
      <c r="F45" s="85">
        <v>685.69387500000005</v>
      </c>
      <c r="G45" s="86">
        <v>3.5970133173492513E-2</v>
      </c>
    </row>
    <row r="46" spans="1:7" s="9" customFormat="1" ht="12" x14ac:dyDescent="0.2">
      <c r="A46" s="44"/>
    </row>
    <row r="47" spans="1:7" s="9" customFormat="1" ht="24" x14ac:dyDescent="0.2">
      <c r="A47" s="48" t="s">
        <v>127</v>
      </c>
      <c r="B47" s="85">
        <v>70.066489000000004</v>
      </c>
      <c r="C47" s="85">
        <v>65.918508000000003</v>
      </c>
      <c r="D47" s="85">
        <v>59.923729000000002</v>
      </c>
      <c r="E47" s="85">
        <v>770.97682099999997</v>
      </c>
      <c r="F47" s="85">
        <v>255.43613199999999</v>
      </c>
      <c r="G47" s="86">
        <v>201.82762906854538</v>
      </c>
    </row>
    <row r="48" spans="1:7" x14ac:dyDescent="0.2">
      <c r="A48" s="46"/>
      <c r="B48" s="9"/>
      <c r="C48" s="9"/>
      <c r="D48" s="9"/>
      <c r="E48" s="9"/>
      <c r="F48" s="9"/>
      <c r="G48" s="9"/>
    </row>
    <row r="49" spans="1:7" x14ac:dyDescent="0.2">
      <c r="A49" s="49" t="s">
        <v>57</v>
      </c>
      <c r="B49" s="87">
        <v>4697.9569869999996</v>
      </c>
      <c r="C49" s="88">
        <v>4325.8952449999997</v>
      </c>
      <c r="D49" s="88">
        <v>5167.9948340000001</v>
      </c>
      <c r="E49" s="88">
        <v>51375.389062000002</v>
      </c>
      <c r="F49" s="88">
        <v>49183.595719999998</v>
      </c>
      <c r="G49" s="89">
        <v>4.4563503540444316</v>
      </c>
    </row>
    <row r="50" spans="1:7" ht="12" customHeight="1" x14ac:dyDescent="0.2"/>
    <row r="51" spans="1:7" x14ac:dyDescent="0.2">
      <c r="A51" s="40" t="s">
        <v>160</v>
      </c>
    </row>
    <row r="52" spans="1:7" x14ac:dyDescent="0.2">
      <c r="A52" s="39" t="s">
        <v>136</v>
      </c>
      <c r="B52" s="39"/>
      <c r="C52" s="39"/>
      <c r="D52" s="39"/>
      <c r="E52" s="39"/>
      <c r="F52" s="39"/>
      <c r="G52" s="39"/>
    </row>
    <row r="53" spans="1:7" x14ac:dyDescent="0.2">
      <c r="A53" s="113" t="s">
        <v>137</v>
      </c>
      <c r="B53" s="113"/>
      <c r="C53" s="113"/>
      <c r="D53" s="113"/>
      <c r="E53" s="113"/>
      <c r="F53" s="113"/>
      <c r="G53" s="113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25" t="s">
        <v>165</v>
      </c>
      <c r="B1" s="126"/>
      <c r="C1" s="126"/>
      <c r="D1" s="126"/>
      <c r="E1" s="126"/>
      <c r="F1" s="126"/>
      <c r="G1" s="126"/>
    </row>
    <row r="2" spans="1:7" ht="9.75" customHeight="1" x14ac:dyDescent="0.2">
      <c r="A2" s="59"/>
      <c r="B2" s="60"/>
      <c r="C2" s="60"/>
      <c r="D2" s="60"/>
      <c r="E2" s="60"/>
      <c r="F2" s="60"/>
      <c r="G2" s="60"/>
    </row>
    <row r="3" spans="1:7" x14ac:dyDescent="0.2">
      <c r="A3" s="127" t="s">
        <v>58</v>
      </c>
      <c r="B3" s="90" t="s">
        <v>123</v>
      </c>
      <c r="C3" s="90" t="s">
        <v>124</v>
      </c>
      <c r="D3" s="90" t="s">
        <v>125</v>
      </c>
      <c r="E3" s="131" t="s">
        <v>166</v>
      </c>
      <c r="F3" s="131"/>
      <c r="G3" s="132"/>
    </row>
    <row r="4" spans="1:7" ht="24" customHeight="1" x14ac:dyDescent="0.2">
      <c r="A4" s="128"/>
      <c r="B4" s="116" t="s">
        <v>169</v>
      </c>
      <c r="C4" s="116"/>
      <c r="D4" s="116"/>
      <c r="E4" s="83" t="s">
        <v>169</v>
      </c>
      <c r="F4" s="83" t="s">
        <v>170</v>
      </c>
      <c r="G4" s="133" t="s">
        <v>159</v>
      </c>
    </row>
    <row r="5" spans="1:7" ht="17.25" customHeight="1" x14ac:dyDescent="0.2">
      <c r="A5" s="129"/>
      <c r="B5" s="116" t="s">
        <v>133</v>
      </c>
      <c r="C5" s="130"/>
      <c r="D5" s="130"/>
      <c r="E5" s="130"/>
      <c r="F5" s="130"/>
      <c r="G5" s="134"/>
    </row>
    <row r="6" spans="1:7" x14ac:dyDescent="0.2">
      <c r="A6" s="42"/>
      <c r="B6" s="9"/>
      <c r="C6" s="9"/>
      <c r="D6" s="9"/>
      <c r="E6" s="9"/>
      <c r="F6" s="9"/>
      <c r="G6" s="9"/>
    </row>
    <row r="7" spans="1:7" ht="12.75" customHeight="1" x14ac:dyDescent="0.2">
      <c r="A7" s="68" t="s">
        <v>59</v>
      </c>
      <c r="B7" s="85">
        <v>2919.2540180000001</v>
      </c>
      <c r="C7" s="85">
        <v>2683.4530540000001</v>
      </c>
      <c r="D7" s="85">
        <v>2769.6919699999999</v>
      </c>
      <c r="E7" s="85">
        <v>32044.093231999999</v>
      </c>
      <c r="F7" s="85">
        <v>31803.844217000002</v>
      </c>
      <c r="G7" s="86">
        <v>0.75540872782788426</v>
      </c>
    </row>
    <row r="8" spans="1:7" ht="12.75" customHeight="1" x14ac:dyDescent="0.2">
      <c r="A8" s="72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72" t="s">
        <v>60</v>
      </c>
      <c r="B9" s="85">
        <v>2761.1117800000002</v>
      </c>
      <c r="C9" s="85">
        <v>2536.0138849999998</v>
      </c>
      <c r="D9" s="85">
        <v>2643.8090590000002</v>
      </c>
      <c r="E9" s="85">
        <v>29815.707205999999</v>
      </c>
      <c r="F9" s="85">
        <v>29027.802566999999</v>
      </c>
      <c r="G9" s="86">
        <v>2.7143103139874682</v>
      </c>
    </row>
    <row r="10" spans="1:7" ht="12.75" customHeight="1" x14ac:dyDescent="0.2">
      <c r="A10" s="6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65" t="s">
        <v>61</v>
      </c>
      <c r="B11" s="85">
        <v>1970.823993</v>
      </c>
      <c r="C11" s="85">
        <v>1521.487574</v>
      </c>
      <c r="D11" s="85">
        <v>1784.6064719999999</v>
      </c>
      <c r="E11" s="85">
        <v>20513.379582000001</v>
      </c>
      <c r="F11" s="85">
        <v>20921.781236999999</v>
      </c>
      <c r="G11" s="86">
        <v>-1.9520405570331718</v>
      </c>
    </row>
    <row r="12" spans="1:7" ht="12.75" customHeight="1" x14ac:dyDescent="0.2">
      <c r="A12" s="73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4" t="s">
        <v>62</v>
      </c>
      <c r="B13" s="85">
        <v>1298.4782339999999</v>
      </c>
      <c r="C13" s="85">
        <v>1068.4238789999999</v>
      </c>
      <c r="D13" s="85">
        <v>1061.2037110000001</v>
      </c>
      <c r="E13" s="85">
        <v>13518.810890999999</v>
      </c>
      <c r="F13" s="85">
        <v>13958.588088</v>
      </c>
      <c r="G13" s="86">
        <v>-3.1505851037904762</v>
      </c>
    </row>
    <row r="14" spans="1:7" ht="12.75" customHeight="1" x14ac:dyDescent="0.2">
      <c r="A14" s="74" t="s">
        <v>63</v>
      </c>
      <c r="B14" s="85">
        <v>92.651739000000006</v>
      </c>
      <c r="C14" s="85">
        <v>60.465294999999998</v>
      </c>
      <c r="D14" s="85">
        <v>128.28920299999999</v>
      </c>
      <c r="E14" s="85">
        <v>906.62397399999998</v>
      </c>
      <c r="F14" s="85">
        <v>944.36209199999996</v>
      </c>
      <c r="G14" s="86">
        <v>-3.9961491804565128</v>
      </c>
    </row>
    <row r="15" spans="1:7" ht="12.75" customHeight="1" x14ac:dyDescent="0.2">
      <c r="A15" s="74" t="s">
        <v>64</v>
      </c>
      <c r="B15" s="85">
        <v>7.4701639999999996</v>
      </c>
      <c r="C15" s="85">
        <v>6.4563810000000004</v>
      </c>
      <c r="D15" s="85">
        <v>5.5654909999999997</v>
      </c>
      <c r="E15" s="85">
        <v>88.825497999999996</v>
      </c>
      <c r="F15" s="85">
        <v>74.530614999999997</v>
      </c>
      <c r="G15" s="86">
        <v>19.179880643679112</v>
      </c>
    </row>
    <row r="16" spans="1:7" ht="12.75" customHeight="1" x14ac:dyDescent="0.2">
      <c r="A16" s="74" t="s">
        <v>65</v>
      </c>
      <c r="B16" s="85">
        <v>171.01853700000001</v>
      </c>
      <c r="C16" s="85">
        <v>132.388699</v>
      </c>
      <c r="D16" s="85">
        <v>131.85407499999999</v>
      </c>
      <c r="E16" s="85">
        <v>2154.7825349999998</v>
      </c>
      <c r="F16" s="85">
        <v>2082.0121559999998</v>
      </c>
      <c r="G16" s="86">
        <v>3.4951947225806776</v>
      </c>
    </row>
    <row r="17" spans="1:7" ht="12.75" customHeight="1" x14ac:dyDescent="0.2">
      <c r="A17" s="74" t="s">
        <v>66</v>
      </c>
      <c r="B17" s="85">
        <v>93.373699999999999</v>
      </c>
      <c r="C17" s="85">
        <v>81.975547000000006</v>
      </c>
      <c r="D17" s="85">
        <v>69.125711999999993</v>
      </c>
      <c r="E17" s="85">
        <v>954.20140800000001</v>
      </c>
      <c r="F17" s="85">
        <v>988.88797299999999</v>
      </c>
      <c r="G17" s="86">
        <v>-3.507633417238452</v>
      </c>
    </row>
    <row r="18" spans="1:7" ht="12.75" customHeight="1" x14ac:dyDescent="0.2">
      <c r="A18" s="74" t="s">
        <v>67</v>
      </c>
      <c r="B18" s="85">
        <v>11.045375</v>
      </c>
      <c r="C18" s="85">
        <v>9.3503380000000007</v>
      </c>
      <c r="D18" s="85">
        <v>10.095480999999999</v>
      </c>
      <c r="E18" s="85">
        <v>117.666377</v>
      </c>
      <c r="F18" s="85">
        <v>287.40619299999997</v>
      </c>
      <c r="G18" s="86">
        <v>-59.059206145916278</v>
      </c>
    </row>
    <row r="19" spans="1:7" ht="12.75" customHeight="1" x14ac:dyDescent="0.2">
      <c r="A19" s="74" t="s">
        <v>68</v>
      </c>
      <c r="B19" s="85">
        <v>6.9820229999999999</v>
      </c>
      <c r="C19" s="85">
        <v>5.8392210000000002</v>
      </c>
      <c r="D19" s="85">
        <v>5.0601180000000001</v>
      </c>
      <c r="E19" s="85">
        <v>82.874639999999999</v>
      </c>
      <c r="F19" s="85">
        <v>115.93553300000001</v>
      </c>
      <c r="G19" s="86">
        <v>-28.516617938005268</v>
      </c>
    </row>
    <row r="20" spans="1:7" ht="12.75" customHeight="1" x14ac:dyDescent="0.2">
      <c r="A20" s="74" t="s">
        <v>69</v>
      </c>
      <c r="B20" s="85">
        <v>59.309814000000003</v>
      </c>
      <c r="C20" s="85">
        <v>7.8786420000000001</v>
      </c>
      <c r="D20" s="85">
        <v>9.1629050000000003</v>
      </c>
      <c r="E20" s="85">
        <v>143.771061</v>
      </c>
      <c r="F20" s="85">
        <v>84.569153</v>
      </c>
      <c r="G20" s="86">
        <v>70.004139689089726</v>
      </c>
    </row>
    <row r="21" spans="1:7" ht="12.75" customHeight="1" x14ac:dyDescent="0.2">
      <c r="A21" s="74" t="s">
        <v>70</v>
      </c>
      <c r="B21" s="85">
        <v>91.168701999999996</v>
      </c>
      <c r="C21" s="85">
        <v>38.287629000000003</v>
      </c>
      <c r="D21" s="85">
        <v>247.73614599999999</v>
      </c>
      <c r="E21" s="85">
        <v>892.95955600000002</v>
      </c>
      <c r="F21" s="85">
        <v>758.38097200000004</v>
      </c>
      <c r="G21" s="86">
        <v>17.745511684594319</v>
      </c>
    </row>
    <row r="22" spans="1:7" ht="12.75" customHeight="1" x14ac:dyDescent="0.2">
      <c r="A22" s="74" t="s">
        <v>71</v>
      </c>
      <c r="B22" s="85">
        <v>21.48301</v>
      </c>
      <c r="C22" s="85">
        <v>18.405619999999999</v>
      </c>
      <c r="D22" s="85">
        <v>19.295603</v>
      </c>
      <c r="E22" s="85">
        <v>345.26866899999999</v>
      </c>
      <c r="F22" s="85">
        <v>324.937568</v>
      </c>
      <c r="G22" s="86">
        <v>6.2569253303452967</v>
      </c>
    </row>
    <row r="23" spans="1:7" ht="12.75" customHeight="1" x14ac:dyDescent="0.2">
      <c r="A23" s="74" t="s">
        <v>72</v>
      </c>
      <c r="B23" s="85">
        <v>78.805637000000004</v>
      </c>
      <c r="C23" s="85">
        <v>66.888436999999996</v>
      </c>
      <c r="D23" s="85">
        <v>64.735119999999995</v>
      </c>
      <c r="E23" s="85">
        <v>887.38197300000002</v>
      </c>
      <c r="F23" s="85">
        <v>1072.5034029999999</v>
      </c>
      <c r="G23" s="86">
        <v>-17.260684626471061</v>
      </c>
    </row>
    <row r="24" spans="1:7" ht="12.75" customHeight="1" x14ac:dyDescent="0.2">
      <c r="A24" s="74" t="s">
        <v>73</v>
      </c>
      <c r="B24" s="85">
        <v>1.6165290000000001</v>
      </c>
      <c r="C24" s="85">
        <v>1.1646350000000001</v>
      </c>
      <c r="D24" s="85">
        <v>4.4606709999999996</v>
      </c>
      <c r="E24" s="85">
        <v>21.994971</v>
      </c>
      <c r="F24" s="85">
        <v>25.748038999999999</v>
      </c>
      <c r="G24" s="86">
        <v>-14.576131409463841</v>
      </c>
    </row>
    <row r="25" spans="1:7" ht="12.75" customHeight="1" x14ac:dyDescent="0.2">
      <c r="A25" s="74" t="s">
        <v>74</v>
      </c>
      <c r="B25" s="85">
        <v>0.71913899999999997</v>
      </c>
      <c r="C25" s="85">
        <v>0.40869100000000003</v>
      </c>
      <c r="D25" s="85">
        <v>1.3823749999999999</v>
      </c>
      <c r="E25" s="85">
        <v>7.8437349999999997</v>
      </c>
      <c r="F25" s="85">
        <v>21.985375999999999</v>
      </c>
      <c r="G25" s="86">
        <v>-64.322943578495085</v>
      </c>
    </row>
    <row r="26" spans="1:7" ht="12.75" customHeight="1" x14ac:dyDescent="0.2">
      <c r="A26" s="74" t="s">
        <v>83</v>
      </c>
      <c r="B26" s="85">
        <v>1.4581519999999999</v>
      </c>
      <c r="C26" s="85">
        <v>1.1939580000000001</v>
      </c>
      <c r="D26" s="85">
        <v>1.58005</v>
      </c>
      <c r="E26" s="85">
        <v>17.329079</v>
      </c>
      <c r="F26" s="85">
        <v>20.881547999999999</v>
      </c>
      <c r="G26" s="86">
        <v>-17.012479151449881</v>
      </c>
    </row>
    <row r="27" spans="1:7" ht="12.75" customHeight="1" x14ac:dyDescent="0.2">
      <c r="A27" s="74" t="s">
        <v>75</v>
      </c>
      <c r="B27" s="85">
        <v>3.0150429999999999</v>
      </c>
      <c r="C27" s="85">
        <v>2.8538730000000001</v>
      </c>
      <c r="D27" s="85">
        <v>2.8771399999999998</v>
      </c>
      <c r="E27" s="85">
        <v>39.000647000000001</v>
      </c>
      <c r="F27" s="85">
        <v>37.762802999999998</v>
      </c>
      <c r="G27" s="86">
        <v>3.2779452309194284</v>
      </c>
    </row>
    <row r="28" spans="1:7" ht="12.75" customHeight="1" x14ac:dyDescent="0.2">
      <c r="A28" s="74" t="s">
        <v>76</v>
      </c>
      <c r="B28" s="85">
        <v>27.332636999999998</v>
      </c>
      <c r="C28" s="85">
        <v>18.372444999999999</v>
      </c>
      <c r="D28" s="85">
        <v>17.060908000000001</v>
      </c>
      <c r="E28" s="85">
        <v>213.19560300000001</v>
      </c>
      <c r="F28" s="85">
        <v>115.708608</v>
      </c>
      <c r="G28" s="86">
        <v>84.252154342743466</v>
      </c>
    </row>
    <row r="29" spans="1:7" ht="12.75" customHeight="1" x14ac:dyDescent="0.2">
      <c r="A29" s="74" t="s">
        <v>82</v>
      </c>
      <c r="B29" s="85">
        <v>6.3537100000000004</v>
      </c>
      <c r="C29" s="85">
        <v>2.3282419999999999</v>
      </c>
      <c r="D29" s="85">
        <v>6.7018129999999996</v>
      </c>
      <c r="E29" s="85">
        <v>138.178044</v>
      </c>
      <c r="F29" s="85">
        <v>28.462665000000001</v>
      </c>
      <c r="G29" s="86">
        <v>385.4712093895634</v>
      </c>
    </row>
    <row r="30" spans="1:7" ht="12.75" customHeight="1" x14ac:dyDescent="0.2">
      <c r="A30" s="66" t="s">
        <v>77</v>
      </c>
      <c r="B30" s="85">
        <v>790.28778700000021</v>
      </c>
      <c r="C30" s="85">
        <v>1014.5263109999999</v>
      </c>
      <c r="D30" s="85">
        <v>859.20258700000022</v>
      </c>
      <c r="E30" s="85">
        <v>9302.3276239999977</v>
      </c>
      <c r="F30" s="85">
        <v>8106.0213299999996</v>
      </c>
      <c r="G30" s="86">
        <v>14.758242611236724</v>
      </c>
    </row>
    <row r="31" spans="1:7" ht="12.75" customHeight="1" x14ac:dyDescent="0.2">
      <c r="A31" s="73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4" t="s">
        <v>78</v>
      </c>
      <c r="B32" s="85">
        <v>315.78498400000001</v>
      </c>
      <c r="C32" s="85">
        <v>565.35517600000003</v>
      </c>
      <c r="D32" s="85">
        <v>470.43796300000002</v>
      </c>
      <c r="E32" s="85">
        <v>4977.710677</v>
      </c>
      <c r="F32" s="85">
        <v>4499.4713229999998</v>
      </c>
      <c r="G32" s="86">
        <v>10.628789910391887</v>
      </c>
    </row>
    <row r="33" spans="1:7" ht="12.75" customHeight="1" x14ac:dyDescent="0.2">
      <c r="A33" s="74" t="s">
        <v>79</v>
      </c>
      <c r="B33" s="85">
        <v>193.39288300000001</v>
      </c>
      <c r="C33" s="85">
        <v>212.72202100000001</v>
      </c>
      <c r="D33" s="85">
        <v>175.26017999999999</v>
      </c>
      <c r="E33" s="85">
        <v>1412.9749650000001</v>
      </c>
      <c r="F33" s="85">
        <v>765.31194100000005</v>
      </c>
      <c r="G33" s="86">
        <v>84.627325055679478</v>
      </c>
    </row>
    <row r="34" spans="1:7" ht="12.75" customHeight="1" x14ac:dyDescent="0.2">
      <c r="A34" s="74" t="s">
        <v>80</v>
      </c>
      <c r="B34" s="85">
        <v>107.743757</v>
      </c>
      <c r="C34" s="85">
        <v>85.522469000000001</v>
      </c>
      <c r="D34" s="85">
        <v>86.221343000000005</v>
      </c>
      <c r="E34" s="85">
        <v>1155.4649059999999</v>
      </c>
      <c r="F34" s="85">
        <v>1059.4556339999999</v>
      </c>
      <c r="G34" s="86">
        <v>9.0621323742944071</v>
      </c>
    </row>
    <row r="35" spans="1:7" ht="12.75" customHeight="1" x14ac:dyDescent="0.2">
      <c r="A35" s="74" t="s">
        <v>81</v>
      </c>
      <c r="B35" s="85">
        <v>51.735605999999997</v>
      </c>
      <c r="C35" s="85">
        <v>44.981617999999997</v>
      </c>
      <c r="D35" s="85">
        <v>42.192751000000001</v>
      </c>
      <c r="E35" s="85">
        <v>530.92797099999996</v>
      </c>
      <c r="F35" s="85">
        <v>500.14826900000003</v>
      </c>
      <c r="G35" s="86">
        <v>6.1541154709064756</v>
      </c>
    </row>
    <row r="36" spans="1:7" ht="12.75" customHeight="1" x14ac:dyDescent="0.2">
      <c r="A36" s="74" t="s">
        <v>84</v>
      </c>
      <c r="B36" s="85">
        <v>3.8444379999999998</v>
      </c>
      <c r="C36" s="85">
        <v>3.4472079999999998</v>
      </c>
      <c r="D36" s="85">
        <v>3.5966840000000002</v>
      </c>
      <c r="E36" s="85">
        <v>44.055438000000002</v>
      </c>
      <c r="F36" s="85">
        <v>51.464638000000001</v>
      </c>
      <c r="G36" s="86">
        <v>-14.396681465047891</v>
      </c>
    </row>
    <row r="37" spans="1:7" ht="12.75" customHeight="1" x14ac:dyDescent="0.2">
      <c r="A37" s="74" t="s">
        <v>85</v>
      </c>
      <c r="B37" s="85">
        <v>54.154468000000001</v>
      </c>
      <c r="C37" s="85">
        <v>47.063535000000002</v>
      </c>
      <c r="D37" s="85">
        <v>32.824748999999997</v>
      </c>
      <c r="E37" s="85">
        <v>523.05143499999997</v>
      </c>
      <c r="F37" s="85">
        <v>576.61508200000003</v>
      </c>
      <c r="G37" s="86">
        <v>-9.2893246590452634</v>
      </c>
    </row>
    <row r="38" spans="1:7" ht="12.75" customHeight="1" x14ac:dyDescent="0.2">
      <c r="A38" s="74" t="s">
        <v>158</v>
      </c>
      <c r="B38" s="85">
        <v>4</v>
      </c>
      <c r="C38" s="85">
        <v>3</v>
      </c>
      <c r="D38" s="85">
        <v>3</v>
      </c>
      <c r="E38" s="85">
        <v>51</v>
      </c>
      <c r="F38" s="85">
        <v>68</v>
      </c>
      <c r="G38" s="86">
        <v>-25</v>
      </c>
    </row>
    <row r="39" spans="1:7" ht="12.75" customHeight="1" x14ac:dyDescent="0.2">
      <c r="A39" s="74" t="s">
        <v>86</v>
      </c>
      <c r="B39" s="85">
        <v>24.673739000000001</v>
      </c>
      <c r="C39" s="85">
        <v>21.805050999999999</v>
      </c>
      <c r="D39" s="85">
        <v>21.364108000000002</v>
      </c>
      <c r="E39" s="85">
        <v>274.52281299999999</v>
      </c>
      <c r="F39" s="85">
        <v>231.253534</v>
      </c>
      <c r="G39" s="86">
        <v>18.710753626796446</v>
      </c>
    </row>
    <row r="40" spans="1:7" ht="12.75" customHeight="1" x14ac:dyDescent="0.2">
      <c r="A40" s="74" t="s">
        <v>87</v>
      </c>
      <c r="B40" s="85">
        <v>30.178148</v>
      </c>
      <c r="C40" s="85">
        <v>26.614276</v>
      </c>
      <c r="D40" s="85">
        <v>19.803926000000001</v>
      </c>
      <c r="E40" s="85">
        <v>276.339223</v>
      </c>
      <c r="F40" s="85">
        <v>295.13263599999999</v>
      </c>
      <c r="G40" s="86">
        <v>-6.3677854319032292</v>
      </c>
    </row>
    <row r="41" spans="1:7" ht="12.75" customHeight="1" x14ac:dyDescent="0.2">
      <c r="A41" s="74" t="s">
        <v>88</v>
      </c>
      <c r="B41" s="85">
        <v>3.3449610000000001</v>
      </c>
      <c r="C41" s="85">
        <v>2.8184110000000002</v>
      </c>
      <c r="D41" s="85">
        <v>3.2586780000000002</v>
      </c>
      <c r="E41" s="85">
        <v>38.925370000000001</v>
      </c>
      <c r="F41" s="85">
        <v>38.416601</v>
      </c>
      <c r="G41" s="86">
        <v>1.324346732288987</v>
      </c>
    </row>
    <row r="42" spans="1:7" ht="12.75" customHeight="1" x14ac:dyDescent="0.2">
      <c r="A42" s="75" t="s">
        <v>89</v>
      </c>
      <c r="B42" s="85">
        <v>158.14223799999991</v>
      </c>
      <c r="C42" s="85">
        <v>147.43916900000022</v>
      </c>
      <c r="D42" s="85">
        <v>125.88291099999969</v>
      </c>
      <c r="E42" s="85">
        <v>2228.3860260000001</v>
      </c>
      <c r="F42" s="85">
        <v>2776.0416500000028</v>
      </c>
      <c r="G42" s="86">
        <v>-19.727932540205302</v>
      </c>
    </row>
    <row r="43" spans="1:7" ht="12.75" customHeight="1" x14ac:dyDescent="0.2">
      <c r="A43" s="66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66" t="s">
        <v>90</v>
      </c>
      <c r="B44" s="85">
        <v>17.763439000000002</v>
      </c>
      <c r="C44" s="85">
        <v>12.982333000000001</v>
      </c>
      <c r="D44" s="85">
        <v>16.847024999999999</v>
      </c>
      <c r="E44" s="85">
        <v>241.644463</v>
      </c>
      <c r="F44" s="85">
        <v>174.902253</v>
      </c>
      <c r="G44" s="86">
        <v>38.159719989427458</v>
      </c>
    </row>
    <row r="45" spans="1:7" ht="12.75" customHeight="1" x14ac:dyDescent="0.2">
      <c r="A45" s="66" t="s">
        <v>91</v>
      </c>
      <c r="B45" s="85">
        <v>26.940376000000001</v>
      </c>
      <c r="C45" s="85">
        <v>30.056750999999998</v>
      </c>
      <c r="D45" s="85">
        <v>20.176912999999999</v>
      </c>
      <c r="E45" s="85">
        <v>786.45988799999998</v>
      </c>
      <c r="F45" s="85">
        <v>1000.118781</v>
      </c>
      <c r="G45" s="86">
        <v>-21.363351739717004</v>
      </c>
    </row>
    <row r="46" spans="1:7" ht="12.75" customHeight="1" x14ac:dyDescent="0.2">
      <c r="A46" s="66" t="s">
        <v>92</v>
      </c>
      <c r="B46" s="85">
        <v>72.470477000000002</v>
      </c>
      <c r="C46" s="85">
        <v>63.429288</v>
      </c>
      <c r="D46" s="85">
        <v>54.501314000000001</v>
      </c>
      <c r="E46" s="85">
        <v>700.45070199999998</v>
      </c>
      <c r="F46" s="85">
        <v>636.54626800000005</v>
      </c>
      <c r="G46" s="86">
        <v>10.039244154362081</v>
      </c>
    </row>
    <row r="47" spans="1:7" ht="12.75" customHeight="1" x14ac:dyDescent="0.2">
      <c r="A47" s="66" t="s">
        <v>93</v>
      </c>
      <c r="B47" s="85">
        <v>27.184417</v>
      </c>
      <c r="C47" s="85">
        <v>30.568107999999999</v>
      </c>
      <c r="D47" s="85">
        <v>24.211877999999999</v>
      </c>
      <c r="E47" s="85">
        <v>346.50045999999998</v>
      </c>
      <c r="F47" s="85">
        <v>822.145894</v>
      </c>
      <c r="G47" s="86">
        <v>-57.854139693605283</v>
      </c>
    </row>
    <row r="48" spans="1:7" ht="12.75" customHeight="1" x14ac:dyDescent="0.2">
      <c r="A48" s="67" t="s">
        <v>94</v>
      </c>
      <c r="B48" s="85">
        <v>44.241835999999999</v>
      </c>
      <c r="C48" s="85">
        <v>47.799674000000003</v>
      </c>
      <c r="D48" s="85">
        <v>48.790923999999997</v>
      </c>
      <c r="E48" s="85">
        <v>721.36759300000006</v>
      </c>
      <c r="F48" s="85">
        <v>778.52018999999996</v>
      </c>
      <c r="G48" s="86">
        <v>-7.3411836628154674</v>
      </c>
    </row>
    <row r="49" spans="1:7" ht="12.75" customHeight="1" x14ac:dyDescent="0.2">
      <c r="A49" s="75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5" t="s">
        <v>95</v>
      </c>
      <c r="B50" s="85">
        <v>3.248259</v>
      </c>
      <c r="C50" s="85">
        <v>4.9568770000000004</v>
      </c>
      <c r="D50" s="85">
        <v>2.3693040000000001</v>
      </c>
      <c r="E50" s="85">
        <v>78.760479000000004</v>
      </c>
      <c r="F50" s="85">
        <v>81.083106000000001</v>
      </c>
      <c r="G50" s="86">
        <v>-2.8645017619329991</v>
      </c>
    </row>
    <row r="51" spans="1:7" ht="12.75" customHeight="1" x14ac:dyDescent="0.2">
      <c r="A51" s="75" t="s">
        <v>96</v>
      </c>
      <c r="B51" s="85">
        <v>1.23529</v>
      </c>
      <c r="C51" s="85">
        <v>8.9233759999999993</v>
      </c>
      <c r="D51" s="85">
        <v>3.7594620000000001</v>
      </c>
      <c r="E51" s="85">
        <v>53.380107000000002</v>
      </c>
      <c r="F51" s="85">
        <v>48.133254000000001</v>
      </c>
      <c r="G51" s="86">
        <v>10.900682093922015</v>
      </c>
    </row>
    <row r="52" spans="1:7" ht="12.75" customHeight="1" x14ac:dyDescent="0.2">
      <c r="A52" s="75" t="s">
        <v>97</v>
      </c>
      <c r="B52" s="85">
        <v>19.029059</v>
      </c>
      <c r="C52" s="85">
        <v>12.946669</v>
      </c>
      <c r="D52" s="85">
        <v>11.523812</v>
      </c>
      <c r="E52" s="85">
        <v>174.35450299999999</v>
      </c>
      <c r="F52" s="85">
        <v>198.90188599999999</v>
      </c>
      <c r="G52" s="86">
        <v>-12.341453112214325</v>
      </c>
    </row>
    <row r="53" spans="1:7" ht="12.75" customHeight="1" x14ac:dyDescent="0.2">
      <c r="A53" s="68" t="s">
        <v>98</v>
      </c>
      <c r="B53" s="85">
        <v>365.50649900000002</v>
      </c>
      <c r="C53" s="85">
        <v>482.02569599999998</v>
      </c>
      <c r="D53" s="85">
        <v>720.50109999999995</v>
      </c>
      <c r="E53" s="85">
        <v>5715.0357270000004</v>
      </c>
      <c r="F53" s="85">
        <v>4683.7067719999995</v>
      </c>
      <c r="G53" s="86">
        <v>22.019503039034433</v>
      </c>
    </row>
    <row r="54" spans="1:7" ht="12.75" customHeight="1" x14ac:dyDescent="0.2">
      <c r="A54" s="72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5" t="s">
        <v>99</v>
      </c>
      <c r="B55" s="85">
        <v>307.91092800000001</v>
      </c>
      <c r="C55" s="85">
        <v>344.66643900000003</v>
      </c>
      <c r="D55" s="85">
        <v>400.63655399999999</v>
      </c>
      <c r="E55" s="85">
        <v>3772.7217879999998</v>
      </c>
      <c r="F55" s="85">
        <v>3078.2510609999999</v>
      </c>
      <c r="G55" s="86">
        <v>22.560561605861821</v>
      </c>
    </row>
    <row r="56" spans="1:7" ht="12.75" customHeight="1" x14ac:dyDescent="0.2">
      <c r="A56" s="65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5" t="s">
        <v>100</v>
      </c>
      <c r="B57" s="85">
        <v>247.17021099999999</v>
      </c>
      <c r="C57" s="85">
        <v>282.09799600000002</v>
      </c>
      <c r="D57" s="85">
        <v>390.18594300000001</v>
      </c>
      <c r="E57" s="85">
        <v>3413.1101199999998</v>
      </c>
      <c r="F57" s="85">
        <v>2585.729014</v>
      </c>
      <c r="G57" s="86">
        <v>31.997982059229031</v>
      </c>
    </row>
    <row r="58" spans="1:7" ht="12.75" customHeight="1" x14ac:dyDescent="0.2">
      <c r="A58" s="65" t="s">
        <v>101</v>
      </c>
      <c r="B58" s="85">
        <v>11.91311</v>
      </c>
      <c r="C58" s="85">
        <v>10.100134000000001</v>
      </c>
      <c r="D58" s="85">
        <v>4.4385019999999997</v>
      </c>
      <c r="E58" s="85">
        <v>56.459958</v>
      </c>
      <c r="F58" s="85">
        <v>69.610731000000001</v>
      </c>
      <c r="G58" s="86">
        <v>-18.891876024114737</v>
      </c>
    </row>
    <row r="59" spans="1:7" ht="12.75" customHeight="1" x14ac:dyDescent="0.2">
      <c r="A59" s="68" t="s">
        <v>154</v>
      </c>
      <c r="B59" s="85">
        <v>54.330407000000001</v>
      </c>
      <c r="C59" s="85">
        <v>134.73379499999999</v>
      </c>
      <c r="D59" s="85">
        <v>310.10086899999999</v>
      </c>
      <c r="E59" s="85">
        <v>1712.3387250000001</v>
      </c>
      <c r="F59" s="85">
        <v>1445.321412</v>
      </c>
      <c r="G59" s="86">
        <v>18.474597468981528</v>
      </c>
    </row>
    <row r="60" spans="1:7" ht="12.75" customHeight="1" x14ac:dyDescent="0.2">
      <c r="A60" s="72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2" t="s">
        <v>102</v>
      </c>
      <c r="B61" s="85">
        <v>43.953031000000003</v>
      </c>
      <c r="C61" s="85">
        <v>34.663446999999998</v>
      </c>
      <c r="D61" s="85">
        <v>126.325011</v>
      </c>
      <c r="E61" s="85">
        <v>867.96823400000005</v>
      </c>
      <c r="F61" s="85">
        <v>688.88346899999999</v>
      </c>
      <c r="G61" s="86">
        <v>25.996380093133013</v>
      </c>
    </row>
    <row r="62" spans="1:7" ht="12.75" customHeight="1" x14ac:dyDescent="0.2">
      <c r="A62" s="65"/>
      <c r="B62" s="9"/>
      <c r="C62" s="9"/>
      <c r="D62" s="9"/>
      <c r="E62" s="9"/>
      <c r="F62" s="9"/>
      <c r="G62" s="9"/>
    </row>
    <row r="63" spans="1:7" ht="12.75" customHeight="1" x14ac:dyDescent="0.2">
      <c r="A63" s="68" t="s">
        <v>103</v>
      </c>
      <c r="B63" s="85">
        <v>1348.4013930000001</v>
      </c>
      <c r="C63" s="85">
        <v>1093.9041709999999</v>
      </c>
      <c r="D63" s="85">
        <v>1613.4614300000001</v>
      </c>
      <c r="E63" s="85">
        <v>12640.714527</v>
      </c>
      <c r="F63" s="85">
        <v>11506.332678000001</v>
      </c>
      <c r="G63" s="86">
        <v>9.8587610904812948</v>
      </c>
    </row>
    <row r="64" spans="1:7" ht="12.75" customHeight="1" x14ac:dyDescent="0.2">
      <c r="A64" s="72" t="s">
        <v>34</v>
      </c>
      <c r="B64" s="9"/>
      <c r="C64" s="9"/>
      <c r="D64" s="9"/>
      <c r="E64" s="9"/>
      <c r="F64" s="9"/>
      <c r="G64" s="9"/>
    </row>
    <row r="65" spans="1:7" ht="12.75" customHeight="1" x14ac:dyDescent="0.2">
      <c r="A65" s="75" t="s">
        <v>104</v>
      </c>
      <c r="B65" s="85">
        <v>157.98707999999999</v>
      </c>
      <c r="C65" s="85">
        <v>340.919374</v>
      </c>
      <c r="D65" s="85">
        <v>169.62474</v>
      </c>
      <c r="E65" s="85">
        <v>1741.8895319999999</v>
      </c>
      <c r="F65" s="85">
        <v>2126.4370050000002</v>
      </c>
      <c r="G65" s="86">
        <v>-18.084122506135586</v>
      </c>
    </row>
    <row r="66" spans="1:7" ht="12.75" customHeight="1" x14ac:dyDescent="0.2">
      <c r="A66" s="75" t="s">
        <v>105</v>
      </c>
      <c r="B66" s="85">
        <v>439.017653</v>
      </c>
      <c r="C66" s="85">
        <v>407.12616000000003</v>
      </c>
      <c r="D66" s="85">
        <v>492.536969</v>
      </c>
      <c r="E66" s="85">
        <v>4360.7899150000003</v>
      </c>
      <c r="F66" s="85">
        <v>3635.6407629999999</v>
      </c>
      <c r="G66" s="86">
        <v>19.945566662687355</v>
      </c>
    </row>
    <row r="67" spans="1:7" ht="12.75" customHeight="1" x14ac:dyDescent="0.2">
      <c r="A67" s="75" t="s">
        <v>106</v>
      </c>
      <c r="B67" s="85">
        <v>103.19276499999999</v>
      </c>
      <c r="C67" s="85">
        <v>31.150932999999998</v>
      </c>
      <c r="D67" s="85">
        <v>96.456618000000006</v>
      </c>
      <c r="E67" s="85">
        <v>602.68252800000005</v>
      </c>
      <c r="F67" s="85">
        <v>559.422551</v>
      </c>
      <c r="G67" s="86">
        <v>7.7329698137249494</v>
      </c>
    </row>
    <row r="68" spans="1:7" ht="12.75" customHeight="1" x14ac:dyDescent="0.2">
      <c r="A68" s="75" t="s">
        <v>107</v>
      </c>
      <c r="B68" s="85">
        <v>15.936165000000001</v>
      </c>
      <c r="C68" s="85">
        <v>15.946839000000001</v>
      </c>
      <c r="D68" s="85">
        <v>14.508127999999999</v>
      </c>
      <c r="E68" s="85">
        <v>172.81336400000001</v>
      </c>
      <c r="F68" s="85">
        <v>375.69907999999998</v>
      </c>
      <c r="G68" s="86">
        <v>-54.002186004820658</v>
      </c>
    </row>
    <row r="69" spans="1:7" ht="12.75" customHeight="1" x14ac:dyDescent="0.2">
      <c r="A69" s="76" t="s">
        <v>108</v>
      </c>
      <c r="B69" s="85">
        <v>52.365319999999997</v>
      </c>
      <c r="C69" s="85">
        <v>4.8297999999999996</v>
      </c>
      <c r="D69" s="85">
        <v>4.2720190000000002</v>
      </c>
      <c r="E69" s="85">
        <v>442.21686999999997</v>
      </c>
      <c r="F69" s="85">
        <v>199.99785900000001</v>
      </c>
      <c r="G69" s="86">
        <v>121.1108019911353</v>
      </c>
    </row>
    <row r="70" spans="1:7" ht="12.75" customHeight="1" x14ac:dyDescent="0.2">
      <c r="A70" s="69" t="s">
        <v>109</v>
      </c>
      <c r="B70" s="85">
        <v>8.0601009999999995</v>
      </c>
      <c r="C70" s="85">
        <v>8.6717870000000001</v>
      </c>
      <c r="D70" s="85">
        <v>6.829885</v>
      </c>
      <c r="E70" s="85">
        <v>130.94325599999999</v>
      </c>
      <c r="F70" s="85">
        <v>305.98072000000002</v>
      </c>
      <c r="G70" s="86">
        <v>-57.205389934372342</v>
      </c>
    </row>
    <row r="71" spans="1:7" ht="12.75" customHeight="1" x14ac:dyDescent="0.2">
      <c r="A71" s="77" t="s">
        <v>34</v>
      </c>
      <c r="B71" s="9"/>
      <c r="C71" s="9"/>
      <c r="D71" s="9"/>
      <c r="E71" s="9"/>
      <c r="F71" s="9"/>
      <c r="G71" s="9"/>
    </row>
    <row r="72" spans="1:7" ht="12.75" customHeight="1" x14ac:dyDescent="0.2">
      <c r="A72" s="77" t="s">
        <v>134</v>
      </c>
      <c r="B72" s="85">
        <v>6.7993220000000001</v>
      </c>
      <c r="C72" s="85">
        <v>6.7063879999999996</v>
      </c>
      <c r="D72" s="85">
        <v>5.209282</v>
      </c>
      <c r="E72" s="85">
        <v>89.457812000000004</v>
      </c>
      <c r="F72" s="85">
        <v>234.60201900000001</v>
      </c>
      <c r="G72" s="86">
        <v>-61.868268490903311</v>
      </c>
    </row>
    <row r="73" spans="1:7" ht="24" x14ac:dyDescent="0.2">
      <c r="A73" s="70" t="s">
        <v>126</v>
      </c>
      <c r="B73" s="85">
        <v>12.49314</v>
      </c>
      <c r="C73" s="85">
        <v>10.040863</v>
      </c>
      <c r="D73" s="85">
        <v>8.7195250000000009</v>
      </c>
      <c r="E73" s="85">
        <v>123.23472700000001</v>
      </c>
      <c r="F73" s="85">
        <v>105.21114300000001</v>
      </c>
      <c r="G73" s="86">
        <v>17.130869873735705</v>
      </c>
    </row>
    <row r="74" spans="1:7" x14ac:dyDescent="0.2">
      <c r="A74" s="71" t="s">
        <v>57</v>
      </c>
      <c r="B74" s="91">
        <v>4697.9569869999996</v>
      </c>
      <c r="C74" s="92">
        <v>4325.8952449999997</v>
      </c>
      <c r="D74" s="92">
        <v>5167.9948340000001</v>
      </c>
      <c r="E74" s="92">
        <v>51375.389062000002</v>
      </c>
      <c r="F74" s="92">
        <v>49183.595719999998</v>
      </c>
      <c r="G74" s="93">
        <v>4.4563503540444316</v>
      </c>
    </row>
    <row r="75" spans="1:7" ht="12" customHeight="1" x14ac:dyDescent="0.2"/>
    <row r="76" spans="1:7" x14ac:dyDescent="0.2">
      <c r="A76" s="40" t="s">
        <v>160</v>
      </c>
    </row>
    <row r="77" spans="1:7" x14ac:dyDescent="0.2">
      <c r="A77" s="39" t="s">
        <v>136</v>
      </c>
      <c r="B77" s="39"/>
      <c r="C77" s="39"/>
      <c r="D77" s="39"/>
      <c r="E77" s="39"/>
      <c r="F77" s="39"/>
      <c r="G77" s="39"/>
    </row>
    <row r="78" spans="1:7" x14ac:dyDescent="0.2">
      <c r="A78" s="113" t="s">
        <v>137</v>
      </c>
      <c r="B78" s="113"/>
      <c r="C78" s="113"/>
      <c r="D78" s="113"/>
      <c r="E78" s="113"/>
      <c r="F78" s="113"/>
      <c r="G78" s="113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37 A39:G74">
    <cfRule type="expression" dxfId="2" priority="3">
      <formula>MOD(ROW(),2)=1</formula>
    </cfRule>
  </conditionalFormatting>
  <conditionalFormatting sqref="A38:F38">
    <cfRule type="expression" dxfId="1" priority="2">
      <formula>MOD(ROW(),2)=1</formula>
    </cfRule>
  </conditionalFormatting>
  <conditionalFormatting sqref="G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4/14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4" t="s">
        <v>164</v>
      </c>
      <c r="B2" s="114"/>
      <c r="C2" s="114"/>
      <c r="D2" s="114"/>
      <c r="E2" s="114"/>
      <c r="F2" s="114"/>
      <c r="G2" s="114"/>
    </row>
    <row r="3" spans="1:7" x14ac:dyDescent="0.2">
      <c r="A3" s="114" t="s">
        <v>171</v>
      </c>
      <c r="B3" s="114"/>
      <c r="C3" s="114"/>
      <c r="D3" s="114"/>
      <c r="E3" s="114"/>
      <c r="F3" s="114"/>
      <c r="G3" s="114"/>
    </row>
    <row r="29" spans="1:7" x14ac:dyDescent="0.2">
      <c r="A29" s="135" t="s">
        <v>172</v>
      </c>
      <c r="B29" s="135"/>
      <c r="C29" s="135"/>
      <c r="D29" s="135"/>
      <c r="E29" s="135"/>
      <c r="F29" s="135"/>
      <c r="G29" s="135"/>
    </row>
    <row r="30" spans="1:7" x14ac:dyDescent="0.2">
      <c r="A30" s="50"/>
      <c r="B30" s="50"/>
      <c r="C30" s="50"/>
      <c r="D30" s="50"/>
      <c r="E30" s="50"/>
      <c r="F30" s="50"/>
      <c r="G30" s="50"/>
    </row>
    <row r="31" spans="1:7" x14ac:dyDescent="0.2">
      <c r="A31" s="50"/>
      <c r="B31" s="50"/>
      <c r="C31" s="50"/>
      <c r="D31" s="50"/>
      <c r="E31" s="50"/>
      <c r="F31" s="50"/>
      <c r="G31" s="50"/>
    </row>
    <row r="32" spans="1:7" x14ac:dyDescent="0.2">
      <c r="A32" s="50"/>
      <c r="B32" s="50"/>
      <c r="C32" s="50"/>
      <c r="D32" s="50"/>
      <c r="E32" s="50"/>
      <c r="F32" s="50"/>
      <c r="G32" s="50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pane ySplit="4" topLeftCell="A36" activePane="bottomLeft" state="frozen"/>
      <selection activeCell="A32" sqref="A32"/>
      <selection pane="bottomLeft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1"/>
      <c r="P2" s="31"/>
      <c r="Q2" s="31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6" t="s">
        <v>111</v>
      </c>
      <c r="B3" s="139" t="s">
        <v>112</v>
      </c>
      <c r="C3" s="140"/>
      <c r="D3" s="141"/>
      <c r="E3" s="141"/>
      <c r="F3" s="12"/>
      <c r="G3" s="12"/>
      <c r="H3" s="12"/>
      <c r="I3" s="12"/>
      <c r="J3" s="12"/>
      <c r="K3" s="12"/>
      <c r="L3" s="12"/>
      <c r="M3" s="12"/>
      <c r="N3" s="12"/>
      <c r="O3" s="12"/>
      <c r="P3" s="31"/>
      <c r="Q3" s="31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7"/>
      <c r="B4" s="142" t="s">
        <v>173</v>
      </c>
      <c r="C4" s="140"/>
      <c r="D4" s="141"/>
      <c r="E4" s="141"/>
      <c r="F4" s="12"/>
      <c r="G4" s="12"/>
      <c r="H4" s="12"/>
      <c r="I4" s="12"/>
      <c r="J4" s="12"/>
      <c r="K4" s="12"/>
      <c r="L4" s="12"/>
      <c r="M4" s="12"/>
      <c r="N4" s="12"/>
      <c r="O4" s="12"/>
      <c r="P4" s="31"/>
      <c r="Q4" s="31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7"/>
      <c r="B5" s="139"/>
      <c r="C5" s="143"/>
      <c r="D5" s="141"/>
      <c r="E5" s="14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x14ac:dyDescent="0.2">
      <c r="A6" s="138"/>
      <c r="B6" s="144"/>
      <c r="C6" s="141"/>
      <c r="D6" s="141"/>
      <c r="E6" s="14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3"/>
    </row>
    <row r="9" spans="1:26" x14ac:dyDescent="0.2">
      <c r="A9" s="20" t="s">
        <v>57</v>
      </c>
      <c r="B9" s="95">
        <v>51.375389062000004</v>
      </c>
      <c r="C9" s="96"/>
      <c r="D9" s="95">
        <v>49.18359572</v>
      </c>
      <c r="E9" s="9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1"/>
    </row>
    <row r="10" spans="1:26" x14ac:dyDescent="0.2">
      <c r="A10" s="22"/>
      <c r="B10" s="23">
        <v>2014</v>
      </c>
      <c r="C10" s="23">
        <v>2014</v>
      </c>
      <c r="D10" s="12">
        <v>2013</v>
      </c>
      <c r="E10" s="12">
        <v>2013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1:26" x14ac:dyDescent="0.2">
      <c r="A11" s="22" t="s">
        <v>174</v>
      </c>
      <c r="B11" s="94">
        <v>13.518810890999999</v>
      </c>
      <c r="C11" s="97">
        <f t="shared" ref="C11:C25" si="0">IF(B$9&gt;0,B11/B$9*100,0)</f>
        <v>26.313787861899108</v>
      </c>
      <c r="D11" s="98">
        <v>13.958588088000001</v>
      </c>
      <c r="E11" s="97">
        <f t="shared" ref="E11:E25" si="1">IF(D$9&gt;0,D11/D$9*100,0)</f>
        <v>28.380576661099798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1:26" x14ac:dyDescent="0.2">
      <c r="A12" s="22" t="s">
        <v>175</v>
      </c>
      <c r="B12" s="94">
        <v>4.9777106770000001</v>
      </c>
      <c r="C12" s="99">
        <f t="shared" si="0"/>
        <v>9.6889011798876705</v>
      </c>
      <c r="D12" s="98">
        <v>4.4994713229999999</v>
      </c>
      <c r="E12" s="97">
        <f t="shared" si="1"/>
        <v>9.1483171515463972</v>
      </c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176</v>
      </c>
      <c r="B13" s="94">
        <v>4.1992501640000004</v>
      </c>
      <c r="C13" s="99">
        <f t="shared" si="0"/>
        <v>8.1736610479627316</v>
      </c>
      <c r="D13" s="98">
        <v>3.4474001099999998</v>
      </c>
      <c r="E13" s="97">
        <f t="shared" si="1"/>
        <v>7.0092478183699569</v>
      </c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177</v>
      </c>
      <c r="B14" s="94">
        <v>3.4211161840000002</v>
      </c>
      <c r="C14" s="99">
        <f t="shared" si="0"/>
        <v>6.6590564985724683</v>
      </c>
      <c r="D14" s="98">
        <v>3.0219020479999998</v>
      </c>
      <c r="E14" s="97">
        <f t="shared" si="1"/>
        <v>6.1441259097922654</v>
      </c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178</v>
      </c>
      <c r="B15" s="94">
        <v>3.4131101199999998</v>
      </c>
      <c r="C15" s="99">
        <f t="shared" si="0"/>
        <v>6.6434730370237132</v>
      </c>
      <c r="D15" s="98">
        <v>2.585729014</v>
      </c>
      <c r="E15" s="97">
        <f t="shared" si="1"/>
        <v>5.2572996669874223</v>
      </c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65</v>
      </c>
      <c r="B16" s="94">
        <v>2.1547825349999998</v>
      </c>
      <c r="C16" s="99">
        <f t="shared" si="0"/>
        <v>4.1941921498630412</v>
      </c>
      <c r="D16" s="98">
        <v>2.0820121559999998</v>
      </c>
      <c r="E16" s="97">
        <f t="shared" si="1"/>
        <v>4.2331434404527908</v>
      </c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79</v>
      </c>
      <c r="B17" s="94">
        <v>1.4129749650000001</v>
      </c>
      <c r="C17" s="99">
        <f t="shared" si="0"/>
        <v>2.7502954056363773</v>
      </c>
      <c r="D17" s="98">
        <v>0.765311941</v>
      </c>
      <c r="E17" s="97">
        <f t="shared" si="1"/>
        <v>1.5560308875277979</v>
      </c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80</v>
      </c>
      <c r="B18" s="94">
        <v>1.155464906</v>
      </c>
      <c r="C18" s="99">
        <f t="shared" si="0"/>
        <v>2.2490630768860567</v>
      </c>
      <c r="D18" s="98">
        <v>1.0594556340000001</v>
      </c>
      <c r="E18" s="97">
        <f t="shared" si="1"/>
        <v>2.1540833249188074</v>
      </c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66</v>
      </c>
      <c r="B19" s="94">
        <v>0.95420140799999997</v>
      </c>
      <c r="C19" s="99">
        <f t="shared" si="0"/>
        <v>1.8573122762116046</v>
      </c>
      <c r="D19" s="98">
        <v>0.98888797299999998</v>
      </c>
      <c r="E19" s="97">
        <f t="shared" si="1"/>
        <v>2.0106052811382371</v>
      </c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63</v>
      </c>
      <c r="B20" s="94">
        <v>0.90662397400000005</v>
      </c>
      <c r="C20" s="99">
        <f t="shared" si="0"/>
        <v>1.7647048334872617</v>
      </c>
      <c r="D20" s="98">
        <v>0.94436209199999999</v>
      </c>
      <c r="E20" s="97">
        <f t="shared" si="1"/>
        <v>1.920075338485236</v>
      </c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70</v>
      </c>
      <c r="B21" s="94">
        <v>0.89295955599999999</v>
      </c>
      <c r="C21" s="99">
        <f t="shared" si="0"/>
        <v>1.7381076276081788</v>
      </c>
      <c r="D21" s="98">
        <v>0.75838097199999999</v>
      </c>
      <c r="E21" s="97">
        <f t="shared" si="1"/>
        <v>1.5419388535914065</v>
      </c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72</v>
      </c>
      <c r="B22" s="94">
        <v>0.88738197299999999</v>
      </c>
      <c r="C22" s="99">
        <f t="shared" si="0"/>
        <v>1.727251100578731</v>
      </c>
      <c r="D22" s="98">
        <v>1.072503403</v>
      </c>
      <c r="E22" s="97">
        <f t="shared" si="1"/>
        <v>2.1806120258179447</v>
      </c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102</v>
      </c>
      <c r="B23" s="94">
        <v>0.86796823400000001</v>
      </c>
      <c r="C23" s="99">
        <f t="shared" si="0"/>
        <v>1.6894630869900233</v>
      </c>
      <c r="D23" s="98">
        <v>0.68888346899999997</v>
      </c>
      <c r="E23" s="97">
        <f t="shared" si="1"/>
        <v>1.400636653167415</v>
      </c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179</v>
      </c>
      <c r="B24" s="94">
        <v>0.786459888</v>
      </c>
      <c r="C24" s="99">
        <f t="shared" si="0"/>
        <v>1.5308105736209559</v>
      </c>
      <c r="D24" s="98">
        <v>1.0001187810000001</v>
      </c>
      <c r="E24" s="97">
        <f t="shared" si="1"/>
        <v>2.0334397401394386</v>
      </c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180</v>
      </c>
      <c r="B25" s="94">
        <v>0.71438108600000005</v>
      </c>
      <c r="C25" s="99">
        <f t="shared" si="0"/>
        <v>1.3905122648081212</v>
      </c>
      <c r="D25" s="98">
        <v>1.2742552000000001E-2</v>
      </c>
      <c r="E25" s="97">
        <f t="shared" si="1"/>
        <v>2.5908134233500895E-2</v>
      </c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113</v>
      </c>
      <c r="B27" s="94">
        <f>B9-(SUM(B11:B25))</f>
        <v>11.112192501000003</v>
      </c>
      <c r="C27" s="99">
        <f>IF(B$9&gt;0,B27/B$9*100,0)</f>
        <v>21.62940797896395</v>
      </c>
      <c r="D27" s="98">
        <f>D9-(SUM(D11:D25))</f>
        <v>12.297846164000013</v>
      </c>
      <c r="E27" s="97">
        <f>IF(D$9&gt;0,D27/D$9*100,0)</f>
        <v>25.003959112731611</v>
      </c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181</v>
      </c>
      <c r="B31" s="26"/>
      <c r="C31" s="27"/>
      <c r="D31" s="27"/>
      <c r="E31" s="27"/>
      <c r="F31" s="27"/>
      <c r="G31" s="27"/>
      <c r="H31" s="28"/>
      <c r="I31" s="27"/>
      <c r="J31" s="2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3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31"/>
      <c r="K32" s="12"/>
      <c r="L32" s="12"/>
      <c r="M32" s="12"/>
      <c r="N32" s="12"/>
      <c r="O32" s="12"/>
      <c r="P32" s="12"/>
      <c r="Q32" s="31"/>
      <c r="R32" s="31"/>
      <c r="S32" s="31"/>
      <c r="T32" s="13"/>
      <c r="U32" s="13"/>
      <c r="V32" s="13"/>
      <c r="W32" s="13"/>
      <c r="X32" s="13"/>
      <c r="Y32" s="13"/>
      <c r="Z32" s="13"/>
    </row>
    <row r="33" spans="1:26" x14ac:dyDescent="0.2">
      <c r="A33" t="s">
        <v>58</v>
      </c>
      <c r="H33" s="13"/>
      <c r="I33" s="30"/>
      <c r="J33" s="30"/>
      <c r="K33" s="31"/>
      <c r="L33" s="12"/>
      <c r="M33" s="12"/>
      <c r="N33" s="12"/>
      <c r="O33" s="12"/>
      <c r="P33" s="12"/>
      <c r="Q33" s="31"/>
      <c r="R33" s="31"/>
      <c r="S33" s="31"/>
      <c r="T33" s="13"/>
      <c r="U33" s="13"/>
      <c r="V33" s="13"/>
      <c r="W33" s="13"/>
      <c r="X33" s="13"/>
      <c r="Y33" s="13"/>
      <c r="Z33" s="13"/>
    </row>
    <row r="34" spans="1:26" x14ac:dyDescent="0.2">
      <c r="H34" s="13"/>
      <c r="I34" s="30"/>
      <c r="J34" s="30"/>
      <c r="K34" s="31"/>
      <c r="L34" s="12"/>
      <c r="M34" s="12"/>
      <c r="N34" s="12"/>
      <c r="O34" s="12"/>
      <c r="P34" s="12"/>
      <c r="Q34" s="31"/>
      <c r="R34" s="31"/>
      <c r="S34" s="31"/>
      <c r="T34" s="13"/>
      <c r="U34" s="13"/>
      <c r="V34" s="13"/>
      <c r="W34" s="13"/>
      <c r="X34" s="13"/>
      <c r="Y34" s="13"/>
      <c r="Z34" s="13"/>
    </row>
    <row r="35" spans="1:26" x14ac:dyDescent="0.2">
      <c r="A35" s="32"/>
      <c r="B35" s="19"/>
      <c r="C35" s="19"/>
      <c r="D35" s="19"/>
      <c r="E35" s="19"/>
      <c r="F35" s="19"/>
      <c r="G35" s="19"/>
      <c r="H35" s="13"/>
      <c r="I35" s="30"/>
      <c r="J35" s="30"/>
      <c r="K35" s="32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6"/>
      <c r="B36" s="6">
        <v>2014</v>
      </c>
      <c r="C36" s="6">
        <v>2013</v>
      </c>
      <c r="D36" s="6">
        <v>2012</v>
      </c>
      <c r="E36" s="33"/>
      <c r="F36" s="33"/>
      <c r="G36" s="33"/>
      <c r="H36" s="33"/>
      <c r="I36" s="19"/>
      <c r="J36" s="19"/>
      <c r="K36" s="34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6" t="s">
        <v>114</v>
      </c>
      <c r="B37" s="100">
        <v>3.0756881539999998</v>
      </c>
      <c r="C37" s="100">
        <v>3.5750998940000001</v>
      </c>
      <c r="D37" s="100">
        <v>3.308279835</v>
      </c>
      <c r="E37" s="33"/>
      <c r="F37" s="33"/>
      <c r="G37" s="33"/>
      <c r="H37" s="33"/>
      <c r="I37" s="19"/>
      <c r="J37" s="19"/>
      <c r="K37" s="34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115</v>
      </c>
      <c r="B38" s="100">
        <v>4.2118808779999997</v>
      </c>
      <c r="C38" s="100">
        <v>4.3330585380000004</v>
      </c>
      <c r="D38" s="100">
        <v>4.088616676</v>
      </c>
      <c r="E38" s="12"/>
      <c r="F38" s="33"/>
      <c r="G38" s="33"/>
      <c r="H38" s="33"/>
      <c r="I38" s="19"/>
      <c r="J38" s="19"/>
      <c r="K38" s="34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116</v>
      </c>
      <c r="B39" s="100">
        <v>4.0932524450000001</v>
      </c>
      <c r="C39" s="100">
        <v>4.184468528</v>
      </c>
      <c r="D39" s="100">
        <v>3.8770239929999999</v>
      </c>
      <c r="E39" s="12"/>
      <c r="F39" s="33"/>
      <c r="G39" s="33"/>
      <c r="H39" s="33"/>
      <c r="I39" s="19"/>
      <c r="J39" s="19"/>
      <c r="K39" s="34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6" t="s">
        <v>117</v>
      </c>
      <c r="B40" s="100">
        <v>3.7147273969999999</v>
      </c>
      <c r="C40" s="100">
        <v>3.7943015940000002</v>
      </c>
      <c r="D40" s="100">
        <v>3.6821898059999998</v>
      </c>
      <c r="E40" s="12"/>
      <c r="F40" s="33"/>
      <c r="G40" s="33"/>
      <c r="H40" s="33"/>
      <c r="I40" s="19"/>
      <c r="J40" s="19"/>
      <c r="K40" s="34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118</v>
      </c>
      <c r="B41" s="100">
        <v>4.2657655449999998</v>
      </c>
      <c r="C41" s="100">
        <v>3.5354001679999998</v>
      </c>
      <c r="D41" s="100">
        <v>4.367273505</v>
      </c>
      <c r="E41" s="12"/>
      <c r="F41" s="33"/>
      <c r="G41" s="33"/>
      <c r="H41" s="33"/>
      <c r="I41" s="19"/>
      <c r="J41" s="19"/>
      <c r="K41" s="34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119</v>
      </c>
      <c r="B42" s="100">
        <v>4.253995883</v>
      </c>
      <c r="C42" s="100">
        <v>4.5347083269999997</v>
      </c>
      <c r="D42" s="100">
        <v>4.6236914850000002</v>
      </c>
      <c r="E42" s="23"/>
      <c r="F42" s="33"/>
      <c r="G42" s="33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6" t="s">
        <v>120</v>
      </c>
      <c r="B43" s="100">
        <v>4.8911074299999999</v>
      </c>
      <c r="C43" s="100">
        <v>3.6015508440000001</v>
      </c>
      <c r="D43" s="100">
        <v>3.8186822509999998</v>
      </c>
      <c r="E43" s="23"/>
      <c r="F43" s="33"/>
      <c r="G43" s="33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121</v>
      </c>
      <c r="B44" s="100">
        <v>3.7222246640000001</v>
      </c>
      <c r="C44" s="100">
        <v>3.7838641329999998</v>
      </c>
      <c r="D44" s="100">
        <v>3.9119098929999998</v>
      </c>
      <c r="E44" s="23"/>
      <c r="F44" s="33"/>
      <c r="G44" s="33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122</v>
      </c>
      <c r="B45" s="100">
        <v>4.9548996000000001</v>
      </c>
      <c r="C45" s="100">
        <v>4.3067433209999999</v>
      </c>
      <c r="D45" s="100">
        <v>4.795032408</v>
      </c>
      <c r="E45" s="23"/>
      <c r="F45" s="33"/>
      <c r="G45" s="33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6" t="s">
        <v>123</v>
      </c>
      <c r="B46" s="100">
        <v>4.6979569870000004</v>
      </c>
      <c r="C46" s="100">
        <v>4.5292915010000003</v>
      </c>
      <c r="D46" s="100">
        <v>4.806590044</v>
      </c>
      <c r="E46" s="23"/>
      <c r="F46" s="33"/>
      <c r="G46" s="33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124</v>
      </c>
      <c r="B47" s="100">
        <v>4.3258952449999999</v>
      </c>
      <c r="C47" s="100">
        <v>4.4891592879999997</v>
      </c>
      <c r="D47" s="100">
        <v>5.0915136409999997</v>
      </c>
      <c r="E47" s="33"/>
      <c r="F47" s="33"/>
      <c r="G47" s="33"/>
      <c r="H47" s="33"/>
      <c r="I47" s="19"/>
      <c r="J47" s="19"/>
      <c r="K47" s="34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125</v>
      </c>
      <c r="B48" s="100">
        <v>5.1679948339999999</v>
      </c>
      <c r="C48" s="100">
        <v>4.5159495840000003</v>
      </c>
      <c r="D48" s="100">
        <v>4.4419558600000002</v>
      </c>
      <c r="E48" s="35"/>
      <c r="F48" s="35"/>
      <c r="G48" s="35"/>
      <c r="H48" s="35"/>
      <c r="I48" s="35"/>
      <c r="J48" s="35"/>
      <c r="K48" s="34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X/2014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 (2)</vt:lpstr>
      <vt:lpstr>T3_1 (2)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2015-03-03T09:11:46Z</cp:lastPrinted>
  <dcterms:created xsi:type="dcterms:W3CDTF">2012-03-28T07:56:08Z</dcterms:created>
  <dcterms:modified xsi:type="dcterms:W3CDTF">2015-03-03T09:11:54Z</dcterms:modified>
  <cp:category>LIS-Bericht</cp:category>
</cp:coreProperties>
</file>