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2120" windowHeight="8865" activeTab="0"/>
  </bookViews>
  <sheets>
    <sheet name="Statistischer Bericht" sheetId="1" r:id="rId1"/>
    <sheet name="Seite 1" sheetId="2" r:id="rId2"/>
    <sheet name="Seite 2" sheetId="3" r:id="rId3"/>
    <sheet name="Seite 3" sheetId="4" r:id="rId4"/>
    <sheet name="Seite 4-7" sheetId="5" r:id="rId5"/>
    <sheet name="Seite 8" sheetId="6" r:id="rId6"/>
  </sheets>
  <definedNames>
    <definedName name="_xlnm.Print_Area" localSheetId="1">'Seite 1'!$A$1:$D$43</definedName>
    <definedName name="_xlnm.Print_Area" localSheetId="2">'Seite 2'!$A$1:$E$46</definedName>
    <definedName name="_xlnm.Print_Area" localSheetId="3">'Seite 3'!$A$1:$E$47</definedName>
    <definedName name="_xlnm.Print_Area" localSheetId="4">'Seite 4-7'!$A$1:$M$142</definedName>
    <definedName name="_xlnm.Print_Area" localSheetId="5">'Seite 8'!$A$1:$F$56</definedName>
    <definedName name="_xlnm.Print_Area" localSheetId="0">'Statistischer Bericht'!#REF!</definedName>
    <definedName name="_xlnm.Print_Titles" localSheetId="4">'Seite 4-7'!$1:$11</definedName>
  </definedNames>
  <calcPr fullCalcOnLoad="1"/>
</workbook>
</file>

<file path=xl/sharedStrings.xml><?xml version="1.0" encoding="utf-8"?>
<sst xmlns="http://schemas.openxmlformats.org/spreadsheetml/2006/main" count="648" uniqueCount="327">
  <si>
    <t>Nr. der  </t>
  </si>
  <si>
    <t>fikation </t>
  </si>
  <si>
    <t>                                    Anzahl                                   </t>
  </si>
  <si>
    <t>  63.4      Spedition, sonstige                      </t>
  </si>
  <si>
    <t>Gehalts-</t>
  </si>
  <si>
    <t>empfänger</t>
  </si>
  <si>
    <t>und</t>
  </si>
  <si>
    <t>am 30. September</t>
  </si>
  <si>
    <t>Tätige Personen</t>
  </si>
  <si>
    <t>Lohn- und</t>
  </si>
  <si>
    <t>Bruttolöhne</t>
  </si>
  <si>
    <t> -gehälter</t>
  </si>
  <si>
    <t>insgesamt</t>
  </si>
  <si>
    <t>Umsatz</t>
  </si>
  <si>
    <t>Unternehmen/</t>
  </si>
  <si>
    <t>Einrichtungen</t>
  </si>
  <si>
    <t>Aufwendungen</t>
  </si>
  <si>
    <t>davon</t>
  </si>
  <si>
    <t>In-</t>
  </si>
  <si>
    <t>vestitionen</t>
  </si>
  <si>
    <t>der WZ</t>
  </si>
  <si>
    <t>Klassi-</t>
  </si>
  <si>
    <t>Nr. der</t>
  </si>
  <si>
    <t>                Wirtschaftsabschnitt I               </t>
  </si>
  <si>
    <t>         Verkehr und Nachrichtenübermittlung         </t>
  </si>
  <si>
    <t>Maßeinheit </t>
  </si>
  <si>
    <t>        davon mit Umsatz von . . .       </t>
  </si>
  <si>
    <t>  Einrichtungen  </t>
  </si>
  <si>
    <t>   weniger als   </t>
  </si>
  <si>
    <t>    insgesamt    </t>
  </si>
  <si>
    <t>     und mehr    </t>
  </si>
  <si>
    <t>    Anzahl   </t>
  </si>
  <si>
    <t>Tätige Personen insgesamt</t>
  </si>
  <si>
    <t>Betriebliche Steuern und                                    </t>
  </si>
  <si>
    <t>Tabelle 1                                                                                             </t>
  </si>
  <si>
    <t>                Wirtschaftsabschnitt K               </t>
  </si>
  <si>
    <t>          beweglicher Sachen, Erbringung von         </t>
  </si>
  <si>
    <t>Wirtschaftszweig</t>
  </si>
  <si>
    <t>Anzahl</t>
  </si>
  <si>
    <t>1) Unternehmen mit wirtschaftlichem Schwerpunkt ihrer Tätigkeit in den Wirtschaftsabschnitten I und K</t>
  </si>
  <si>
    <t>4) Aufwendungen für bezogene Waren, Dienstleistungen. Roh-, Hilfs- und Betriebsstoffe sowie    </t>
  </si>
  <si>
    <r>
      <t> insgesamt</t>
    </r>
    <r>
      <rPr>
        <vertAlign val="superscript"/>
        <sz val="9.3"/>
        <rFont val="Arial"/>
        <family val="2"/>
      </rPr>
      <t>2)</t>
    </r>
    <r>
      <rPr>
        <sz val="9.3"/>
        <rFont val="Arial"/>
        <family val="2"/>
      </rPr>
      <t> </t>
    </r>
  </si>
  <si>
    <r>
      <t>Personalaufwand</t>
    </r>
    <r>
      <rPr>
        <vertAlign val="superscript"/>
        <sz val="9.3"/>
        <rFont val="Arial"/>
        <family val="2"/>
      </rPr>
      <t>3)</t>
    </r>
  </si>
  <si>
    <r>
      <t>Sachaufwand</t>
    </r>
    <r>
      <rPr>
        <vertAlign val="superscript"/>
        <sz val="9.3"/>
        <rFont val="Arial"/>
        <family val="2"/>
      </rPr>
      <t>4)</t>
    </r>
  </si>
  <si>
    <t xml:space="preserve">     und K  (sonstige unternehmensnahe Dienstleistungen)</t>
  </si>
  <si>
    <t>Grundstücks- und Wohnungswesen, Vermietung</t>
  </si>
  <si>
    <t>Unternehmen/Einrichtungen</t>
  </si>
  <si>
    <t>sonstige öffentliche Abgaben</t>
  </si>
  <si>
    <t>Subventionen</t>
  </si>
  <si>
    <t>davon mit Umsatz von . . .</t>
  </si>
  <si>
    <t>%</t>
  </si>
  <si>
    <t xml:space="preserve">   je Tätige Person</t>
  </si>
  <si>
    <t>Umsatz oder Einnahmen aus selbstständiger       </t>
  </si>
  <si>
    <t>Tätigkeit und sonstige betriebliche Erträge</t>
  </si>
  <si>
    <t>Tabelle 2                                                                                             </t>
  </si>
  <si>
    <t>                          Merkmal                          </t>
  </si>
  <si>
    <t xml:space="preserve"> </t>
  </si>
  <si>
    <t xml:space="preserve">       Anteil an den Aufwendungen</t>
  </si>
  <si>
    <t xml:space="preserve">         je Lohn- und Gehaltsempfänger</t>
  </si>
  <si>
    <t xml:space="preserve">   Einzelunternehmen</t>
  </si>
  <si>
    <t xml:space="preserve">   Lohn- und Gehaltsempfänger</t>
  </si>
  <si>
    <t xml:space="preserve">   Personalaufwand</t>
  </si>
  <si>
    <t xml:space="preserve">   Sachaufwand</t>
  </si>
  <si>
    <t>Verkehr und                               </t>
  </si>
  <si>
    <t>  60                            </t>
  </si>
  <si>
    <t>Landverkehr;                              </t>
  </si>
  <si>
    <t>  61</t>
  </si>
  <si>
    <t>  61.1</t>
  </si>
  <si>
    <t>  61.2</t>
  </si>
  <si>
    <t>  62</t>
  </si>
  <si>
    <t>  63</t>
  </si>
  <si>
    <t>Hilfs- und Nebentätigkeiten für den       </t>
  </si>
  <si>
    <t>Sonstige Hilfs- und Neben-                </t>
  </si>
  <si>
    <t>  63.2   </t>
  </si>
  <si>
    <t>Reisebüros und                            </t>
  </si>
  <si>
    <t>  63.3   </t>
  </si>
  <si>
    <t>Spedition, sonstige                      </t>
  </si>
  <si>
    <t>  K        </t>
  </si>
  <si>
    <t>Grundstücks- und Wohnungswesen,           </t>
  </si>
  <si>
    <t>  64</t>
  </si>
  <si>
    <t>  63.1</t>
  </si>
  <si>
    <t>Vermietung beweglicher Sachen,            </t>
  </si>
  <si>
    <t>  70                 </t>
  </si>
  <si>
    <t>Grundstücks- und                          </t>
  </si>
  <si>
    <t>  70.1   </t>
  </si>
  <si>
    <t>Erschließung, Kauf, Verkauf von           </t>
  </si>
  <si>
    <t>  70.2      </t>
  </si>
  <si>
    <t>Vermietung und Verpachtung von eigenen               </t>
  </si>
  <si>
    <t>  70.3</t>
  </si>
  <si>
    <t>Vermittlung und Verwaltung von            </t>
  </si>
  <si>
    <t>  71      </t>
  </si>
  <si>
    <t>Vermietung beweglicher Sachen             </t>
  </si>
  <si>
    <t>Vermietung von Kraftwagen                 </t>
  </si>
  <si>
    <t>  71.1         </t>
  </si>
  <si>
    <t>Vermietung von                            </t>
  </si>
  <si>
    <t>  71.2                   </t>
  </si>
  <si>
    <t>  71.3                       </t>
  </si>
  <si>
    <t>  71.4                      </t>
  </si>
  <si>
    <t>  72             </t>
  </si>
  <si>
    <t>Datenverarbeitung und                     </t>
  </si>
  <si>
    <t>  74.1             </t>
  </si>
  <si>
    <t>Rechts-, Steuer- und Unter-               </t>
  </si>
  <si>
    <t>  74    </t>
  </si>
  <si>
    <t>  73</t>
  </si>
  <si>
    <t>  72.6</t>
  </si>
  <si>
    <t>Sonstige mit der Datenverarbeitung        </t>
  </si>
  <si>
    <t>  72.5</t>
  </si>
  <si>
    <t>Instandhaltung und Reparatur von Büro-    </t>
  </si>
  <si>
    <t>  72.4</t>
  </si>
  <si>
    <t>  72.3</t>
  </si>
  <si>
    <t>  72.1</t>
  </si>
  <si>
    <t>  72.2</t>
  </si>
  <si>
    <t xml:space="preserve">  74.11</t>
  </si>
  <si>
    <t xml:space="preserve">  74.12       </t>
  </si>
  <si>
    <t xml:space="preserve">  74.13</t>
  </si>
  <si>
    <t xml:space="preserve">Unternehmens- und                        </t>
  </si>
  <si>
    <t xml:space="preserve">  74.14             </t>
  </si>
  <si>
    <t xml:space="preserve">  74.15         </t>
  </si>
  <si>
    <t>  74.2</t>
  </si>
  <si>
    <t>  74.3            </t>
  </si>
  <si>
    <t>Technische, physikalische                 </t>
  </si>
  <si>
    <t>  74.4</t>
  </si>
  <si>
    <t>  74.5     </t>
  </si>
  <si>
    <t>  74.6</t>
  </si>
  <si>
    <t>  74.7       </t>
  </si>
  <si>
    <t>Reinigung von Gebäuden                    </t>
  </si>
  <si>
    <t>  74.8          </t>
  </si>
  <si>
    <t>Nachrichtenübermittlung</t>
  </si>
  <si>
    <t>Transport in Rohrfernleitungen</t>
  </si>
  <si>
    <t>Schifffahrt</t>
  </si>
  <si>
    <t>Luftfahrt</t>
  </si>
  <si>
    <t>Verkehr; Verkehrsvermittlung</t>
  </si>
  <si>
    <t>Forschung und Entwicklung</t>
  </si>
  <si>
    <t>Datenbanken</t>
  </si>
  <si>
    <t>ohne Bedienungspersonal</t>
  </si>
  <si>
    <t>Wohnungswesen</t>
  </si>
  <si>
    <t>K</t>
  </si>
  <si>
    <t>I</t>
  </si>
  <si>
    <t>   Personengesellschaften</t>
  </si>
  <si>
    <t>   Kapitalgesellschaften</t>
  </si>
  <si>
    <t>       Bruttolöhne und -gehälter</t>
  </si>
  <si>
    <t xml:space="preserve">         Sozialaufwendungen des Arbeitgebers</t>
  </si>
  <si>
    <t>Investitionen</t>
  </si>
  <si>
    <t xml:space="preserve"> Tabelle 3</t>
  </si>
  <si>
    <t>See- und Küstenschifffahrt</t>
  </si>
  <si>
    <t>Binnenschifffahrt</t>
  </si>
  <si>
    <t>Frachtumschlag und Lagerei</t>
  </si>
  <si>
    <t>tätigkeiten für den Verkehr</t>
  </si>
  <si>
    <t>Reiseveranstalter</t>
  </si>
  <si>
    <t>Verkehrsvermittlung</t>
  </si>
  <si>
    <t>Grundstücken, Gebäuden usw.</t>
  </si>
  <si>
    <t>bis 3,5t Gesamtgewicht</t>
  </si>
  <si>
    <t>sonstigen Verkehrsmitteln</t>
  </si>
  <si>
    <t>Maschinen und Geräten</t>
  </si>
  <si>
    <t>Gebrauchsgütern a.n.g.</t>
  </si>
  <si>
    <t>Hardwareberatung</t>
  </si>
  <si>
    <t>Softwarehäuser</t>
  </si>
  <si>
    <t>Datenverarbeitungsdienste</t>
  </si>
  <si>
    <t>masch., DV- Gerät. und -einrichtungen</t>
  </si>
  <si>
    <t>verbundene Tätigkeiten</t>
  </si>
  <si>
    <t>Rechtsberatung</t>
  </si>
  <si>
    <t>Markt- und Meinungsforschung</t>
  </si>
  <si>
    <t>Public-Relations-Beratung</t>
  </si>
  <si>
    <t>Architektur- und Ingenieurbüros</t>
  </si>
  <si>
    <t>und chemische Untersuchung</t>
  </si>
  <si>
    <t>Werbung</t>
  </si>
  <si>
    <t>Überlassung von Arbeitskräften</t>
  </si>
  <si>
    <t>Inventar und Verkehrsmitteln</t>
  </si>
  <si>
    <t>61.1</t>
  </si>
  <si>
    <t>61.2</t>
  </si>
  <si>
    <t>63 </t>
  </si>
  <si>
    <t>63.1</t>
  </si>
  <si>
    <t>K  </t>
  </si>
  <si>
    <t>70.1</t>
  </si>
  <si>
    <t>63.2</t>
  </si>
  <si>
    <t>63.3</t>
  </si>
  <si>
    <t>63.4</t>
  </si>
  <si>
    <t>70.2</t>
  </si>
  <si>
    <t>70.3</t>
  </si>
  <si>
    <t>71.1</t>
  </si>
  <si>
    <t>71.2</t>
  </si>
  <si>
    <t>ohne Bedienungspersonal.</t>
  </si>
  <si>
    <t>Verm. und Verp. von eigenen               </t>
  </si>
  <si>
    <t>Grundstücken, Gebäuden usw</t>
  </si>
  <si>
    <t>71.3</t>
  </si>
  <si>
    <t>71.4</t>
  </si>
  <si>
    <t>72.1</t>
  </si>
  <si>
    <t>72.2</t>
  </si>
  <si>
    <t>72.3</t>
  </si>
  <si>
    <t>72.4</t>
  </si>
  <si>
    <t>72.5</t>
  </si>
  <si>
    <t>72.6</t>
  </si>
  <si>
    <t>74.1</t>
  </si>
  <si>
    <t>74.11</t>
  </si>
  <si>
    <t>74.12</t>
  </si>
  <si>
    <t>74.13</t>
  </si>
  <si>
    <t>74.14</t>
  </si>
  <si>
    <t>74.15</t>
  </si>
  <si>
    <t>74.2</t>
  </si>
  <si>
    <t>74.3</t>
  </si>
  <si>
    <t>74.4</t>
  </si>
  <si>
    <t>74.5</t>
  </si>
  <si>
    <t>74.6</t>
  </si>
  <si>
    <t>74.7</t>
  </si>
  <si>
    <t>74.8</t>
  </si>
  <si>
    <t>Sonstige mit der Datenverarbeitung</t>
  </si>
  <si>
    <t>Forschung und Entwicklung</t>
  </si>
  <si>
    <t>                                                       1 000 Euro                                                       </t>
  </si>
  <si>
    <t>Tätige Personen</t>
  </si>
  <si>
    <t>   250 000 Euro   </t>
  </si>
  <si>
    <t>1 000 Euro</t>
  </si>
  <si>
    <t>Euro</t>
  </si>
  <si>
    <t>   250 000 Euro  </t>
  </si>
  <si>
    <t>1000 Euro</t>
  </si>
  <si>
    <r>
      <t xml:space="preserve">Tabelle 4       </t>
    </r>
    <r>
      <rPr>
        <b/>
        <sz val="10"/>
        <rFont val="Arial"/>
        <family val="2"/>
      </rPr>
      <t xml:space="preserve">              </t>
    </r>
  </si>
  <si>
    <t xml:space="preserve">              Tätige Personen, Bruttolöhne und -gehälter, Umsatz und Investitionen nach Wirtschaftszweigen</t>
  </si>
  <si>
    <t>Nr. der Systematik</t>
  </si>
  <si>
    <t>Bruttolöhne und                           -gehälter</t>
  </si>
  <si>
    <r>
      <t xml:space="preserve"> Umsatz, Tätige Personen, Aufwendungen und Investitionen der Dienstleistungsunternehmen</t>
    </r>
    <r>
      <rPr>
        <b/>
        <vertAlign val="superscript"/>
        <sz val="9.3"/>
        <rFont val="Arial"/>
        <family val="2"/>
      </rPr>
      <t xml:space="preserve">1)  </t>
    </r>
    <r>
      <rPr>
        <b/>
        <sz val="9.3"/>
        <rFont val="Arial"/>
        <family val="2"/>
      </rPr>
      <t>mit Sitz in Hamburg</t>
    </r>
  </si>
  <si>
    <t>1) Unternehmen mit wirtschaftlichem Schwerpunkt ihrer Tätigkeit in den Wirtschaftsabschnitten I (Verkehr und Nachrichtenübermittlung)</t>
  </si>
  <si>
    <t>2) Selbstständige, mithelfende Familienangehörige, Lohn- und Gehaltsempfänger am 30.09.</t>
  </si>
  <si>
    <t xml:space="preserve">    Anzahl   </t>
  </si>
  <si>
    <t xml:space="preserve">   sonstige Rechtsformen</t>
  </si>
  <si>
    <t/>
  </si>
  <si>
    <t xml:space="preserve">         </t>
  </si>
  <si>
    <t xml:space="preserve">                </t>
  </si>
  <si>
    <t xml:space="preserve">Erbringung von wirtschaftlichen </t>
  </si>
  <si>
    <t>Dienstleistungen, a.n.g.</t>
  </si>
  <si>
    <t>Erbringung von wirtschaftlichen</t>
  </si>
  <si>
    <t>nehmensberatung, Wirtschaftsprüfung,                </t>
  </si>
  <si>
    <t>Buchführung, Markt- und Meinungs-</t>
  </si>
  <si>
    <t>forschung, Managementtätigkeiten von          </t>
  </si>
  <si>
    <t>Holdinggesellschaften</t>
  </si>
  <si>
    <t xml:space="preserve">Wirtschafts- und Buchprüfung und                   </t>
  </si>
  <si>
    <t>Steuerberatung, Buchführung</t>
  </si>
  <si>
    <t xml:space="preserve">Managementtätigkeiten von </t>
  </si>
  <si>
    <t>Personal- und Stellenvermittlung,</t>
  </si>
  <si>
    <t>Wach- und Sicherheitsdienste sowie</t>
  </si>
  <si>
    <t>Detekteien</t>
  </si>
  <si>
    <t xml:space="preserve">  74.81                   </t>
  </si>
  <si>
    <t>Fotografisches Gewerbe und</t>
  </si>
  <si>
    <t>fotografische Laboratorien</t>
  </si>
  <si>
    <t xml:space="preserve">  74.82   </t>
  </si>
  <si>
    <t>Abfüll- und Verpackungsgewerbe</t>
  </si>
  <si>
    <t xml:space="preserve">  74.85    </t>
  </si>
  <si>
    <t xml:space="preserve">Sekretariats-, Schreib- und Übersetzungs-    </t>
  </si>
  <si>
    <t>dienste; Copy-Shops</t>
  </si>
  <si>
    <t xml:space="preserve">  74.86    </t>
  </si>
  <si>
    <t>Call Centers</t>
  </si>
  <si>
    <t xml:space="preserve">  74.87     </t>
  </si>
  <si>
    <t xml:space="preserve">           </t>
  </si>
  <si>
    <t>     wirtschaftlichen Dienstleistungen, a.n.g.     </t>
  </si>
  <si>
    <t>Datenverarbeitung und  Datenbanken                   </t>
  </si>
  <si>
    <t>Datenverarbeitung und Datenbanken                    </t>
  </si>
  <si>
    <t>WZ</t>
  </si>
  <si>
    <t>Landverkehr, Transport in Rohrfernleitungen</t>
  </si>
  <si>
    <t>Schiffahrt</t>
  </si>
  <si>
    <t>Hilfs- und Nebentätigkeiten für den Verkehr, Verkehrsvermittlung</t>
  </si>
  <si>
    <t>Grundstücks- und Wohnungswesen</t>
  </si>
  <si>
    <t>Vermietung beweglicher Sachen ohne Bedienungspersonal</t>
  </si>
  <si>
    <t>Datenverarbeitung und Datenbanken</t>
  </si>
  <si>
    <t>Erbringung von wirtschaftlichen Dienstleistungen, a.n.g.</t>
  </si>
  <si>
    <t>Umsatz in Mrd. Euro</t>
  </si>
  <si>
    <t>Tätige Personen Anzahl in 1000</t>
  </si>
  <si>
    <r>
      <t>Tätige Personen</t>
    </r>
    <r>
      <rPr>
        <b/>
        <vertAlign val="superscript"/>
        <sz val="11"/>
        <rFont val="Arial"/>
        <family val="2"/>
      </rPr>
      <t>2)</t>
    </r>
    <r>
      <rPr>
        <b/>
        <vertAlign val="superscript"/>
        <sz val="10"/>
        <rFont val="Arial"/>
        <family val="2"/>
      </rPr>
      <t xml:space="preserve"> </t>
    </r>
    <r>
      <rPr>
        <b/>
        <sz val="10"/>
        <rFont val="Arial"/>
        <family val="2"/>
      </rPr>
      <t>und Umsatz von Hamburger Dienstleistungsunternehmen</t>
    </r>
  </si>
  <si>
    <t>.</t>
  </si>
  <si>
    <t>1)  Unternehmen mit wirtschaftlichem Schwerpunkt ihrer Tätigkeit in den Wirtschaftsabschnitten I (Verkehr und Nachrichtenübermittlung)</t>
  </si>
  <si>
    <t>2)  Selbstständige, mithelfende Familienangehörige, Lohn- und Gehaltsempfänger am 30.09.</t>
  </si>
  <si>
    <t xml:space="preserve">      und K  (sonstige unternehmensnahe Dienstleistungen)</t>
  </si>
  <si>
    <t>darunter                                                     </t>
  </si>
  <si>
    <t xml:space="preserve">   davon                                                    </t>
  </si>
  <si>
    <t>darunter</t>
  </si>
  <si>
    <t>1)  Unternehmen mit wirtschaftlichem Schwerpunkt ihrer Tätigkeit in den Wirtschaftsabschnitten I und K</t>
  </si>
  <si>
    <t>2)  Summe von Umsatz oder Einnahmen aus selbstständiger Tätigkeit und sonstigen betrieblichen Erträgen</t>
  </si>
  <si>
    <t>3) Bruttolöhne und -gehälter sowie Sozialaufwendungen des Arbeitgebers insgesamt</t>
  </si>
  <si>
    <t>4) Aufwendungen f. bezogene Waren, Dienstleistungen. Roh-, Hilfs- u. Betriebsstoffe sowie sonst. gewerbl. Aufwendungen</t>
  </si>
  <si>
    <t>Privatpersonen, a.n.g.</t>
  </si>
  <si>
    <t>Dienstleistungen für Unternehmen und</t>
  </si>
  <si>
    <t>2) Summe von Umsatz oder Einnahmen aus selbstständiger Tätigkeit und sonstigen betrieblichen Erträgen</t>
  </si>
  <si>
    <t>    sonstige betriebliche Aufwendungen                                                                      </t>
  </si>
  <si>
    <t xml:space="preserve"> -  = Zahlenwert ist genau Null (nichts)</t>
  </si>
  <si>
    <r>
      <t xml:space="preserve">.   </t>
    </r>
    <r>
      <rPr>
        <sz val="9.3"/>
        <rFont val="Arial"/>
        <family val="2"/>
      </rPr>
      <t>= Zahl ist unbekannt oder kann nicht mitgeteilt werden</t>
    </r>
  </si>
  <si>
    <t>wirtschaftlichen Dienstleistungen, a.n.g.</t>
  </si>
  <si>
    <t>Erbringung von sonstigen              </t>
  </si>
  <si>
    <t>Erbringung von sonstigen    </t>
  </si>
  <si>
    <t>  I                         </t>
  </si>
  <si>
    <t>I  </t>
  </si>
  <si>
    <t>und zwar:</t>
  </si>
  <si>
    <t xml:space="preserve">   in Teilzeit</t>
  </si>
  <si>
    <t xml:space="preserve">   weiblich</t>
  </si>
  <si>
    <t>Umsatz (1000 Euro)</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</si>
  <si>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</si>
  <si>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</si>
  <si>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</si>
  <si>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</si>
  <si>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</si>
  <si>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</si>
  <si>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</si>
  <si>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</si>
  <si>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</si>
  <si>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</si>
  <si>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</si>
  <si>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</si>
  <si>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</si>
  <si>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</si>
  <si>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</si>
  <si>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</si>
  <si>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</si>
  <si>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</si>
  <si>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</si>
  <si>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</si>
  <si>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</si>
  <si>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</si>
  <si>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</si>
  <si>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</si>
  <si>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</si>
  <si>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</si>
  <si>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Dienstleistungsunternehmen in Hamburg</t>
  </si>
  <si>
    <t>Dienstleistungen@statistik-nord.de</t>
  </si>
  <si>
    <t>Tätige Personen    am 30.09.</t>
  </si>
  <si>
    <t>Helmut Ranner</t>
  </si>
  <si>
    <t>040 42831-1702</t>
  </si>
  <si>
    <t>im Jahr 2006 nach Wirtschaftszweigen</t>
  </si>
  <si>
    <t>Gesamtübersicht der Unternehmen oder Einrichtungen im Wirtschaftsabschnitt I  in Hamburg 2006                                       </t>
  </si>
  <si>
    <t>Gesamtübersicht der Unternehmen oder Einrichtungen im Wirtschaftsabschnitt K in Hamburg 2006                                           </t>
  </si>
  <si>
    <r>
      <t xml:space="preserve"> Niederlassungen von Dienstleistungsunternehmen</t>
    </r>
    <r>
      <rPr>
        <b/>
        <vertAlign val="superscript"/>
        <sz val="10"/>
        <rFont val="Arial"/>
        <family val="2"/>
      </rPr>
      <t>1)</t>
    </r>
    <r>
      <rPr>
        <b/>
        <sz val="10"/>
        <rFont val="Arial"/>
        <family val="2"/>
      </rPr>
      <t xml:space="preserve"> in Hamburg im Jahr 2006        </t>
    </r>
  </si>
  <si>
    <t>J I -  j/06 H</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</si>
</sst>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0"/>
    <numFmt numFmtId="169" formatCode="#\ ##0\ \ \ "/>
    <numFmt numFmtId="170" formatCode="0.00##"/>
    <numFmt numFmtId="171" formatCode="0.0"/>
    <numFmt numFmtId="172" formatCode="0####"/>
    <numFmt numFmtId="173" formatCode="#\ ##0"/>
    <numFmt numFmtId="174" formatCode="0.000"/>
    <numFmt numFmtId="175" formatCode="#\ ##0.000"/>
    <numFmt numFmtId="176" formatCode="[$-407]dddd\,\ d\.\ mmmm\ yyyy"/>
    <numFmt numFmtId="177" formatCode="d/\ mmmm\ yyyy"/>
  </numFmts>
  <fonts count="31">
    <font>
      <sz val="10"/>
      <name val="Arial"/>
      <family val="0"/>
    </font>
    <font>
      <sz val="10"/>
      <name val="Courier New"/>
      <family val="3"/>
    </font>
    <font>
      <sz val="8"/>
      <name val="Arial"/>
      <family val="0"/>
    </font>
    <font>
      <u val="single"/>
      <sz val="10"/>
      <color indexed="12"/>
      <name val="Arial"/>
      <family val="0"/>
    </font>
    <font>
      <u val="single"/>
      <sz val="10"/>
      <color indexed="36"/>
      <name val="Arial"/>
      <family val="0"/>
    </font>
    <font>
      <b/>
      <sz val="10"/>
      <name val="Arial"/>
      <family val="2"/>
    </font>
    <font>
      <sz val="8.5"/>
      <name val="Arial"/>
      <family val="2"/>
    </font>
    <font>
      <sz val="6.5"/>
      <name val="Arial"/>
      <family val="2"/>
    </font>
    <font>
      <b/>
      <sz val="12"/>
      <name val="Arial"/>
      <family val="2"/>
    </font>
    <font>
      <b/>
      <vertAlign val="superscript"/>
      <sz val="10"/>
      <name val="Arial"/>
      <family val="2"/>
    </font>
    <font>
      <sz val="9.6"/>
      <name val="Arial"/>
      <family val="2"/>
    </font>
    <font>
      <b/>
      <sz val="9.3"/>
      <name val="Arial"/>
      <family val="2"/>
    </font>
    <font>
      <sz val="9.3"/>
      <name val="Courier New"/>
      <family val="3"/>
    </font>
    <font>
      <sz val="9.3"/>
      <name val="Arial"/>
      <family val="2"/>
    </font>
    <font>
      <b/>
      <vertAlign val="superscript"/>
      <sz val="9.3"/>
      <name val="Arial"/>
      <family val="2"/>
    </font>
    <font>
      <vertAlign val="superscript"/>
      <sz val="9.3"/>
      <name val="Arial"/>
      <family val="2"/>
    </font>
    <font>
      <sz val="9.3"/>
      <name val="Arial"/>
      <family val="2"/>
    </font>
    <font>
      <b/>
      <vertAlign val="superscript"/>
      <sz val="11"/>
      <name val="Arial"/>
      <family val="2"/>
    </font>
    <font>
      <sz val="9"/>
      <name val="Arial"/>
      <family val="2"/>
    </font>
    <font>
      <sz val="1.5"/>
      <name val="Arial"/>
      <family val="0"/>
    </font>
    <font>
      <sz val="1"/>
      <name val="Arial"/>
      <family val="2"/>
    </font>
    <font>
      <sz val="1.25"/>
      <name val="Arial"/>
      <family val="0"/>
    </font>
    <font>
      <sz val="10"/>
      <name val="Times New Roman"/>
      <family val="0"/>
    </font>
    <font>
      <sz val="10"/>
      <name val="Arial"/>
      <family val="2"/>
    </font>
    <font>
      <sz val="9"/>
      <name val="Arial"/>
      <family val="2"/>
    </font>
    <font>
      <b/>
      <sz val="9"/>
      <name val="Arial"/>
      <family val="2"/>
    </font>
    <font>
      <sz val="4.5"/>
      <name val="Arial"/>
      <family val="0"/>
    </font>
    <font>
      <sz val="9"/>
      <name val="Helvetica"/>
      <family val="0"/>
    </font>
    <font>
      <b/>
      <sz val="10"/>
      <color indexed="12"/>
      <name val="Arial"/>
      <family val="2"/>
    </font>
    <font>
      <sz val="10"/>
      <color indexed="12"/>
      <name val="Arial"/>
      <family val="2"/>
    </font>
    <font>
      <u val="single"/>
      <sz val="6.75"/>
      <color indexed="12"/>
      <name val="Helvetica"/>
      <family val="0"/>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7"/>
        <bgColor indexed="64"/>
      </patternFill>
    </fill>
  </fills>
  <borders count="16">
    <border>
      <left/>
      <right/>
      <top/>
      <bottom/>
      <diagonal/>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27"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225">
    <xf numFmtId="0" fontId="0" fillId="0" borderId="0" xfId="0" applyAlignment="1">
      <alignment/>
    </xf>
    <xf numFmtId="0" fontId="0" fillId="2" borderId="0" xfId="0" applyFill="1" applyAlignment="1">
      <alignment/>
    </xf>
    <xf numFmtId="0" fontId="8" fillId="2" borderId="0" xfId="0" applyFont="1" applyFill="1" applyAlignment="1">
      <alignment horizontal="center"/>
    </xf>
    <xf numFmtId="0" fontId="5" fillId="2" borderId="0" xfId="0" applyFont="1" applyFill="1" applyAlignment="1">
      <alignment/>
    </xf>
    <xf numFmtId="0" fontId="5" fillId="2" borderId="0" xfId="0" applyFont="1" applyFill="1" applyAlignment="1">
      <alignment horizontal="center"/>
    </xf>
    <xf numFmtId="0" fontId="0" fillId="2" borderId="0" xfId="0" applyFont="1" applyFill="1" applyAlignment="1">
      <alignment/>
    </xf>
    <xf numFmtId="0" fontId="7" fillId="2" borderId="0" xfId="0" applyFont="1" applyFill="1" applyAlignment="1">
      <alignment/>
    </xf>
    <xf numFmtId="0" fontId="13" fillId="2" borderId="1" xfId="0" applyFont="1" applyFill="1" applyBorder="1" applyAlignment="1">
      <alignment horizontal="center"/>
    </xf>
    <xf numFmtId="0" fontId="0" fillId="2" borderId="0" xfId="0" applyFont="1" applyFill="1" applyAlignment="1">
      <alignment horizontal="left"/>
    </xf>
    <xf numFmtId="0" fontId="1" fillId="2" borderId="0" xfId="0" applyFont="1" applyFill="1" applyAlignment="1">
      <alignment/>
    </xf>
    <xf numFmtId="0" fontId="5" fillId="2" borderId="0" xfId="0" applyFont="1" applyFill="1" applyAlignment="1">
      <alignment horizontal="left"/>
    </xf>
    <xf numFmtId="0" fontId="0" fillId="2" borderId="0" xfId="0" applyFill="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0" fillId="2" borderId="0" xfId="0" applyFill="1" applyBorder="1" applyAlignment="1">
      <alignment/>
    </xf>
    <xf numFmtId="0" fontId="0" fillId="2" borderId="4" xfId="0" applyFill="1" applyBorder="1" applyAlignment="1">
      <alignment horizontal="center"/>
    </xf>
    <xf numFmtId="0" fontId="0" fillId="2" borderId="1" xfId="0" applyFill="1" applyBorder="1" applyAlignment="1">
      <alignment horizontal="center"/>
    </xf>
    <xf numFmtId="0" fontId="1" fillId="2" borderId="5" xfId="0" applyFont="1" applyFill="1" applyBorder="1" applyAlignment="1">
      <alignment/>
    </xf>
    <xf numFmtId="0" fontId="0" fillId="2" borderId="6" xfId="0" applyFill="1" applyBorder="1" applyAlignment="1">
      <alignment/>
    </xf>
    <xf numFmtId="0" fontId="0" fillId="2" borderId="3" xfId="0" applyFill="1" applyBorder="1" applyAlignment="1">
      <alignment/>
    </xf>
    <xf numFmtId="0" fontId="0" fillId="2" borderId="7" xfId="0" applyFill="1" applyBorder="1" applyAlignment="1">
      <alignment/>
    </xf>
    <xf numFmtId="0" fontId="1" fillId="2" borderId="1" xfId="0" applyFont="1" applyFill="1" applyBorder="1" applyAlignment="1">
      <alignment/>
    </xf>
    <xf numFmtId="0" fontId="0" fillId="2" borderId="5" xfId="0" applyFill="1" applyBorder="1" applyAlignment="1">
      <alignment vertical="top"/>
    </xf>
    <xf numFmtId="0" fontId="0" fillId="2" borderId="4" xfId="0" applyFill="1" applyBorder="1" applyAlignment="1">
      <alignment/>
    </xf>
    <xf numFmtId="0" fontId="0" fillId="2" borderId="1" xfId="0" applyFill="1" applyBorder="1" applyAlignment="1">
      <alignment/>
    </xf>
    <xf numFmtId="0" fontId="0" fillId="2" borderId="5" xfId="0" applyFill="1" applyBorder="1" applyAlignment="1">
      <alignment horizontal="center"/>
    </xf>
    <xf numFmtId="0" fontId="1" fillId="2" borderId="8" xfId="0" applyFont="1" applyFill="1" applyBorder="1" applyAlignment="1">
      <alignment/>
    </xf>
    <xf numFmtId="168" fontId="0" fillId="2" borderId="0" xfId="0" applyNumberFormat="1" applyFill="1" applyAlignment="1">
      <alignment/>
    </xf>
    <xf numFmtId="0" fontId="0" fillId="2" borderId="0" xfId="0" applyFill="1" applyBorder="1" applyAlignment="1">
      <alignment vertical="center"/>
    </xf>
    <xf numFmtId="169" fontId="0" fillId="2" borderId="0" xfId="0" applyNumberFormat="1" applyFont="1" applyFill="1" applyAlignment="1">
      <alignment horizontal="left"/>
    </xf>
    <xf numFmtId="169" fontId="0" fillId="2" borderId="0" xfId="0" applyNumberFormat="1" applyFont="1" applyFill="1" applyAlignment="1">
      <alignment/>
    </xf>
    <xf numFmtId="0" fontId="0" fillId="2" borderId="0" xfId="0" applyFont="1" applyFill="1" applyAlignment="1">
      <alignment horizontal="center"/>
    </xf>
    <xf numFmtId="169" fontId="0" fillId="2" borderId="9" xfId="0" applyNumberFormat="1"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0" xfId="0" applyFont="1" applyFill="1" applyBorder="1" applyAlignment="1">
      <alignment/>
    </xf>
    <xf numFmtId="0" fontId="0" fillId="2" borderId="0" xfId="0" applyFill="1" applyAlignment="1">
      <alignment horizontal="right"/>
    </xf>
    <xf numFmtId="0" fontId="13" fillId="2" borderId="0" xfId="0" applyFont="1" applyFill="1" applyBorder="1" applyAlignment="1">
      <alignment/>
    </xf>
    <xf numFmtId="0" fontId="12" fillId="2" borderId="0" xfId="0" applyFont="1" applyFill="1" applyAlignment="1">
      <alignment/>
    </xf>
    <xf numFmtId="0" fontId="13" fillId="2" borderId="0" xfId="0" applyFont="1" applyFill="1" applyAlignment="1">
      <alignment horizontal="center"/>
    </xf>
    <xf numFmtId="0" fontId="13" fillId="2" borderId="0" xfId="0" applyFont="1" applyFill="1" applyAlignment="1">
      <alignment/>
    </xf>
    <xf numFmtId="0" fontId="11" fillId="2" borderId="0" xfId="0" applyFont="1" applyFill="1" applyBorder="1" applyAlignment="1">
      <alignment/>
    </xf>
    <xf numFmtId="0" fontId="11" fillId="2" borderId="0" xfId="0" applyFont="1" applyFill="1" applyBorder="1" applyAlignment="1">
      <alignment/>
    </xf>
    <xf numFmtId="0" fontId="13" fillId="2" borderId="11" xfId="0" applyFont="1" applyFill="1" applyBorder="1" applyAlignment="1">
      <alignment horizontal="center"/>
    </xf>
    <xf numFmtId="0" fontId="13" fillId="2" borderId="2" xfId="0" applyFont="1" applyFill="1" applyBorder="1" applyAlignment="1">
      <alignment/>
    </xf>
    <xf numFmtId="0" fontId="13" fillId="2" borderId="3" xfId="0" applyFont="1" applyFill="1" applyBorder="1" applyAlignment="1">
      <alignment/>
    </xf>
    <xf numFmtId="0" fontId="13" fillId="2" borderId="7" xfId="0" applyFont="1" applyFill="1" applyBorder="1" applyAlignment="1">
      <alignment horizontal="center"/>
    </xf>
    <xf numFmtId="0" fontId="13" fillId="2" borderId="3" xfId="0" applyFont="1" applyFill="1" applyBorder="1" applyAlignment="1">
      <alignment horizontal="center"/>
    </xf>
    <xf numFmtId="0" fontId="13" fillId="2" borderId="12" xfId="0" applyFont="1" applyFill="1" applyBorder="1" applyAlignment="1">
      <alignment horizontal="center"/>
    </xf>
    <xf numFmtId="0" fontId="13" fillId="2" borderId="13" xfId="0" applyFont="1" applyFill="1" applyBorder="1" applyAlignment="1">
      <alignment horizontal="center"/>
    </xf>
    <xf numFmtId="0" fontId="13" fillId="2" borderId="4" xfId="0" applyFont="1" applyFill="1" applyBorder="1" applyAlignment="1">
      <alignment/>
    </xf>
    <xf numFmtId="0" fontId="13" fillId="2" borderId="1" xfId="0" applyFont="1" applyFill="1" applyBorder="1" applyAlignment="1">
      <alignment/>
    </xf>
    <xf numFmtId="0" fontId="13" fillId="2" borderId="8" xfId="0" applyFont="1" applyFill="1" applyBorder="1" applyAlignment="1">
      <alignment/>
    </xf>
    <xf numFmtId="0" fontId="13" fillId="2" borderId="5" xfId="0" applyFont="1" applyFill="1" applyBorder="1" applyAlignment="1">
      <alignment/>
    </xf>
    <xf numFmtId="0" fontId="13" fillId="2" borderId="6" xfId="0" applyFont="1" applyFill="1" applyBorder="1" applyAlignment="1">
      <alignment/>
    </xf>
    <xf numFmtId="0" fontId="13" fillId="2" borderId="0" xfId="0" applyFont="1" applyFill="1" applyBorder="1" applyAlignment="1">
      <alignment horizontal="center"/>
    </xf>
    <xf numFmtId="0" fontId="13" fillId="2" borderId="0" xfId="0" applyFont="1" applyFill="1" applyBorder="1" applyAlignment="1">
      <alignment/>
    </xf>
    <xf numFmtId="0" fontId="13" fillId="2" borderId="0" xfId="0" applyFont="1" applyFill="1" applyBorder="1" applyAlignment="1">
      <alignment horizontal="right"/>
    </xf>
    <xf numFmtId="0" fontId="13" fillId="2" borderId="0" xfId="0" applyFont="1" applyFill="1" applyAlignment="1">
      <alignment/>
    </xf>
    <xf numFmtId="0" fontId="12" fillId="2" borderId="0" xfId="0" applyFont="1" applyFill="1" applyAlignment="1">
      <alignment/>
    </xf>
    <xf numFmtId="168" fontId="13" fillId="2" borderId="0" xfId="0" applyNumberFormat="1" applyFont="1" applyFill="1" applyBorder="1" applyAlignment="1">
      <alignment/>
    </xf>
    <xf numFmtId="168" fontId="13" fillId="2" borderId="0" xfId="0" applyNumberFormat="1" applyFont="1" applyFill="1" applyBorder="1" applyAlignment="1">
      <alignment horizontal="right"/>
    </xf>
    <xf numFmtId="0" fontId="13" fillId="2" borderId="0" xfId="0" applyFont="1" applyFill="1" applyBorder="1" applyAlignment="1">
      <alignment horizontal="left"/>
    </xf>
    <xf numFmtId="168" fontId="13" fillId="2" borderId="0" xfId="0" applyNumberFormat="1" applyFont="1" applyFill="1" applyBorder="1" applyAlignment="1">
      <alignment/>
    </xf>
    <xf numFmtId="0" fontId="13" fillId="2" borderId="2" xfId="0" applyFont="1" applyFill="1" applyBorder="1" applyAlignment="1">
      <alignment/>
    </xf>
    <xf numFmtId="168" fontId="13" fillId="2" borderId="0" xfId="0" applyNumberFormat="1" applyFont="1" applyFill="1" applyBorder="1" applyAlignment="1">
      <alignment horizontal="center"/>
    </xf>
    <xf numFmtId="0" fontId="16" fillId="2" borderId="0" xfId="0" applyFont="1" applyFill="1" applyBorder="1" applyAlignment="1">
      <alignment/>
    </xf>
    <xf numFmtId="0" fontId="16" fillId="2" borderId="0" xfId="0" applyFont="1" applyFill="1" applyBorder="1" applyAlignment="1">
      <alignment horizontal="center"/>
    </xf>
    <xf numFmtId="0" fontId="16" fillId="2" borderId="0" xfId="0" applyFont="1" applyFill="1" applyBorder="1" applyAlignment="1">
      <alignment horizontal="left"/>
    </xf>
    <xf numFmtId="0" fontId="13" fillId="2" borderId="0" xfId="0" applyFont="1" applyFill="1" applyBorder="1" applyAlignment="1">
      <alignment/>
    </xf>
    <xf numFmtId="0" fontId="10" fillId="2" borderId="0" xfId="0" applyFont="1" applyFill="1" applyAlignment="1">
      <alignment/>
    </xf>
    <xf numFmtId="0" fontId="10" fillId="2" borderId="0" xfId="0" applyFont="1" applyFill="1" applyAlignment="1">
      <alignment horizontal="center"/>
    </xf>
    <xf numFmtId="0" fontId="10" fillId="2" borderId="0" xfId="0" applyFont="1" applyFill="1" applyBorder="1" applyAlignment="1">
      <alignment/>
    </xf>
    <xf numFmtId="0" fontId="10" fillId="2" borderId="0" xfId="0" applyFont="1" applyFill="1" applyBorder="1" applyAlignment="1">
      <alignment horizontal="center"/>
    </xf>
    <xf numFmtId="0" fontId="0" fillId="2" borderId="13" xfId="0" applyFill="1" applyBorder="1" applyAlignment="1">
      <alignment/>
    </xf>
    <xf numFmtId="0" fontId="0" fillId="2" borderId="6" xfId="0" applyFill="1" applyBorder="1" applyAlignment="1">
      <alignment horizontal="center"/>
    </xf>
    <xf numFmtId="0" fontId="1" fillId="2" borderId="13" xfId="0" applyFont="1" applyFill="1" applyBorder="1" applyAlignment="1">
      <alignment/>
    </xf>
    <xf numFmtId="0" fontId="1" fillId="2" borderId="7" xfId="0" applyFont="1" applyFill="1" applyBorder="1" applyAlignment="1">
      <alignment/>
    </xf>
    <xf numFmtId="0" fontId="1" fillId="2" borderId="2" xfId="0" applyFont="1" applyFill="1" applyBorder="1" applyAlignment="1">
      <alignment/>
    </xf>
    <xf numFmtId="0" fontId="0" fillId="2" borderId="12" xfId="0" applyFill="1" applyBorder="1" applyAlignment="1">
      <alignment/>
    </xf>
    <xf numFmtId="0" fontId="0" fillId="2" borderId="5" xfId="0" applyFill="1" applyBorder="1" applyAlignment="1">
      <alignment/>
    </xf>
    <xf numFmtId="0" fontId="13" fillId="2" borderId="13" xfId="0" applyFont="1" applyFill="1" applyBorder="1" applyAlignment="1">
      <alignment horizontal="left"/>
    </xf>
    <xf numFmtId="0" fontId="0" fillId="2" borderId="0" xfId="0" applyFill="1" applyBorder="1" applyAlignment="1">
      <alignment horizontal="center"/>
    </xf>
    <xf numFmtId="0" fontId="22" fillId="2" borderId="0" xfId="0" applyFont="1" applyFill="1" applyBorder="1" applyAlignment="1">
      <alignment horizontal="left" vertical="center"/>
    </xf>
    <xf numFmtId="0" fontId="23" fillId="2" borderId="0" xfId="0" applyFont="1" applyFill="1" applyBorder="1" applyAlignment="1">
      <alignment horizontal="left" vertical="center"/>
    </xf>
    <xf numFmtId="0" fontId="23" fillId="2" borderId="0" xfId="0" applyFont="1" applyFill="1" applyBorder="1" applyAlignment="1">
      <alignment horizontal="center" vertical="center"/>
    </xf>
    <xf numFmtId="0" fontId="23" fillId="2" borderId="0" xfId="0" applyFont="1" applyFill="1" applyBorder="1" applyAlignment="1">
      <alignment vertical="center"/>
    </xf>
    <xf numFmtId="168" fontId="23" fillId="2" borderId="0" xfId="0" applyNumberFormat="1" applyFont="1" applyBorder="1" applyAlignment="1">
      <alignment vertical="center"/>
    </xf>
    <xf numFmtId="168" fontId="23" fillId="2" borderId="0" xfId="0" applyNumberFormat="1" applyFont="1" applyBorder="1" applyAlignment="1">
      <alignment horizontal="right" vertical="center"/>
    </xf>
    <xf numFmtId="168" fontId="23" fillId="2" borderId="0" xfId="0" applyNumberFormat="1" applyFont="1" applyBorder="1" applyAlignment="1">
      <alignment horizontal="right"/>
    </xf>
    <xf numFmtId="168" fontId="0" fillId="2" borderId="0" xfId="0" applyNumberFormat="1" applyFont="1" applyBorder="1" applyAlignment="1">
      <alignment horizontal="right"/>
    </xf>
    <xf numFmtId="168" fontId="0" fillId="2" borderId="0" xfId="0" applyNumberFormat="1" applyFont="1" applyFill="1" applyBorder="1" applyAlignment="1">
      <alignment horizontal="right"/>
    </xf>
    <xf numFmtId="171" fontId="0" fillId="2" borderId="0" xfId="0" applyNumberFormat="1" applyFont="1" applyBorder="1" applyAlignment="1">
      <alignment horizontal="right"/>
    </xf>
    <xf numFmtId="0" fontId="24" fillId="2" borderId="0" xfId="0" applyFont="1" applyFill="1" applyBorder="1" applyAlignment="1">
      <alignment/>
    </xf>
    <xf numFmtId="0" fontId="18" fillId="2" borderId="0" xfId="0" applyFont="1" applyFill="1" applyBorder="1" applyAlignment="1">
      <alignment/>
    </xf>
    <xf numFmtId="168" fontId="0" fillId="2" borderId="0" xfId="0" applyNumberFormat="1" applyFont="1" applyBorder="1" applyAlignment="1">
      <alignment/>
    </xf>
    <xf numFmtId="168" fontId="0" fillId="2" borderId="0" xfId="0" applyNumberFormat="1" applyFont="1" applyFill="1" applyBorder="1" applyAlignment="1">
      <alignment/>
    </xf>
    <xf numFmtId="0" fontId="18" fillId="2" borderId="0" xfId="0" applyFont="1" applyFill="1" applyBorder="1" applyAlignment="1">
      <alignment/>
    </xf>
    <xf numFmtId="0" fontId="0" fillId="3" borderId="9" xfId="0" applyFill="1" applyBorder="1" applyAlignment="1">
      <alignment/>
    </xf>
    <xf numFmtId="0" fontId="18" fillId="2" borderId="6" xfId="0" applyFont="1" applyFill="1" applyBorder="1" applyAlignment="1">
      <alignment/>
    </xf>
    <xf numFmtId="0" fontId="24" fillId="2" borderId="6" xfId="0" applyFont="1" applyFill="1" applyBorder="1" applyAlignment="1">
      <alignment/>
    </xf>
    <xf numFmtId="168" fontId="0" fillId="2" borderId="6" xfId="0" applyNumberFormat="1" applyFont="1" applyBorder="1" applyAlignment="1">
      <alignment/>
    </xf>
    <xf numFmtId="168" fontId="0" fillId="2" borderId="6" xfId="0" applyNumberFormat="1" applyFont="1" applyFill="1" applyBorder="1" applyAlignment="1">
      <alignment/>
    </xf>
    <xf numFmtId="168" fontId="23" fillId="0" borderId="0" xfId="0" applyNumberFormat="1" applyFont="1" applyFill="1" applyBorder="1" applyAlignment="1">
      <alignment vertical="center"/>
    </xf>
    <xf numFmtId="168" fontId="0" fillId="2" borderId="0" xfId="0" applyNumberFormat="1" applyFont="1" applyFill="1" applyAlignment="1">
      <alignment/>
    </xf>
    <xf numFmtId="168" fontId="0" fillId="2" borderId="0" xfId="0" applyNumberFormat="1" applyFont="1" applyFill="1" applyBorder="1" applyAlignment="1">
      <alignment/>
    </xf>
    <xf numFmtId="9" fontId="0" fillId="2" borderId="0" xfId="0" applyNumberFormat="1" applyFont="1" applyFill="1" applyAlignment="1">
      <alignment/>
    </xf>
    <xf numFmtId="0" fontId="13" fillId="2" borderId="13" xfId="0" applyFont="1" applyFill="1" applyBorder="1" applyAlignment="1">
      <alignment/>
    </xf>
    <xf numFmtId="0" fontId="13" fillId="2" borderId="12" xfId="0" applyFont="1" applyFill="1" applyBorder="1" applyAlignment="1">
      <alignment/>
    </xf>
    <xf numFmtId="0" fontId="13" fillId="2" borderId="4" xfId="0" applyFont="1" applyFill="1" applyBorder="1" applyAlignment="1">
      <alignment horizontal="center"/>
    </xf>
    <xf numFmtId="0" fontId="11" fillId="2" borderId="0" xfId="0" applyFont="1" applyFill="1" applyBorder="1" applyAlignment="1">
      <alignment horizontal="right"/>
    </xf>
    <xf numFmtId="0" fontId="12" fillId="2" borderId="0" xfId="0" applyFont="1" applyFill="1" applyAlignment="1">
      <alignment horizontal="right"/>
    </xf>
    <xf numFmtId="0" fontId="13" fillId="2" borderId="10" xfId="0" applyFont="1" applyFill="1" applyBorder="1" applyAlignment="1">
      <alignment/>
    </xf>
    <xf numFmtId="0" fontId="13" fillId="2" borderId="14" xfId="0" applyFont="1" applyFill="1" applyBorder="1" applyAlignment="1">
      <alignment/>
    </xf>
    <xf numFmtId="0" fontId="13" fillId="2" borderId="15" xfId="0" applyFont="1" applyFill="1" applyBorder="1" applyAlignment="1">
      <alignment/>
    </xf>
    <xf numFmtId="0" fontId="13" fillId="2" borderId="0" xfId="0" applyFont="1" applyFill="1" applyBorder="1" applyAlignment="1">
      <alignment horizontal="center"/>
    </xf>
    <xf numFmtId="0" fontId="13" fillId="2" borderId="0" xfId="0" applyFont="1" applyFill="1" applyBorder="1" applyAlignment="1">
      <alignment/>
    </xf>
    <xf numFmtId="171" fontId="23" fillId="2" borderId="0" xfId="0" applyNumberFormat="1" applyFont="1" applyBorder="1" applyAlignment="1">
      <alignment horizontal="right" vertical="center"/>
    </xf>
    <xf numFmtId="168" fontId="23" fillId="2" borderId="0" xfId="0" applyNumberFormat="1" applyFont="1" applyBorder="1" applyAlignment="1">
      <alignment horizontal="right" vertical="center"/>
    </xf>
    <xf numFmtId="168" fontId="23" fillId="2" borderId="0" xfId="0" applyNumberFormat="1" applyFont="1" applyBorder="1" applyAlignment="1">
      <alignment horizontal="left" vertical="center"/>
    </xf>
    <xf numFmtId="168" fontId="0" fillId="0" borderId="0" xfId="0" applyNumberFormat="1" applyFont="1" applyFill="1" applyBorder="1" applyAlignment="1">
      <alignment/>
    </xf>
    <xf numFmtId="168" fontId="23" fillId="2" borderId="0" xfId="0" applyNumberFormat="1" applyFont="1" applyBorder="1" applyAlignment="1">
      <alignment horizontal="right" vertical="center"/>
    </xf>
    <xf numFmtId="0" fontId="23" fillId="2" borderId="0" xfId="0" applyFont="1" applyBorder="1" applyAlignment="1">
      <alignment horizontal="right" vertical="center"/>
    </xf>
    <xf numFmtId="168" fontId="10" fillId="2" borderId="0" xfId="0" applyNumberFormat="1" applyFont="1" applyFill="1" applyBorder="1" applyAlignment="1">
      <alignment/>
    </xf>
    <xf numFmtId="0" fontId="1" fillId="2" borderId="0" xfId="0" applyFont="1" applyFill="1" applyBorder="1" applyAlignment="1">
      <alignment/>
    </xf>
    <xf numFmtId="0" fontId="0" fillId="2" borderId="9" xfId="0" applyFill="1" applyBorder="1" applyAlignment="1">
      <alignment/>
    </xf>
    <xf numFmtId="0" fontId="13" fillId="2" borderId="4" xfId="0" applyFont="1" applyFill="1" applyBorder="1" applyAlignment="1">
      <alignment/>
    </xf>
    <xf numFmtId="0" fontId="13" fillId="2" borderId="4" xfId="0" applyFont="1" applyFill="1" applyBorder="1" applyAlignment="1">
      <alignment horizontal="left"/>
    </xf>
    <xf numFmtId="168" fontId="11" fillId="2" borderId="0" xfId="0" applyNumberFormat="1" applyFont="1" applyFill="1" applyBorder="1" applyAlignment="1">
      <alignment/>
    </xf>
    <xf numFmtId="0" fontId="5" fillId="2" borderId="7" xfId="22" applyFont="1" applyFill="1" applyBorder="1" applyAlignment="1" applyProtection="1">
      <alignment/>
      <protection hidden="1"/>
    </xf>
    <xf numFmtId="0" fontId="5" fillId="4" borderId="2" xfId="22" applyFont="1" applyFill="1" applyBorder="1" applyAlignment="1" applyProtection="1">
      <alignment/>
      <protection hidden="1"/>
    </xf>
    <xf numFmtId="0" fontId="0" fillId="4" borderId="2" xfId="22" applyFont="1" applyFill="1" applyBorder="1" applyAlignment="1" applyProtection="1">
      <alignment/>
      <protection hidden="1"/>
    </xf>
    <xf numFmtId="0" fontId="0" fillId="4" borderId="11" xfId="22" applyFont="1" applyFill="1" applyBorder="1" applyAlignment="1" applyProtection="1">
      <alignment/>
      <protection hidden="1"/>
    </xf>
    <xf numFmtId="0" fontId="27" fillId="0" borderId="0" xfId="23">
      <alignment/>
      <protection/>
    </xf>
    <xf numFmtId="0" fontId="0" fillId="2" borderId="4" xfId="22" applyFont="1" applyFill="1" applyBorder="1" applyAlignment="1" applyProtection="1">
      <alignment/>
      <protection hidden="1"/>
    </xf>
    <xf numFmtId="0" fontId="0" fillId="4" borderId="0" xfId="22" applyFont="1" applyFill="1" applyBorder="1" applyAlignment="1" applyProtection="1">
      <alignment vertical="top"/>
      <protection hidden="1"/>
    </xf>
    <xf numFmtId="0" fontId="0" fillId="4" borderId="0" xfId="22" applyFont="1" applyFill="1" applyBorder="1" applyAlignment="1" applyProtection="1">
      <alignment/>
      <protection hidden="1"/>
    </xf>
    <xf numFmtId="0" fontId="0" fillId="4" borderId="13" xfId="22" applyFont="1" applyFill="1" applyBorder="1" applyAlignment="1" applyProtection="1">
      <alignment/>
      <protection hidden="1"/>
    </xf>
    <xf numFmtId="0" fontId="28" fillId="2" borderId="5" xfId="19" applyFont="1" applyFill="1" applyBorder="1" applyAlignment="1" applyProtection="1">
      <alignment horizontal="left"/>
      <protection hidden="1"/>
    </xf>
    <xf numFmtId="0" fontId="28" fillId="4" borderId="6" xfId="19" applyFont="1" applyFill="1" applyBorder="1" applyAlignment="1" applyProtection="1">
      <alignment horizontal="left"/>
      <protection hidden="1"/>
    </xf>
    <xf numFmtId="0" fontId="0" fillId="4" borderId="6" xfId="22" applyFont="1" applyFill="1" applyBorder="1" applyAlignment="1" applyProtection="1">
      <alignment/>
      <protection hidden="1"/>
    </xf>
    <xf numFmtId="0" fontId="0" fillId="4" borderId="12" xfId="22" applyFont="1" applyFill="1" applyBorder="1" applyAlignment="1" applyProtection="1">
      <alignment/>
      <protection hidden="1"/>
    </xf>
    <xf numFmtId="0" fontId="0" fillId="4" borderId="7" xfId="22" applyFont="1" applyFill="1" applyBorder="1" applyProtection="1">
      <alignment/>
      <protection hidden="1"/>
    </xf>
    <xf numFmtId="0" fontId="0" fillId="4" borderId="2" xfId="22" applyFont="1" applyFill="1" applyBorder="1" applyProtection="1">
      <alignment/>
      <protection hidden="1"/>
    </xf>
    <xf numFmtId="0" fontId="0" fillId="4" borderId="11" xfId="22" applyFont="1" applyFill="1" applyBorder="1" applyProtection="1">
      <alignment/>
      <protection hidden="1"/>
    </xf>
    <xf numFmtId="0" fontId="0" fillId="4" borderId="4" xfId="22" applyFont="1" applyFill="1" applyBorder="1" applyProtection="1">
      <alignment/>
      <protection hidden="1"/>
    </xf>
    <xf numFmtId="0" fontId="0" fillId="4" borderId="0" xfId="22" applyFont="1" applyFill="1" applyBorder="1" applyProtection="1">
      <alignment/>
      <protection hidden="1"/>
    </xf>
    <xf numFmtId="0" fontId="0" fillId="4" borderId="13" xfId="22" applyFont="1" applyFill="1" applyBorder="1" applyProtection="1">
      <alignment/>
      <protection hidden="1"/>
    </xf>
    <xf numFmtId="49" fontId="0" fillId="4" borderId="0" xfId="22" applyNumberFormat="1" applyFont="1" applyFill="1" applyBorder="1" applyProtection="1">
      <alignment/>
      <protection hidden="1"/>
    </xf>
    <xf numFmtId="0" fontId="0" fillId="4" borderId="0" xfId="22" applyFont="1" applyFill="1" applyBorder="1" applyProtection="1" quotePrefix="1">
      <alignment/>
      <protection hidden="1"/>
    </xf>
    <xf numFmtId="0" fontId="0" fillId="4" borderId="5" xfId="22" applyFont="1" applyFill="1" applyBorder="1" applyProtection="1">
      <alignment/>
      <protection hidden="1"/>
    </xf>
    <xf numFmtId="0" fontId="0" fillId="4" borderId="6" xfId="22" applyFont="1" applyFill="1" applyBorder="1" applyProtection="1">
      <alignment/>
      <protection hidden="1"/>
    </xf>
    <xf numFmtId="0" fontId="5" fillId="4" borderId="4" xfId="22" applyFont="1" applyFill="1" applyBorder="1" applyAlignment="1" applyProtection="1">
      <alignment/>
      <protection hidden="1"/>
    </xf>
    <xf numFmtId="0" fontId="5" fillId="2" borderId="4" xfId="22" applyFont="1" applyFill="1" applyBorder="1" applyAlignment="1" applyProtection="1">
      <alignment/>
      <protection hidden="1"/>
    </xf>
    <xf numFmtId="0" fontId="0" fillId="2" borderId="0" xfId="22" applyFont="1" applyFill="1" applyBorder="1" applyProtection="1">
      <alignment/>
      <protection hidden="1"/>
    </xf>
    <xf numFmtId="0" fontId="5" fillId="2" borderId="0" xfId="22" applyFont="1" applyFill="1" applyBorder="1" applyAlignment="1" applyProtection="1">
      <alignment horizontal="centerContinuous"/>
      <protection hidden="1"/>
    </xf>
    <xf numFmtId="0" fontId="5" fillId="4" borderId="0" xfId="22" applyFont="1" applyFill="1" applyBorder="1" applyAlignment="1" applyProtection="1">
      <alignment horizontal="centerContinuous"/>
      <protection hidden="1"/>
    </xf>
    <xf numFmtId="0" fontId="5" fillId="4" borderId="13" xfId="22" applyFont="1" applyFill="1" applyBorder="1" applyAlignment="1" applyProtection="1">
      <alignment horizontal="centerContinuous"/>
      <protection hidden="1"/>
    </xf>
    <xf numFmtId="0" fontId="5" fillId="2" borderId="4" xfId="22" applyFont="1" applyFill="1" applyBorder="1" applyAlignment="1" applyProtection="1">
      <alignment horizontal="left"/>
      <protection hidden="1"/>
    </xf>
    <xf numFmtId="1" fontId="5" fillId="2" borderId="4" xfId="22" applyNumberFormat="1" applyFont="1" applyFill="1" applyBorder="1" applyAlignment="1" applyProtection="1">
      <alignment horizontal="left"/>
      <protection hidden="1"/>
    </xf>
    <xf numFmtId="0" fontId="0" fillId="4" borderId="0" xfId="22" applyFont="1" applyFill="1" applyProtection="1">
      <alignment/>
      <protection hidden="1"/>
    </xf>
    <xf numFmtId="0" fontId="29" fillId="2" borderId="12" xfId="19" applyFont="1" applyFill="1" applyBorder="1" applyAlignment="1" applyProtection="1">
      <alignment horizontal="left"/>
      <protection hidden="1"/>
    </xf>
    <xf numFmtId="0" fontId="0" fillId="4" borderId="10" xfId="22" applyFont="1" applyFill="1" applyBorder="1" applyProtection="1">
      <alignment/>
      <protection hidden="1"/>
    </xf>
    <xf numFmtId="0" fontId="0" fillId="4" borderId="14" xfId="22" applyFont="1" applyFill="1" applyBorder="1" applyProtection="1">
      <alignment/>
      <protection hidden="1"/>
    </xf>
    <xf numFmtId="0" fontId="0" fillId="4" borderId="15" xfId="22" applyFont="1" applyFill="1" applyBorder="1" applyProtection="1">
      <alignment/>
      <protection hidden="1"/>
    </xf>
    <xf numFmtId="0" fontId="0" fillId="0" borderId="0" xfId="22" applyFont="1" applyProtection="1">
      <alignment/>
      <protection hidden="1"/>
    </xf>
    <xf numFmtId="0" fontId="0" fillId="2" borderId="0" xfId="0" applyFont="1" applyFill="1" applyBorder="1" applyAlignment="1">
      <alignment/>
    </xf>
    <xf numFmtId="168" fontId="0" fillId="2" borderId="0" xfId="0" applyNumberFormat="1" applyFont="1" applyBorder="1" applyAlignment="1">
      <alignment horizontal="right" vertical="center"/>
    </xf>
    <xf numFmtId="177" fontId="0" fillId="2" borderId="15" xfId="22" applyNumberFormat="1" applyFont="1" applyFill="1" applyBorder="1" applyAlignment="1" applyProtection="1">
      <alignment horizontal="left"/>
      <protection hidden="1"/>
    </xf>
    <xf numFmtId="49" fontId="0" fillId="2" borderId="0" xfId="22" applyNumberFormat="1" applyFont="1" applyFill="1" applyBorder="1" applyAlignment="1" applyProtection="1">
      <alignment horizontal="left"/>
      <protection hidden="1"/>
    </xf>
    <xf numFmtId="49" fontId="0" fillId="2" borderId="13" xfId="22" applyNumberFormat="1" applyFont="1" applyFill="1" applyBorder="1" applyAlignment="1" applyProtection="1">
      <alignment horizontal="left"/>
      <protection hidden="1"/>
    </xf>
    <xf numFmtId="0" fontId="0" fillId="4" borderId="5" xfId="22" applyFont="1" applyFill="1" applyBorder="1" applyAlignment="1" applyProtection="1">
      <alignment horizontal="left" vertical="top" wrapText="1"/>
      <protection hidden="1"/>
    </xf>
    <xf numFmtId="0" fontId="0" fillId="4" borderId="6" xfId="22" applyFont="1" applyFill="1" applyBorder="1" applyAlignment="1" applyProtection="1">
      <alignment horizontal="left" vertical="top" wrapText="1"/>
      <protection hidden="1"/>
    </xf>
    <xf numFmtId="0" fontId="0" fillId="4" borderId="12" xfId="22" applyFont="1" applyFill="1" applyBorder="1" applyAlignment="1" applyProtection="1">
      <alignment horizontal="left" vertical="top" wrapText="1"/>
      <protection hidden="1"/>
    </xf>
    <xf numFmtId="0" fontId="29" fillId="4" borderId="6" xfId="20" applyFont="1" applyFill="1" applyBorder="1" applyAlignment="1" applyProtection="1">
      <alignment horizontal="left"/>
      <protection hidden="1"/>
    </xf>
    <xf numFmtId="0" fontId="29" fillId="4" borderId="6" xfId="19" applyFont="1" applyFill="1" applyBorder="1" applyAlignment="1" applyProtection="1">
      <alignment horizontal="left"/>
      <protection hidden="1"/>
    </xf>
    <xf numFmtId="0" fontId="29" fillId="4" borderId="12" xfId="19" applyFont="1" applyFill="1" applyBorder="1" applyAlignment="1" applyProtection="1">
      <alignment horizontal="left"/>
      <protection hidden="1"/>
    </xf>
    <xf numFmtId="49" fontId="0" fillId="2" borderId="2" xfId="22" applyNumberFormat="1" applyFont="1" applyFill="1" applyBorder="1" applyAlignment="1" applyProtection="1">
      <alignment horizontal="left"/>
      <protection hidden="1"/>
    </xf>
    <xf numFmtId="49" fontId="0" fillId="2" borderId="11" xfId="22" applyNumberFormat="1" applyFont="1" applyFill="1" applyBorder="1" applyAlignment="1" applyProtection="1">
      <alignment horizontal="left"/>
      <protection hidden="1"/>
    </xf>
    <xf numFmtId="177" fontId="0" fillId="2" borderId="10" xfId="22" applyNumberFormat="1" applyFont="1" applyFill="1" applyBorder="1" applyAlignment="1" applyProtection="1">
      <alignment horizontal="left"/>
      <protection hidden="1"/>
    </xf>
    <xf numFmtId="0" fontId="29" fillId="2" borderId="6" xfId="19" applyFont="1" applyFill="1" applyBorder="1" applyAlignment="1" applyProtection="1">
      <alignment horizontal="left"/>
      <protection hidden="1"/>
    </xf>
    <xf numFmtId="0" fontId="0" fillId="4" borderId="7" xfId="22" applyFont="1" applyFill="1" applyBorder="1" applyAlignment="1" applyProtection="1">
      <alignment horizontal="left" vertical="top" wrapText="1"/>
      <protection hidden="1"/>
    </xf>
    <xf numFmtId="0" fontId="0" fillId="4" borderId="2" xfId="22" applyFont="1" applyFill="1" applyBorder="1" applyAlignment="1" applyProtection="1">
      <alignment horizontal="left" vertical="top" wrapText="1"/>
      <protection hidden="1"/>
    </xf>
    <xf numFmtId="0" fontId="0" fillId="4" borderId="11" xfId="22" applyFont="1" applyFill="1" applyBorder="1" applyAlignment="1" applyProtection="1">
      <alignment horizontal="left" vertical="top" wrapText="1"/>
      <protection hidden="1"/>
    </xf>
    <xf numFmtId="0" fontId="0" fillId="4" borderId="4" xfId="22" applyFont="1" applyFill="1" applyBorder="1" applyAlignment="1" applyProtection="1">
      <alignment horizontal="left" vertical="top" wrapText="1"/>
      <protection hidden="1"/>
    </xf>
    <xf numFmtId="0" fontId="0" fillId="4" borderId="0" xfId="22" applyFont="1" applyFill="1" applyBorder="1" applyAlignment="1" applyProtection="1">
      <alignment horizontal="left" vertical="top" wrapText="1"/>
      <protection hidden="1"/>
    </xf>
    <xf numFmtId="0" fontId="0" fillId="4" borderId="13" xfId="22" applyFont="1" applyFill="1" applyBorder="1" applyAlignment="1" applyProtection="1">
      <alignment horizontal="left" vertical="top" wrapText="1"/>
      <protection hidden="1"/>
    </xf>
    <xf numFmtId="0" fontId="0" fillId="0" borderId="10" xfId="0" applyBorder="1" applyAlignment="1">
      <alignment horizontal="center"/>
    </xf>
    <xf numFmtId="0" fontId="0" fillId="0" borderId="15" xfId="0" applyBorder="1" applyAlignment="1">
      <alignment horizontal="center"/>
    </xf>
    <xf numFmtId="0" fontId="0" fillId="3" borderId="10" xfId="0" applyFill="1" applyBorder="1" applyAlignment="1">
      <alignment horizontal="center"/>
    </xf>
    <xf numFmtId="0" fontId="0" fillId="3" borderId="15" xfId="0" applyFill="1" applyBorder="1" applyAlignment="1">
      <alignment horizontal="center"/>
    </xf>
    <xf numFmtId="0" fontId="5" fillId="2" borderId="0" xfId="0" applyFont="1" applyFill="1" applyAlignment="1">
      <alignment horizontal="center"/>
    </xf>
    <xf numFmtId="0" fontId="0" fillId="2" borderId="0" xfId="0" applyFont="1" applyFill="1" applyAlignment="1">
      <alignment horizontal="left"/>
    </xf>
    <xf numFmtId="0" fontId="5" fillId="2" borderId="0" xfId="0" applyFont="1" applyFill="1" applyAlignment="1">
      <alignment horizontal="left"/>
    </xf>
    <xf numFmtId="0" fontId="0" fillId="2" borderId="7" xfId="0" applyFill="1" applyBorder="1" applyAlignment="1">
      <alignment horizontal="center"/>
    </xf>
    <xf numFmtId="0" fontId="0" fillId="2" borderId="2" xfId="0" applyFill="1" applyBorder="1" applyAlignment="1">
      <alignment horizontal="center"/>
    </xf>
    <xf numFmtId="0" fontId="0" fillId="2" borderId="4" xfId="0"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vertical="top"/>
    </xf>
    <xf numFmtId="0" fontId="0" fillId="2" borderId="6" xfId="0" applyFill="1" applyBorder="1" applyAlignment="1">
      <alignment horizontal="center" vertical="top"/>
    </xf>
    <xf numFmtId="0" fontId="13" fillId="2" borderId="10" xfId="0" applyFont="1" applyFill="1" applyBorder="1" applyAlignment="1">
      <alignment horizontal="center"/>
    </xf>
    <xf numFmtId="0" fontId="13" fillId="2" borderId="14" xfId="0" applyFont="1" applyFill="1" applyBorder="1" applyAlignment="1">
      <alignment horizontal="center"/>
    </xf>
    <xf numFmtId="0" fontId="13" fillId="2" borderId="15" xfId="0" applyFont="1" applyFill="1" applyBorder="1" applyAlignment="1">
      <alignment horizontal="center"/>
    </xf>
    <xf numFmtId="0" fontId="13" fillId="2" borderId="7" xfId="0" applyFont="1" applyFill="1" applyBorder="1" applyAlignment="1">
      <alignment horizontal="center"/>
    </xf>
    <xf numFmtId="0" fontId="13" fillId="2" borderId="11" xfId="0" applyFont="1" applyFill="1" applyBorder="1" applyAlignment="1">
      <alignment horizontal="center"/>
    </xf>
    <xf numFmtId="0" fontId="13" fillId="2" borderId="5" xfId="0" applyFont="1" applyFill="1" applyBorder="1" applyAlignment="1">
      <alignment horizontal="center"/>
    </xf>
    <xf numFmtId="0" fontId="13" fillId="2" borderId="12" xfId="0" applyFont="1" applyFill="1" applyBorder="1" applyAlignment="1">
      <alignment horizontal="center"/>
    </xf>
    <xf numFmtId="0" fontId="13" fillId="2" borderId="10" xfId="0" applyFont="1" applyFill="1" applyBorder="1" applyAlignment="1">
      <alignment horizontal="center"/>
    </xf>
    <xf numFmtId="0" fontId="13" fillId="2" borderId="15" xfId="0" applyFont="1" applyFill="1" applyBorder="1" applyAlignment="1">
      <alignment horizontal="center"/>
    </xf>
    <xf numFmtId="0" fontId="13" fillId="2" borderId="2" xfId="0" applyFont="1" applyFill="1" applyBorder="1" applyAlignment="1">
      <alignment horizontal="center"/>
    </xf>
    <xf numFmtId="169" fontId="0" fillId="2" borderId="3" xfId="0" applyNumberFormat="1" applyFont="1" applyFill="1" applyBorder="1" applyAlignment="1">
      <alignment horizontal="center" vertical="center"/>
    </xf>
    <xf numFmtId="0" fontId="0" fillId="0" borderId="8" xfId="0" applyBorder="1" applyAlignment="1">
      <alignment horizontal="center" vertical="center"/>
    </xf>
    <xf numFmtId="0" fontId="0" fillId="2" borderId="7"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2" borderId="3" xfId="0" applyFont="1" applyFill="1"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0" fillId="2" borderId="11"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29" fillId="2" borderId="6" xfId="18" applyFont="1" applyFill="1" applyBorder="1" applyAlignment="1" applyProtection="1">
      <alignment horizontal="left"/>
      <protection hidden="1"/>
    </xf>
    <xf numFmtId="0" fontId="27" fillId="0" borderId="0" xfId="23" applyFont="1">
      <alignment/>
      <protection/>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gapWidth val="40"/>
        <c:axId val="17900367"/>
        <c:axId val="26885576"/>
      </c:barChart>
      <c:catAx>
        <c:axId val="17900367"/>
        <c:scaling>
          <c:orientation val="minMax"/>
        </c:scaling>
        <c:axPos val="l"/>
        <c:delete val="0"/>
        <c:numFmt formatCode="General" sourceLinked="1"/>
        <c:majorTickMark val="none"/>
        <c:minorTickMark val="none"/>
        <c:tickLblPos val="none"/>
        <c:crossAx val="26885576"/>
        <c:crosses val="autoZero"/>
        <c:auto val="1"/>
        <c:lblOffset val="100"/>
        <c:noMultiLvlLbl val="0"/>
      </c:catAx>
      <c:valAx>
        <c:axId val="26885576"/>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7900367"/>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gapWidth val="40"/>
        <c:axId val="40643593"/>
        <c:axId val="30248018"/>
      </c:barChart>
      <c:catAx>
        <c:axId val="40643593"/>
        <c:scaling>
          <c:orientation val="minMax"/>
        </c:scaling>
        <c:axPos val="l"/>
        <c:delete val="0"/>
        <c:numFmt formatCode="General" sourceLinked="1"/>
        <c:majorTickMark val="none"/>
        <c:minorTickMark val="none"/>
        <c:tickLblPos val="none"/>
        <c:crossAx val="30248018"/>
        <c:crosses val="autoZero"/>
        <c:auto val="1"/>
        <c:lblOffset val="100"/>
        <c:noMultiLvlLbl val="0"/>
      </c:catAx>
      <c:valAx>
        <c:axId val="30248018"/>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064359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'Statistischer Bericht'!#REF!</c:f>
              <c:numCache>
                <c:ptCount val="1"/>
                <c:pt idx="0">
                  <c:v>1</c:v>
                </c:pt>
              </c:numCache>
            </c:numRef>
          </c:val>
        </c:ser>
        <c:gapWidth val="40"/>
        <c:axId val="3796707"/>
        <c:axId val="34170364"/>
      </c:barChart>
      <c:catAx>
        <c:axId val="3796707"/>
        <c:scaling>
          <c:orientation val="minMax"/>
        </c:scaling>
        <c:axPos val="l"/>
        <c:delete val="0"/>
        <c:numFmt formatCode="General" sourceLinked="1"/>
        <c:majorTickMark val="none"/>
        <c:minorTickMark val="none"/>
        <c:tickLblPos val="none"/>
        <c:crossAx val="34170364"/>
        <c:crosses val="autoZero"/>
        <c:auto val="1"/>
        <c:lblOffset val="100"/>
        <c:noMultiLvlLbl val="0"/>
      </c:catAx>
      <c:valAx>
        <c:axId val="34170364"/>
        <c:scaling>
          <c:orientation val="minMax"/>
          <c:min val="-12"/>
        </c:scaling>
        <c:axPos val="b"/>
        <c:majorGridlines/>
        <c:delete val="0"/>
        <c:numFmt formatCode="General" sourceLinked="1"/>
        <c:majorTickMark val="out"/>
        <c:minorTickMark val="none"/>
        <c:tickLblPos val="nextTo"/>
        <c:txPr>
          <a:bodyPr/>
          <a:lstStyle/>
          <a:p>
            <a:pPr>
              <a:defRPr lang="en-US" cap="none" sz="100" b="0" i="0" u="none" baseline="0">
                <a:solidFill>
                  <a:srgbClr val="FFFFFF"/>
                </a:solidFill>
                <a:latin typeface="Arial"/>
                <a:ea typeface="Arial"/>
                <a:cs typeface="Arial"/>
              </a:defRPr>
            </a:pPr>
          </a:p>
        </c:txPr>
        <c:crossAx val="3796707"/>
        <c:crossesAt val="1"/>
        <c:crossBetween val="between"/>
        <c:dispUnits/>
      </c:valAx>
      <c:spPr>
        <a:ln w="3175">
          <a:solidFill>
            <a:srgbClr val="000000"/>
          </a:solid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'Statistischer Bericht'!#REF!</c:f>
              <c:numCache>
                <c:ptCount val="1"/>
                <c:pt idx="0">
                  <c:v>1</c:v>
                </c:pt>
              </c:numCache>
            </c:numRef>
          </c:val>
        </c:ser>
        <c:gapWidth val="40"/>
        <c:axId val="39097821"/>
        <c:axId val="16336070"/>
      </c:barChart>
      <c:catAx>
        <c:axId val="39097821"/>
        <c:scaling>
          <c:orientation val="minMax"/>
        </c:scaling>
        <c:axPos val="l"/>
        <c:delete val="0"/>
        <c:numFmt formatCode="General" sourceLinked="1"/>
        <c:majorTickMark val="none"/>
        <c:minorTickMark val="none"/>
        <c:tickLblPos val="none"/>
        <c:crossAx val="16336070"/>
        <c:crosses val="autoZero"/>
        <c:auto val="1"/>
        <c:lblOffset val="100"/>
        <c:noMultiLvlLbl val="0"/>
      </c:catAx>
      <c:valAx>
        <c:axId val="16336070"/>
        <c:scaling>
          <c:orientation val="minMax"/>
          <c:max val="120"/>
        </c:scaling>
        <c:axPos val="b"/>
        <c:majorGridlines/>
        <c:delete val="0"/>
        <c:numFmt formatCode="0" sourceLinked="0"/>
        <c:majorTickMark val="out"/>
        <c:minorTickMark val="none"/>
        <c:tickLblPos val="nextTo"/>
        <c:txPr>
          <a:bodyPr/>
          <a:lstStyle/>
          <a:p>
            <a:pPr>
              <a:defRPr lang="en-US" cap="none" sz="100" b="0" i="0" u="none" baseline="0">
                <a:solidFill>
                  <a:srgbClr val="FFFFFF"/>
                </a:solidFill>
                <a:latin typeface="Arial"/>
                <a:ea typeface="Arial"/>
                <a:cs typeface="Arial"/>
              </a:defRPr>
            </a:pPr>
          </a:p>
        </c:txPr>
        <c:crossAx val="39097821"/>
        <c:crossesAt val="1"/>
        <c:crossBetween val="between"/>
        <c:dispUnits/>
        <c:majorUnit val="20"/>
      </c:valAx>
      <c:spPr>
        <a:ln w="3175">
          <a:solidFill>
            <a:srgbClr val="000000"/>
          </a:solid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4925"/>
          <c:w val="1"/>
          <c:h val="0.7245"/>
        </c:manualLayout>
      </c:layout>
      <c:barChart>
        <c:barDir val="bar"/>
        <c:grouping val="clustered"/>
        <c:varyColors val="0"/>
        <c:gapWidth val="40"/>
        <c:axId val="12806903"/>
        <c:axId val="48153264"/>
      </c:barChart>
      <c:catAx>
        <c:axId val="12806903"/>
        <c:scaling>
          <c:orientation val="minMax"/>
        </c:scaling>
        <c:axPos val="l"/>
        <c:delete val="0"/>
        <c:numFmt formatCode="General" sourceLinked="1"/>
        <c:majorTickMark val="none"/>
        <c:minorTickMark val="none"/>
        <c:tickLblPos val="none"/>
        <c:crossAx val="48153264"/>
        <c:crosses val="autoZero"/>
        <c:auto val="1"/>
        <c:lblOffset val="100"/>
        <c:noMultiLvlLbl val="0"/>
      </c:catAx>
      <c:valAx>
        <c:axId val="48153264"/>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280690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gapWidth val="40"/>
        <c:axId val="30726193"/>
        <c:axId val="8100282"/>
      </c:barChart>
      <c:catAx>
        <c:axId val="30726193"/>
        <c:scaling>
          <c:orientation val="minMax"/>
        </c:scaling>
        <c:axPos val="l"/>
        <c:delete val="0"/>
        <c:numFmt formatCode="General" sourceLinked="1"/>
        <c:majorTickMark val="none"/>
        <c:minorTickMark val="none"/>
        <c:tickLblPos val="none"/>
        <c:crossAx val="8100282"/>
        <c:crosses val="autoZero"/>
        <c:auto val="1"/>
        <c:lblOffset val="100"/>
        <c:noMultiLvlLbl val="0"/>
      </c:catAx>
      <c:valAx>
        <c:axId val="8100282"/>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072619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5"/>
          <c:w val="1"/>
          <c:h val="0.961"/>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'Seite 1'!$D$58:$D$67</c:f>
              <c:numCache/>
            </c:numRef>
          </c:val>
        </c:ser>
        <c:gapWidth val="40"/>
        <c:axId val="5793675"/>
        <c:axId val="52143076"/>
      </c:barChart>
      <c:catAx>
        <c:axId val="5793675"/>
        <c:scaling>
          <c:orientation val="minMax"/>
        </c:scaling>
        <c:axPos val="l"/>
        <c:delete val="0"/>
        <c:numFmt formatCode="General" sourceLinked="1"/>
        <c:majorTickMark val="none"/>
        <c:minorTickMark val="none"/>
        <c:tickLblPos val="none"/>
        <c:crossAx val="52143076"/>
        <c:crosses val="autoZero"/>
        <c:auto val="1"/>
        <c:lblOffset val="100"/>
        <c:noMultiLvlLbl val="0"/>
      </c:catAx>
      <c:valAx>
        <c:axId val="52143076"/>
        <c:scaling>
          <c:orientation val="minMax"/>
          <c:min val="-12"/>
        </c:scaling>
        <c:axPos val="b"/>
        <c:majorGridlines/>
        <c:delete val="0"/>
        <c:numFmt formatCode="General" sourceLinked="1"/>
        <c:majorTickMark val="out"/>
        <c:minorTickMark val="none"/>
        <c:tickLblPos val="nextTo"/>
        <c:txPr>
          <a:bodyPr/>
          <a:lstStyle/>
          <a:p>
            <a:pPr>
              <a:defRPr lang="en-US" cap="none" sz="650" b="0" i="0" u="none" baseline="0">
                <a:solidFill>
                  <a:srgbClr val="FFFFFF"/>
                </a:solidFill>
                <a:latin typeface="Arial"/>
                <a:ea typeface="Arial"/>
                <a:cs typeface="Arial"/>
              </a:defRPr>
            </a:pPr>
          </a:p>
        </c:txPr>
        <c:crossAx val="5793675"/>
        <c:crossesAt val="1"/>
        <c:crossBetween val="between"/>
        <c:dispUnits/>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5"/>
          <c:w val="1"/>
          <c:h val="0.961"/>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'Seite 1'!$E$58:$E$67</c:f>
              <c:numCache/>
            </c:numRef>
          </c:val>
        </c:ser>
        <c:gapWidth val="40"/>
        <c:axId val="66634501"/>
        <c:axId val="62839598"/>
      </c:barChart>
      <c:catAx>
        <c:axId val="66634501"/>
        <c:scaling>
          <c:orientation val="minMax"/>
        </c:scaling>
        <c:axPos val="l"/>
        <c:delete val="0"/>
        <c:numFmt formatCode="General" sourceLinked="1"/>
        <c:majorTickMark val="none"/>
        <c:minorTickMark val="none"/>
        <c:tickLblPos val="none"/>
        <c:crossAx val="62839598"/>
        <c:crosses val="autoZero"/>
        <c:auto val="1"/>
        <c:lblOffset val="100"/>
        <c:noMultiLvlLbl val="0"/>
      </c:catAx>
      <c:valAx>
        <c:axId val="62839598"/>
        <c:scaling>
          <c:orientation val="minMax"/>
          <c:max val="120"/>
        </c:scaling>
        <c:axPos val="b"/>
        <c:majorGridlines/>
        <c:delete val="0"/>
        <c:numFmt formatCode="0" sourceLinked="0"/>
        <c:majorTickMark val="out"/>
        <c:minorTickMark val="none"/>
        <c:tickLblPos val="nextTo"/>
        <c:txPr>
          <a:bodyPr/>
          <a:lstStyle/>
          <a:p>
            <a:pPr>
              <a:defRPr lang="en-US" cap="none" sz="650" b="0" i="0" u="none" baseline="0">
                <a:solidFill>
                  <a:srgbClr val="FFFFFF"/>
                </a:solidFill>
                <a:latin typeface="Arial"/>
                <a:ea typeface="Arial"/>
                <a:cs typeface="Arial"/>
              </a:defRPr>
            </a:pPr>
          </a:p>
        </c:txPr>
        <c:crossAx val="66634501"/>
        <c:crossesAt val="1"/>
        <c:crossBetween val="between"/>
        <c:dispUnits/>
        <c:majorUnit val="20"/>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790575</xdr:colOff>
      <xdr:row>0</xdr:row>
      <xdr:rowOff>0</xdr:rowOff>
    </xdr:from>
    <xdr:to>
      <xdr:col>3</xdr:col>
      <xdr:colOff>47625</xdr:colOff>
      <xdr:row>0</xdr:row>
      <xdr:rowOff>0</xdr:rowOff>
    </xdr:to>
    <xdr:sp>
      <xdr:nvSpPr>
        <xdr:cNvPr id="1" name="Rectangle 1"/>
        <xdr:cNvSpPr>
          <a:spLocks/>
        </xdr:cNvSpPr>
      </xdr:nvSpPr>
      <xdr:spPr>
        <a:xfrm>
          <a:off x="1943100" y="0"/>
          <a:ext cx="8382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Landverkehr, Transport in Rohrfernleitungen</a:t>
          </a:r>
        </a:p>
      </xdr:txBody>
    </xdr:sp>
    <xdr:clientData/>
  </xdr:twoCellAnchor>
  <xdr:twoCellAnchor>
    <xdr:from>
      <xdr:col>1</xdr:col>
      <xdr:colOff>790575</xdr:colOff>
      <xdr:row>0</xdr:row>
      <xdr:rowOff>0</xdr:rowOff>
    </xdr:from>
    <xdr:to>
      <xdr:col>3</xdr:col>
      <xdr:colOff>85725</xdr:colOff>
      <xdr:row>0</xdr:row>
      <xdr:rowOff>0</xdr:rowOff>
    </xdr:to>
    <xdr:sp>
      <xdr:nvSpPr>
        <xdr:cNvPr id="2" name="Rectangle 2"/>
        <xdr:cNvSpPr>
          <a:spLocks/>
        </xdr:cNvSpPr>
      </xdr:nvSpPr>
      <xdr:spPr>
        <a:xfrm>
          <a:off x="1943100" y="0"/>
          <a:ext cx="8763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Schifffahrt</a:t>
          </a:r>
        </a:p>
      </xdr:txBody>
    </xdr:sp>
    <xdr:clientData/>
  </xdr:twoCellAnchor>
  <xdr:twoCellAnchor>
    <xdr:from>
      <xdr:col>1</xdr:col>
      <xdr:colOff>790575</xdr:colOff>
      <xdr:row>0</xdr:row>
      <xdr:rowOff>0</xdr:rowOff>
    </xdr:from>
    <xdr:to>
      <xdr:col>3</xdr:col>
      <xdr:colOff>76200</xdr:colOff>
      <xdr:row>0</xdr:row>
      <xdr:rowOff>0</xdr:rowOff>
    </xdr:to>
    <xdr:sp>
      <xdr:nvSpPr>
        <xdr:cNvPr id="3" name="Rectangle 3"/>
        <xdr:cNvSpPr>
          <a:spLocks/>
        </xdr:cNvSpPr>
      </xdr:nvSpPr>
      <xdr:spPr>
        <a:xfrm>
          <a:off x="1943100" y="0"/>
          <a:ext cx="8667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Luftfahrt</a:t>
          </a:r>
        </a:p>
      </xdr:txBody>
    </xdr:sp>
    <xdr:clientData/>
  </xdr:twoCellAnchor>
  <xdr:twoCellAnchor>
    <xdr:from>
      <xdr:col>1</xdr:col>
      <xdr:colOff>790575</xdr:colOff>
      <xdr:row>0</xdr:row>
      <xdr:rowOff>0</xdr:rowOff>
    </xdr:from>
    <xdr:to>
      <xdr:col>3</xdr:col>
      <xdr:colOff>180975</xdr:colOff>
      <xdr:row>0</xdr:row>
      <xdr:rowOff>0</xdr:rowOff>
    </xdr:to>
    <xdr:sp>
      <xdr:nvSpPr>
        <xdr:cNvPr id="4" name="Rectangle 4"/>
        <xdr:cNvSpPr>
          <a:spLocks/>
        </xdr:cNvSpPr>
      </xdr:nvSpPr>
      <xdr:spPr>
        <a:xfrm>
          <a:off x="1943100" y="0"/>
          <a:ext cx="97155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Hilfs- und Nebentätigkeiten für den Verkehr, Verkehrsvermittung</a:t>
          </a:r>
        </a:p>
      </xdr:txBody>
    </xdr:sp>
    <xdr:clientData/>
  </xdr:twoCellAnchor>
  <xdr:twoCellAnchor>
    <xdr:from>
      <xdr:col>1</xdr:col>
      <xdr:colOff>790575</xdr:colOff>
      <xdr:row>0</xdr:row>
      <xdr:rowOff>0</xdr:rowOff>
    </xdr:from>
    <xdr:to>
      <xdr:col>3</xdr:col>
      <xdr:colOff>152400</xdr:colOff>
      <xdr:row>0</xdr:row>
      <xdr:rowOff>0</xdr:rowOff>
    </xdr:to>
    <xdr:sp>
      <xdr:nvSpPr>
        <xdr:cNvPr id="5" name="Rectangle 5"/>
        <xdr:cNvSpPr>
          <a:spLocks/>
        </xdr:cNvSpPr>
      </xdr:nvSpPr>
      <xdr:spPr>
        <a:xfrm>
          <a:off x="1943100" y="0"/>
          <a:ext cx="9429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Nachrichtenübermittlung</a:t>
          </a:r>
        </a:p>
      </xdr:txBody>
    </xdr:sp>
    <xdr:clientData/>
  </xdr:twoCellAnchor>
  <xdr:twoCellAnchor>
    <xdr:from>
      <xdr:col>1</xdr:col>
      <xdr:colOff>790575</xdr:colOff>
      <xdr:row>0</xdr:row>
      <xdr:rowOff>0</xdr:rowOff>
    </xdr:from>
    <xdr:to>
      <xdr:col>3</xdr:col>
      <xdr:colOff>190500</xdr:colOff>
      <xdr:row>0</xdr:row>
      <xdr:rowOff>0</xdr:rowOff>
    </xdr:to>
    <xdr:sp>
      <xdr:nvSpPr>
        <xdr:cNvPr id="6" name="Rectangle 6"/>
        <xdr:cNvSpPr>
          <a:spLocks/>
        </xdr:cNvSpPr>
      </xdr:nvSpPr>
      <xdr:spPr>
        <a:xfrm>
          <a:off x="1943100" y="0"/>
          <a:ext cx="9810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Grundstücks- und
Wohnungswesen</a:t>
          </a:r>
        </a:p>
      </xdr:txBody>
    </xdr:sp>
    <xdr:clientData/>
  </xdr:twoCellAnchor>
  <xdr:twoCellAnchor>
    <xdr:from>
      <xdr:col>1</xdr:col>
      <xdr:colOff>790575</xdr:colOff>
      <xdr:row>0</xdr:row>
      <xdr:rowOff>0</xdr:rowOff>
    </xdr:from>
    <xdr:to>
      <xdr:col>3</xdr:col>
      <xdr:colOff>161925</xdr:colOff>
      <xdr:row>0</xdr:row>
      <xdr:rowOff>0</xdr:rowOff>
    </xdr:to>
    <xdr:sp>
      <xdr:nvSpPr>
        <xdr:cNvPr id="7" name="Rectangle 7"/>
        <xdr:cNvSpPr>
          <a:spLocks/>
        </xdr:cNvSpPr>
      </xdr:nvSpPr>
      <xdr:spPr>
        <a:xfrm>
          <a:off x="1943100" y="0"/>
          <a:ext cx="9525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Vermietung beweglicher
Sachen ohne Bedienungspersonal</a:t>
          </a:r>
        </a:p>
      </xdr:txBody>
    </xdr:sp>
    <xdr:clientData/>
  </xdr:twoCellAnchor>
  <xdr:twoCellAnchor>
    <xdr:from>
      <xdr:col>1</xdr:col>
      <xdr:colOff>790575</xdr:colOff>
      <xdr:row>0</xdr:row>
      <xdr:rowOff>0</xdr:rowOff>
    </xdr:from>
    <xdr:to>
      <xdr:col>3</xdr:col>
      <xdr:colOff>161925</xdr:colOff>
      <xdr:row>0</xdr:row>
      <xdr:rowOff>0</xdr:rowOff>
    </xdr:to>
    <xdr:sp>
      <xdr:nvSpPr>
        <xdr:cNvPr id="8" name="Rectangle 8"/>
        <xdr:cNvSpPr>
          <a:spLocks/>
        </xdr:cNvSpPr>
      </xdr:nvSpPr>
      <xdr:spPr>
        <a:xfrm>
          <a:off x="1943100" y="0"/>
          <a:ext cx="9525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Datenverarbeitung
und Datenbanken</a:t>
          </a:r>
        </a:p>
      </xdr:txBody>
    </xdr:sp>
    <xdr:clientData/>
  </xdr:twoCellAnchor>
  <xdr:twoCellAnchor>
    <xdr:from>
      <xdr:col>1</xdr:col>
      <xdr:colOff>790575</xdr:colOff>
      <xdr:row>0</xdr:row>
      <xdr:rowOff>0</xdr:rowOff>
    </xdr:from>
    <xdr:to>
      <xdr:col>3</xdr:col>
      <xdr:colOff>152400</xdr:colOff>
      <xdr:row>0</xdr:row>
      <xdr:rowOff>0</xdr:rowOff>
    </xdr:to>
    <xdr:sp>
      <xdr:nvSpPr>
        <xdr:cNvPr id="9" name="Rectangle 9"/>
        <xdr:cNvSpPr>
          <a:spLocks/>
        </xdr:cNvSpPr>
      </xdr:nvSpPr>
      <xdr:spPr>
        <a:xfrm>
          <a:off x="1943100" y="0"/>
          <a:ext cx="9429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Forschung und 
Entwicklung</a:t>
          </a:r>
        </a:p>
      </xdr:txBody>
    </xdr:sp>
    <xdr:clientData/>
  </xdr:twoCellAnchor>
  <xdr:twoCellAnchor>
    <xdr:from>
      <xdr:col>1</xdr:col>
      <xdr:colOff>790575</xdr:colOff>
      <xdr:row>0</xdr:row>
      <xdr:rowOff>0</xdr:rowOff>
    </xdr:from>
    <xdr:to>
      <xdr:col>3</xdr:col>
      <xdr:colOff>152400</xdr:colOff>
      <xdr:row>0</xdr:row>
      <xdr:rowOff>0</xdr:rowOff>
    </xdr:to>
    <xdr:sp>
      <xdr:nvSpPr>
        <xdr:cNvPr id="10" name="Rectangle 10"/>
        <xdr:cNvSpPr>
          <a:spLocks/>
        </xdr:cNvSpPr>
      </xdr:nvSpPr>
      <xdr:spPr>
        <a:xfrm>
          <a:off x="1943100" y="0"/>
          <a:ext cx="9429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Erbringung von wirtschaftlichen Dienst-
leistungen, a.n.g. 
für Unternehmen</a:t>
          </a:r>
        </a:p>
      </xdr:txBody>
    </xdr:sp>
    <xdr:clientData/>
  </xdr:twoCellAnchor>
  <xdr:twoCellAnchor>
    <xdr:from>
      <xdr:col>1</xdr:col>
      <xdr:colOff>38100</xdr:colOff>
      <xdr:row>0</xdr:row>
      <xdr:rowOff>0</xdr:rowOff>
    </xdr:from>
    <xdr:to>
      <xdr:col>1</xdr:col>
      <xdr:colOff>790575</xdr:colOff>
      <xdr:row>0</xdr:row>
      <xdr:rowOff>0</xdr:rowOff>
    </xdr:to>
    <xdr:sp>
      <xdr:nvSpPr>
        <xdr:cNvPr id="11" name="Rectangle 11"/>
        <xdr:cNvSpPr>
          <a:spLocks/>
        </xdr:cNvSpPr>
      </xdr:nvSpPr>
      <xdr:spPr>
        <a:xfrm>
          <a:off x="1190625" y="0"/>
          <a:ext cx="752475"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Umsatz in Mrd. Euro</a:t>
          </a:r>
        </a:p>
      </xdr:txBody>
    </xdr:sp>
    <xdr:clientData/>
  </xdr:twoCellAnchor>
  <xdr:twoCellAnchor>
    <xdr:from>
      <xdr:col>3</xdr:col>
      <xdr:colOff>114300</xdr:colOff>
      <xdr:row>0</xdr:row>
      <xdr:rowOff>0</xdr:rowOff>
    </xdr:from>
    <xdr:to>
      <xdr:col>3</xdr:col>
      <xdr:colOff>790575</xdr:colOff>
      <xdr:row>0</xdr:row>
      <xdr:rowOff>0</xdr:rowOff>
    </xdr:to>
    <xdr:sp>
      <xdr:nvSpPr>
        <xdr:cNvPr id="12" name="Rectangle 12"/>
        <xdr:cNvSpPr>
          <a:spLocks/>
        </xdr:cNvSpPr>
      </xdr:nvSpPr>
      <xdr:spPr>
        <a:xfrm>
          <a:off x="2847975" y="0"/>
          <a:ext cx="676275"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Anzahl in Tausend</a:t>
          </a:r>
        </a:p>
      </xdr:txBody>
    </xdr:sp>
    <xdr:clientData/>
  </xdr:twoCellAnchor>
  <xdr:twoCellAnchor>
    <xdr:from>
      <xdr:col>0</xdr:col>
      <xdr:colOff>47625</xdr:colOff>
      <xdr:row>0</xdr:row>
      <xdr:rowOff>0</xdr:rowOff>
    </xdr:from>
    <xdr:to>
      <xdr:col>1</xdr:col>
      <xdr:colOff>790575</xdr:colOff>
      <xdr:row>0</xdr:row>
      <xdr:rowOff>0</xdr:rowOff>
    </xdr:to>
    <xdr:graphicFrame>
      <xdr:nvGraphicFramePr>
        <xdr:cNvPr id="13" name="Chart 20"/>
        <xdr:cNvGraphicFramePr/>
      </xdr:nvGraphicFramePr>
      <xdr:xfrm>
        <a:off x="47625" y="0"/>
        <a:ext cx="1895475" cy="0"/>
      </xdr:xfrm>
      <a:graphic>
        <a:graphicData uri="http://schemas.openxmlformats.org/drawingml/2006/chart">
          <c:chart xmlns:c="http://schemas.openxmlformats.org/drawingml/2006/chart" r:id="rId1"/>
        </a:graphicData>
      </a:graphic>
    </xdr:graphicFrame>
    <xdr:clientData/>
  </xdr:twoCellAnchor>
  <xdr:twoCellAnchor>
    <xdr:from>
      <xdr:col>3</xdr:col>
      <xdr:colOff>142875</xdr:colOff>
      <xdr:row>0</xdr:row>
      <xdr:rowOff>0</xdr:rowOff>
    </xdr:from>
    <xdr:to>
      <xdr:col>3</xdr:col>
      <xdr:colOff>790575</xdr:colOff>
      <xdr:row>0</xdr:row>
      <xdr:rowOff>0</xdr:rowOff>
    </xdr:to>
    <xdr:graphicFrame>
      <xdr:nvGraphicFramePr>
        <xdr:cNvPr id="14" name="Chart 21"/>
        <xdr:cNvGraphicFramePr/>
      </xdr:nvGraphicFramePr>
      <xdr:xfrm>
        <a:off x="2876550" y="0"/>
        <a:ext cx="647700"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0</xdr:row>
      <xdr:rowOff>0</xdr:rowOff>
    </xdr:from>
    <xdr:to>
      <xdr:col>1</xdr:col>
      <xdr:colOff>790575</xdr:colOff>
      <xdr:row>0</xdr:row>
      <xdr:rowOff>0</xdr:rowOff>
    </xdr:to>
    <xdr:graphicFrame>
      <xdr:nvGraphicFramePr>
        <xdr:cNvPr id="15" name="Chart 35"/>
        <xdr:cNvGraphicFramePr/>
      </xdr:nvGraphicFramePr>
      <xdr:xfrm>
        <a:off x="1152525" y="0"/>
        <a:ext cx="790575" cy="0"/>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0</xdr:row>
      <xdr:rowOff>0</xdr:rowOff>
    </xdr:from>
    <xdr:to>
      <xdr:col>3</xdr:col>
      <xdr:colOff>790575</xdr:colOff>
      <xdr:row>0</xdr:row>
      <xdr:rowOff>0</xdr:rowOff>
    </xdr:to>
    <xdr:graphicFrame>
      <xdr:nvGraphicFramePr>
        <xdr:cNvPr id="16" name="Chart 37"/>
        <xdr:cNvGraphicFramePr/>
      </xdr:nvGraphicFramePr>
      <xdr:xfrm>
        <a:off x="2733675" y="0"/>
        <a:ext cx="790575" cy="0"/>
      </xdr:xfrm>
      <a:graphic>
        <a:graphicData uri="http://schemas.openxmlformats.org/drawingml/2006/chart">
          <c:chart xmlns:c="http://schemas.openxmlformats.org/drawingml/2006/chart" r:id="rId4"/>
        </a:graphicData>
      </a:graphic>
    </xdr:graphicFrame>
    <xdr:clientData/>
  </xdr:twoCellAnchor>
  <xdr:twoCellAnchor>
    <xdr:from>
      <xdr:col>1</xdr:col>
      <xdr:colOff>38100</xdr:colOff>
      <xdr:row>0</xdr:row>
      <xdr:rowOff>0</xdr:rowOff>
    </xdr:from>
    <xdr:to>
      <xdr:col>1</xdr:col>
      <xdr:colOff>790575</xdr:colOff>
      <xdr:row>0</xdr:row>
      <xdr:rowOff>0</xdr:rowOff>
    </xdr:to>
    <xdr:sp>
      <xdr:nvSpPr>
        <xdr:cNvPr id="17" name="Rectangle 40"/>
        <xdr:cNvSpPr>
          <a:spLocks/>
        </xdr:cNvSpPr>
      </xdr:nvSpPr>
      <xdr:spPr>
        <a:xfrm>
          <a:off x="1190625" y="0"/>
          <a:ext cx="752475" cy="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 12         10           8          6          4           2          0  0</a:t>
          </a:r>
        </a:p>
      </xdr:txBody>
    </xdr:sp>
    <xdr:clientData/>
  </xdr:twoCellAnchor>
  <xdr:twoCellAnchor>
    <xdr:from>
      <xdr:col>3</xdr:col>
      <xdr:colOff>66675</xdr:colOff>
      <xdr:row>0</xdr:row>
      <xdr:rowOff>0</xdr:rowOff>
    </xdr:from>
    <xdr:to>
      <xdr:col>3</xdr:col>
      <xdr:colOff>790575</xdr:colOff>
      <xdr:row>0</xdr:row>
      <xdr:rowOff>0</xdr:rowOff>
    </xdr:to>
    <xdr:sp>
      <xdr:nvSpPr>
        <xdr:cNvPr id="18" name="Rectangle 41"/>
        <xdr:cNvSpPr>
          <a:spLocks/>
        </xdr:cNvSpPr>
      </xdr:nvSpPr>
      <xdr:spPr>
        <a:xfrm>
          <a:off x="2800350" y="0"/>
          <a:ext cx="723900" cy="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0          20         40          60         80        100     120</a:t>
          </a:r>
        </a:p>
      </xdr:txBody>
    </xdr:sp>
    <xdr:clientData/>
  </xdr:twoCellAnchor>
  <xdr:twoCellAnchor>
    <xdr:from>
      <xdr:col>3</xdr:col>
      <xdr:colOff>790575</xdr:colOff>
      <xdr:row>0</xdr:row>
      <xdr:rowOff>0</xdr:rowOff>
    </xdr:from>
    <xdr:to>
      <xdr:col>3</xdr:col>
      <xdr:colOff>790575</xdr:colOff>
      <xdr:row>0</xdr:row>
      <xdr:rowOff>0</xdr:rowOff>
    </xdr:to>
    <xdr:pic>
      <xdr:nvPicPr>
        <xdr:cNvPr id="19" name="Picture 43"/>
        <xdr:cNvPicPr preferRelativeResize="1">
          <a:picLocks noChangeAspect="1"/>
        </xdr:cNvPicPr>
      </xdr:nvPicPr>
      <xdr:blipFill>
        <a:blip r:embed="rId5"/>
        <a:stretch>
          <a:fillRect/>
        </a:stretch>
      </xdr:blipFill>
      <xdr:spPr>
        <a:xfrm>
          <a:off x="3524250" y="0"/>
          <a:ext cx="0" cy="0"/>
        </a:xfrm>
        <a:prstGeom prst="rect">
          <a:avLst/>
        </a:prstGeom>
        <a:noFill/>
        <a:ln w="9525" cmpd="sng">
          <a:noFill/>
        </a:ln>
      </xdr:spPr>
    </xdr:pic>
    <xdr:clientData/>
  </xdr:twoCellAnchor>
  <xdr:twoCellAnchor>
    <xdr:from>
      <xdr:col>0</xdr:col>
      <xdr:colOff>142875</xdr:colOff>
      <xdr:row>0</xdr:row>
      <xdr:rowOff>28575</xdr:rowOff>
    </xdr:from>
    <xdr:to>
      <xdr:col>0</xdr:col>
      <xdr:colOff>1028700</xdr:colOff>
      <xdr:row>2</xdr:row>
      <xdr:rowOff>142875</xdr:rowOff>
    </xdr:to>
    <xdr:pic>
      <xdr:nvPicPr>
        <xdr:cNvPr id="20" name="Picture 44"/>
        <xdr:cNvPicPr preferRelativeResize="1">
          <a:picLocks noChangeAspect="1"/>
        </xdr:cNvPicPr>
      </xdr:nvPicPr>
      <xdr:blipFill>
        <a:blip r:embed="rId5"/>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2495550</xdr:colOff>
      <xdr:row>19</xdr:row>
      <xdr:rowOff>0</xdr:rowOff>
    </xdr:from>
    <xdr:to>
      <xdr:col>3</xdr:col>
      <xdr:colOff>47625</xdr:colOff>
      <xdr:row>21</xdr:row>
      <xdr:rowOff>95250</xdr:rowOff>
    </xdr:to>
    <xdr:sp>
      <xdr:nvSpPr>
        <xdr:cNvPr id="1" name="Rectangle 1"/>
        <xdr:cNvSpPr>
          <a:spLocks/>
        </xdr:cNvSpPr>
      </xdr:nvSpPr>
      <xdr:spPr>
        <a:xfrm>
          <a:off x="2667000" y="3124200"/>
          <a:ext cx="1104900" cy="4191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Landverkehr, Transport in Rohrfernleitungen</a:t>
          </a:r>
        </a:p>
      </xdr:txBody>
    </xdr:sp>
    <xdr:clientData/>
  </xdr:twoCellAnchor>
  <xdr:twoCellAnchor>
    <xdr:from>
      <xdr:col>1</xdr:col>
      <xdr:colOff>2428875</xdr:colOff>
      <xdr:row>11</xdr:row>
      <xdr:rowOff>66675</xdr:rowOff>
    </xdr:from>
    <xdr:to>
      <xdr:col>3</xdr:col>
      <xdr:colOff>85725</xdr:colOff>
      <xdr:row>12</xdr:row>
      <xdr:rowOff>57150</xdr:rowOff>
    </xdr:to>
    <xdr:sp>
      <xdr:nvSpPr>
        <xdr:cNvPr id="2" name="Rectangle 2"/>
        <xdr:cNvSpPr>
          <a:spLocks/>
        </xdr:cNvSpPr>
      </xdr:nvSpPr>
      <xdr:spPr>
        <a:xfrm>
          <a:off x="2600325" y="1895475"/>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Schifffahrt</a:t>
          </a:r>
        </a:p>
      </xdr:txBody>
    </xdr:sp>
    <xdr:clientData/>
  </xdr:twoCellAnchor>
  <xdr:twoCellAnchor>
    <xdr:from>
      <xdr:col>1</xdr:col>
      <xdr:colOff>2419350</xdr:colOff>
      <xdr:row>30</xdr:row>
      <xdr:rowOff>133350</xdr:rowOff>
    </xdr:from>
    <xdr:to>
      <xdr:col>3</xdr:col>
      <xdr:colOff>76200</xdr:colOff>
      <xdr:row>31</xdr:row>
      <xdr:rowOff>123825</xdr:rowOff>
    </xdr:to>
    <xdr:sp>
      <xdr:nvSpPr>
        <xdr:cNvPr id="3" name="Rectangle 3"/>
        <xdr:cNvSpPr>
          <a:spLocks/>
        </xdr:cNvSpPr>
      </xdr:nvSpPr>
      <xdr:spPr>
        <a:xfrm>
          <a:off x="2590800" y="5038725"/>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Luftfahrt</a:t>
          </a:r>
        </a:p>
      </xdr:txBody>
    </xdr:sp>
    <xdr:clientData/>
  </xdr:twoCellAnchor>
  <xdr:twoCellAnchor>
    <xdr:from>
      <xdr:col>1</xdr:col>
      <xdr:colOff>2447925</xdr:colOff>
      <xdr:row>8</xdr:row>
      <xdr:rowOff>0</xdr:rowOff>
    </xdr:from>
    <xdr:to>
      <xdr:col>3</xdr:col>
      <xdr:colOff>180975</xdr:colOff>
      <xdr:row>11</xdr:row>
      <xdr:rowOff>9525</xdr:rowOff>
    </xdr:to>
    <xdr:sp>
      <xdr:nvSpPr>
        <xdr:cNvPr id="4" name="Rectangle 4"/>
        <xdr:cNvSpPr>
          <a:spLocks/>
        </xdr:cNvSpPr>
      </xdr:nvSpPr>
      <xdr:spPr>
        <a:xfrm>
          <a:off x="2619375" y="1343025"/>
          <a:ext cx="1285875" cy="4953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Hilfs- und Nebentätigkeiten für den Verkehr, Verkehrsvermittung</a:t>
          </a:r>
        </a:p>
      </xdr:txBody>
    </xdr:sp>
    <xdr:clientData/>
  </xdr:twoCellAnchor>
  <xdr:twoCellAnchor>
    <xdr:from>
      <xdr:col>1</xdr:col>
      <xdr:colOff>2371725</xdr:colOff>
      <xdr:row>24</xdr:row>
      <xdr:rowOff>133350</xdr:rowOff>
    </xdr:from>
    <xdr:to>
      <xdr:col>3</xdr:col>
      <xdr:colOff>152400</xdr:colOff>
      <xdr:row>26</xdr:row>
      <xdr:rowOff>57150</xdr:rowOff>
    </xdr:to>
    <xdr:sp>
      <xdr:nvSpPr>
        <xdr:cNvPr id="5" name="Rectangle 5"/>
        <xdr:cNvSpPr>
          <a:spLocks/>
        </xdr:cNvSpPr>
      </xdr:nvSpPr>
      <xdr:spPr>
        <a:xfrm>
          <a:off x="2543175" y="4067175"/>
          <a:ext cx="1333500" cy="24765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Nachrichtenübermittlung</a:t>
          </a:r>
        </a:p>
      </xdr:txBody>
    </xdr:sp>
    <xdr:clientData/>
  </xdr:twoCellAnchor>
  <xdr:twoCellAnchor>
    <xdr:from>
      <xdr:col>1</xdr:col>
      <xdr:colOff>2371725</xdr:colOff>
      <xdr:row>13</xdr:row>
      <xdr:rowOff>104775</xdr:rowOff>
    </xdr:from>
    <xdr:to>
      <xdr:col>3</xdr:col>
      <xdr:colOff>190500</xdr:colOff>
      <xdr:row>15</xdr:row>
      <xdr:rowOff>76200</xdr:rowOff>
    </xdr:to>
    <xdr:sp>
      <xdr:nvSpPr>
        <xdr:cNvPr id="6" name="Rectangle 6"/>
        <xdr:cNvSpPr>
          <a:spLocks/>
        </xdr:cNvSpPr>
      </xdr:nvSpPr>
      <xdr:spPr>
        <a:xfrm>
          <a:off x="2543175" y="2257425"/>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Grundstücks- und
Wohnungswesen</a:t>
          </a:r>
        </a:p>
      </xdr:txBody>
    </xdr:sp>
    <xdr:clientData/>
  </xdr:twoCellAnchor>
  <xdr:twoCellAnchor>
    <xdr:from>
      <xdr:col>1</xdr:col>
      <xdr:colOff>2438400</xdr:colOff>
      <xdr:row>16</xdr:row>
      <xdr:rowOff>0</xdr:rowOff>
    </xdr:from>
    <xdr:to>
      <xdr:col>3</xdr:col>
      <xdr:colOff>161925</xdr:colOff>
      <xdr:row>18</xdr:row>
      <xdr:rowOff>142875</xdr:rowOff>
    </xdr:to>
    <xdr:sp>
      <xdr:nvSpPr>
        <xdr:cNvPr id="7" name="Rectangle 7"/>
        <xdr:cNvSpPr>
          <a:spLocks/>
        </xdr:cNvSpPr>
      </xdr:nvSpPr>
      <xdr:spPr>
        <a:xfrm>
          <a:off x="2609850" y="2638425"/>
          <a:ext cx="1276350" cy="46672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Vermietung beweglicher
Sachen ohne Bedienungspersonal</a:t>
          </a:r>
        </a:p>
      </xdr:txBody>
    </xdr:sp>
    <xdr:clientData/>
  </xdr:twoCellAnchor>
  <xdr:twoCellAnchor>
    <xdr:from>
      <xdr:col>1</xdr:col>
      <xdr:colOff>2343150</xdr:colOff>
      <xdr:row>22</xdr:row>
      <xdr:rowOff>0</xdr:rowOff>
    </xdr:from>
    <xdr:to>
      <xdr:col>3</xdr:col>
      <xdr:colOff>161925</xdr:colOff>
      <xdr:row>23</xdr:row>
      <xdr:rowOff>133350</xdr:rowOff>
    </xdr:to>
    <xdr:sp>
      <xdr:nvSpPr>
        <xdr:cNvPr id="8" name="Rectangle 8"/>
        <xdr:cNvSpPr>
          <a:spLocks/>
        </xdr:cNvSpPr>
      </xdr:nvSpPr>
      <xdr:spPr>
        <a:xfrm>
          <a:off x="2514600" y="3609975"/>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Datenverarbeitung
und Datenbanken</a:t>
          </a:r>
        </a:p>
      </xdr:txBody>
    </xdr:sp>
    <xdr:clientData/>
  </xdr:twoCellAnchor>
  <xdr:twoCellAnchor>
    <xdr:from>
      <xdr:col>1</xdr:col>
      <xdr:colOff>2333625</xdr:colOff>
      <xdr:row>27</xdr:row>
      <xdr:rowOff>28575</xdr:rowOff>
    </xdr:from>
    <xdr:to>
      <xdr:col>3</xdr:col>
      <xdr:colOff>152400</xdr:colOff>
      <xdr:row>29</xdr:row>
      <xdr:rowOff>104775</xdr:rowOff>
    </xdr:to>
    <xdr:sp>
      <xdr:nvSpPr>
        <xdr:cNvPr id="9" name="Rectangle 9"/>
        <xdr:cNvSpPr>
          <a:spLocks/>
        </xdr:cNvSpPr>
      </xdr:nvSpPr>
      <xdr:spPr>
        <a:xfrm>
          <a:off x="2505075" y="4448175"/>
          <a:ext cx="1371600" cy="40005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Forschung und 
Entwicklung</a:t>
          </a:r>
        </a:p>
      </xdr:txBody>
    </xdr:sp>
    <xdr:clientData/>
  </xdr:twoCellAnchor>
  <xdr:twoCellAnchor>
    <xdr:from>
      <xdr:col>1</xdr:col>
      <xdr:colOff>2371725</xdr:colOff>
      <xdr:row>4</xdr:row>
      <xdr:rowOff>57150</xdr:rowOff>
    </xdr:from>
    <xdr:to>
      <xdr:col>3</xdr:col>
      <xdr:colOff>152400</xdr:colOff>
      <xdr:row>7</xdr:row>
      <xdr:rowOff>133350</xdr:rowOff>
    </xdr:to>
    <xdr:sp>
      <xdr:nvSpPr>
        <xdr:cNvPr id="10" name="Rectangle 10"/>
        <xdr:cNvSpPr>
          <a:spLocks/>
        </xdr:cNvSpPr>
      </xdr:nvSpPr>
      <xdr:spPr>
        <a:xfrm>
          <a:off x="2543175" y="752475"/>
          <a:ext cx="1333500" cy="5619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Erbringung von wirtschaftlichen Dienst-
leistungen, a.n.g. 
für Unternehmen</a:t>
          </a:r>
        </a:p>
      </xdr:txBody>
    </xdr:sp>
    <xdr:clientData/>
  </xdr:twoCellAnchor>
  <xdr:twoCellAnchor>
    <xdr:from>
      <xdr:col>1</xdr:col>
      <xdr:colOff>38100</xdr:colOff>
      <xdr:row>34</xdr:row>
      <xdr:rowOff>28575</xdr:rowOff>
    </xdr:from>
    <xdr:to>
      <xdr:col>1</xdr:col>
      <xdr:colOff>2466975</xdr:colOff>
      <xdr:row>35</xdr:row>
      <xdr:rowOff>57150</xdr:rowOff>
    </xdr:to>
    <xdr:sp>
      <xdr:nvSpPr>
        <xdr:cNvPr id="11" name="Rectangle 11"/>
        <xdr:cNvSpPr>
          <a:spLocks/>
        </xdr:cNvSpPr>
      </xdr:nvSpPr>
      <xdr:spPr>
        <a:xfrm>
          <a:off x="209550" y="5581650"/>
          <a:ext cx="2428875" cy="1905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Umsatz in Mrd. Euro</a:t>
          </a:r>
        </a:p>
      </xdr:txBody>
    </xdr:sp>
    <xdr:clientData/>
  </xdr:twoCellAnchor>
  <xdr:twoCellAnchor>
    <xdr:from>
      <xdr:col>3</xdr:col>
      <xdr:colOff>114300</xdr:colOff>
      <xdr:row>34</xdr:row>
      <xdr:rowOff>76200</xdr:rowOff>
    </xdr:from>
    <xdr:to>
      <xdr:col>3</xdr:col>
      <xdr:colOff>2543175</xdr:colOff>
      <xdr:row>35</xdr:row>
      <xdr:rowOff>85725</xdr:rowOff>
    </xdr:to>
    <xdr:sp>
      <xdr:nvSpPr>
        <xdr:cNvPr id="12" name="Rectangle 12"/>
        <xdr:cNvSpPr>
          <a:spLocks/>
        </xdr:cNvSpPr>
      </xdr:nvSpPr>
      <xdr:spPr>
        <a:xfrm>
          <a:off x="3838575" y="5629275"/>
          <a:ext cx="2428875"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Anzahl in Tausend</a:t>
          </a:r>
        </a:p>
      </xdr:txBody>
    </xdr:sp>
    <xdr:clientData/>
  </xdr:twoCellAnchor>
  <xdr:twoCellAnchor>
    <xdr:from>
      <xdr:col>0</xdr:col>
      <xdr:colOff>47625</xdr:colOff>
      <xdr:row>3</xdr:row>
      <xdr:rowOff>152400</xdr:rowOff>
    </xdr:from>
    <xdr:to>
      <xdr:col>1</xdr:col>
      <xdr:colOff>2438400</xdr:colOff>
      <xdr:row>4</xdr:row>
      <xdr:rowOff>0</xdr:rowOff>
    </xdr:to>
    <xdr:graphicFrame>
      <xdr:nvGraphicFramePr>
        <xdr:cNvPr id="13" name="Chart 13"/>
        <xdr:cNvGraphicFramePr/>
      </xdr:nvGraphicFramePr>
      <xdr:xfrm>
        <a:off x="47625" y="685800"/>
        <a:ext cx="2562225" cy="9525"/>
      </xdr:xfrm>
      <a:graphic>
        <a:graphicData uri="http://schemas.openxmlformats.org/drawingml/2006/chart">
          <c:chart xmlns:c="http://schemas.openxmlformats.org/drawingml/2006/chart" r:id="rId1"/>
        </a:graphicData>
      </a:graphic>
    </xdr:graphicFrame>
    <xdr:clientData/>
  </xdr:twoCellAnchor>
  <xdr:twoCellAnchor>
    <xdr:from>
      <xdr:col>3</xdr:col>
      <xdr:colOff>142875</xdr:colOff>
      <xdr:row>4</xdr:row>
      <xdr:rowOff>0</xdr:rowOff>
    </xdr:from>
    <xdr:to>
      <xdr:col>3</xdr:col>
      <xdr:colOff>2714625</xdr:colOff>
      <xdr:row>4</xdr:row>
      <xdr:rowOff>0</xdr:rowOff>
    </xdr:to>
    <xdr:graphicFrame>
      <xdr:nvGraphicFramePr>
        <xdr:cNvPr id="14" name="Chart 14"/>
        <xdr:cNvGraphicFramePr/>
      </xdr:nvGraphicFramePr>
      <xdr:xfrm>
        <a:off x="3867150" y="695325"/>
        <a:ext cx="2571750"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4</xdr:row>
      <xdr:rowOff>0</xdr:rowOff>
    </xdr:from>
    <xdr:to>
      <xdr:col>1</xdr:col>
      <xdr:colOff>2581275</xdr:colOff>
      <xdr:row>34</xdr:row>
      <xdr:rowOff>104775</xdr:rowOff>
    </xdr:to>
    <xdr:graphicFrame>
      <xdr:nvGraphicFramePr>
        <xdr:cNvPr id="15" name="Chart 15"/>
        <xdr:cNvGraphicFramePr/>
      </xdr:nvGraphicFramePr>
      <xdr:xfrm>
        <a:off x="171450" y="695325"/>
        <a:ext cx="2581275" cy="4962525"/>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4</xdr:row>
      <xdr:rowOff>0</xdr:rowOff>
    </xdr:from>
    <xdr:to>
      <xdr:col>3</xdr:col>
      <xdr:colOff>2581275</xdr:colOff>
      <xdr:row>34</xdr:row>
      <xdr:rowOff>104775</xdr:rowOff>
    </xdr:to>
    <xdr:graphicFrame>
      <xdr:nvGraphicFramePr>
        <xdr:cNvPr id="16" name="Chart 16"/>
        <xdr:cNvGraphicFramePr/>
      </xdr:nvGraphicFramePr>
      <xdr:xfrm>
        <a:off x="3724275" y="695325"/>
        <a:ext cx="2581275" cy="4962525"/>
      </xdr:xfrm>
      <a:graphic>
        <a:graphicData uri="http://schemas.openxmlformats.org/drawingml/2006/chart">
          <c:chart xmlns:c="http://schemas.openxmlformats.org/drawingml/2006/chart" r:id="rId4"/>
        </a:graphicData>
      </a:graphic>
    </xdr:graphicFrame>
    <xdr:clientData/>
  </xdr:twoCellAnchor>
  <xdr:twoCellAnchor>
    <xdr:from>
      <xdr:col>1</xdr:col>
      <xdr:colOff>38100</xdr:colOff>
      <xdr:row>32</xdr:row>
      <xdr:rowOff>114300</xdr:rowOff>
    </xdr:from>
    <xdr:to>
      <xdr:col>1</xdr:col>
      <xdr:colOff>2533650</xdr:colOff>
      <xdr:row>33</xdr:row>
      <xdr:rowOff>104775</xdr:rowOff>
    </xdr:to>
    <xdr:sp>
      <xdr:nvSpPr>
        <xdr:cNvPr id="17" name="Rectangle 17"/>
        <xdr:cNvSpPr>
          <a:spLocks/>
        </xdr:cNvSpPr>
      </xdr:nvSpPr>
      <xdr:spPr>
        <a:xfrm>
          <a:off x="209550" y="5343525"/>
          <a:ext cx="2495550" cy="15240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 12         10           8          6          4           2          0  0</a:t>
          </a:r>
        </a:p>
      </xdr:txBody>
    </xdr:sp>
    <xdr:clientData/>
  </xdr:twoCellAnchor>
  <xdr:twoCellAnchor>
    <xdr:from>
      <xdr:col>3</xdr:col>
      <xdr:colOff>66675</xdr:colOff>
      <xdr:row>32</xdr:row>
      <xdr:rowOff>142875</xdr:rowOff>
    </xdr:from>
    <xdr:to>
      <xdr:col>3</xdr:col>
      <xdr:colOff>2705100</xdr:colOff>
      <xdr:row>33</xdr:row>
      <xdr:rowOff>133350</xdr:rowOff>
    </xdr:to>
    <xdr:sp>
      <xdr:nvSpPr>
        <xdr:cNvPr id="18" name="Rectangle 18"/>
        <xdr:cNvSpPr>
          <a:spLocks/>
        </xdr:cNvSpPr>
      </xdr:nvSpPr>
      <xdr:spPr>
        <a:xfrm>
          <a:off x="3790950" y="5372100"/>
          <a:ext cx="2638425" cy="15240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0          20         40          60         80        100     120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36</xdr:row>
      <xdr:rowOff>142875</xdr:rowOff>
    </xdr:from>
    <xdr:to>
      <xdr:col>5</xdr:col>
      <xdr:colOff>571500</xdr:colOff>
      <xdr:row>50</xdr:row>
      <xdr:rowOff>0</xdr:rowOff>
    </xdr:to>
    <xdr:sp>
      <xdr:nvSpPr>
        <xdr:cNvPr id="1" name="TextBox 2"/>
        <xdr:cNvSpPr txBox="1">
          <a:spLocks noChangeArrowheads="1"/>
        </xdr:cNvSpPr>
      </xdr:nvSpPr>
      <xdr:spPr>
        <a:xfrm>
          <a:off x="228600" y="7000875"/>
          <a:ext cx="5667375" cy="21240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0</xdr:col>
      <xdr:colOff>180975</xdr:colOff>
      <xdr:row>36</xdr:row>
      <xdr:rowOff>28575</xdr:rowOff>
    </xdr:from>
    <xdr:to>
      <xdr:col>5</xdr:col>
      <xdr:colOff>695325</xdr:colOff>
      <xdr:row>49</xdr:row>
      <xdr:rowOff>19050</xdr:rowOff>
    </xdr:to>
    <xdr:sp>
      <xdr:nvSpPr>
        <xdr:cNvPr id="2" name="TextBox 3"/>
        <xdr:cNvSpPr txBox="1">
          <a:spLocks noChangeArrowheads="1"/>
        </xdr:cNvSpPr>
      </xdr:nvSpPr>
      <xdr:spPr>
        <a:xfrm>
          <a:off x="180975" y="6886575"/>
          <a:ext cx="5838825" cy="2095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Methodische Hinweise
Die Dienstleistungsstatistik wird seit dem Jahr 2000 jährlich als Stichprobenerhebung durchgeführt. Bundesweit werden 15 Prozent der Unternehmen und Einrichtungen zur Ausübung einer freiberuflichen Tätigkeit befragt, die den Schwerpunkt ihrer wirtschaftlichen Tätigkeit in den Wirtschaftsabschnitten Verkehr und Nachrichtenübermittlung sowie Erbringung von sonstigen Dienstleistungen überwiegend für Unternehmen haben. In den Tabellen werden hochgerechnete Ergebnisse nachgewiesen. Die Ergebnisse in den Tabellen 1, 2 und 3 beziehen sich auf die Dienstleistungsunternehmen mit Sitz in Hamburg. Sie umfassen auch Angaben für auswärtige Niederlassungen dieser Unternehmen. Diese auswärtigen Niederlassungen wurden dagegen in die Ergebnisse der Tabelle 4 nicht einbezogen. Die Tabelle 4 enthält Angaben für die Hamburger Betriebe und Niederlassungen von hamburgischen und auswärtigen Dienstleistungsunternehmen.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Dienstleistungen@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44"/>
  <sheetViews>
    <sheetView tabSelected="1" workbookViewId="0" topLeftCell="A1">
      <selection activeCell="A25" sqref="A25"/>
    </sheetView>
  </sheetViews>
  <sheetFormatPr defaultColWidth="11.421875" defaultRowHeight="12.75"/>
  <cols>
    <col min="1" max="1" width="17.28125" style="166" customWidth="1"/>
    <col min="2" max="4" width="11.8515625" style="166" customWidth="1"/>
    <col min="5" max="5" width="12.421875" style="166" customWidth="1"/>
    <col min="6" max="7" width="11.8515625" style="166" customWidth="1"/>
    <col min="8" max="8" width="7.140625" style="166" customWidth="1"/>
    <col min="9" max="16384" width="11.421875" style="134" customWidth="1"/>
  </cols>
  <sheetData>
    <row r="1" spans="1:8" ht="19.5" customHeight="1">
      <c r="A1" s="130"/>
      <c r="B1" s="131" t="s">
        <v>291</v>
      </c>
      <c r="C1" s="132"/>
      <c r="D1" s="132"/>
      <c r="E1" s="132"/>
      <c r="F1" s="132"/>
      <c r="G1" s="132"/>
      <c r="H1" s="133"/>
    </row>
    <row r="2" spans="1:8" ht="19.5" customHeight="1">
      <c r="A2" s="135"/>
      <c r="B2" s="136" t="s">
        <v>292</v>
      </c>
      <c r="C2" s="137"/>
      <c r="D2" s="137"/>
      <c r="E2" s="137"/>
      <c r="F2" s="137"/>
      <c r="G2" s="137"/>
      <c r="H2" s="138"/>
    </row>
    <row r="3" spans="1:8" ht="12.75">
      <c r="A3" s="139"/>
      <c r="B3" s="140" t="s">
        <v>293</v>
      </c>
      <c r="C3" s="141"/>
      <c r="D3" s="141"/>
      <c r="E3" s="141"/>
      <c r="F3" s="141"/>
      <c r="G3" s="141"/>
      <c r="H3" s="142"/>
    </row>
    <row r="4" spans="1:8" ht="12.75">
      <c r="A4" s="143" t="s">
        <v>294</v>
      </c>
      <c r="B4" s="144" t="s">
        <v>295</v>
      </c>
      <c r="C4" s="144"/>
      <c r="D4" s="145"/>
      <c r="E4" s="144" t="s">
        <v>296</v>
      </c>
      <c r="F4" s="144" t="s">
        <v>297</v>
      </c>
      <c r="G4" s="144"/>
      <c r="H4" s="145"/>
    </row>
    <row r="5" spans="1:8" ht="12.75">
      <c r="A5" s="146" t="s">
        <v>298</v>
      </c>
      <c r="B5" s="147" t="s">
        <v>299</v>
      </c>
      <c r="C5" s="147"/>
      <c r="D5" s="148"/>
      <c r="E5" s="147" t="s">
        <v>298</v>
      </c>
      <c r="F5" s="147" t="s">
        <v>300</v>
      </c>
      <c r="G5" s="147"/>
      <c r="H5" s="148"/>
    </row>
    <row r="6" spans="1:8" ht="12.75">
      <c r="A6" s="146" t="s">
        <v>301</v>
      </c>
      <c r="B6" s="149" t="s">
        <v>302</v>
      </c>
      <c r="C6" s="147"/>
      <c r="D6" s="148"/>
      <c r="E6" s="147" t="s">
        <v>301</v>
      </c>
      <c r="F6" s="149" t="s">
        <v>303</v>
      </c>
      <c r="G6" s="150"/>
      <c r="H6" s="148"/>
    </row>
    <row r="7" spans="1:8" ht="12.75">
      <c r="A7" s="146" t="s">
        <v>304</v>
      </c>
      <c r="B7" s="149" t="s">
        <v>305</v>
      </c>
      <c r="C7" s="147"/>
      <c r="D7" s="148"/>
      <c r="E7" s="147" t="s">
        <v>304</v>
      </c>
      <c r="F7" s="149" t="s">
        <v>306</v>
      </c>
      <c r="G7" s="150"/>
      <c r="H7" s="148"/>
    </row>
    <row r="8" spans="1:8" ht="12.75">
      <c r="A8" s="151" t="s">
        <v>307</v>
      </c>
      <c r="B8" s="175" t="s">
        <v>308</v>
      </c>
      <c r="C8" s="176"/>
      <c r="D8" s="177"/>
      <c r="E8" s="152" t="s">
        <v>307</v>
      </c>
      <c r="F8" s="176" t="s">
        <v>309</v>
      </c>
      <c r="G8" s="176"/>
      <c r="H8" s="177"/>
    </row>
    <row r="9" spans="1:8" ht="12.75">
      <c r="A9" s="143"/>
      <c r="B9" s="144"/>
      <c r="C9" s="144"/>
      <c r="D9" s="144"/>
      <c r="E9" s="144"/>
      <c r="F9" s="144"/>
      <c r="G9" s="144"/>
      <c r="H9" s="145"/>
    </row>
    <row r="10" spans="1:8" ht="12.75">
      <c r="A10" s="153" t="s">
        <v>310</v>
      </c>
      <c r="B10" s="147"/>
      <c r="C10" s="147"/>
      <c r="D10" s="147"/>
      <c r="E10" s="147"/>
      <c r="F10" s="147"/>
      <c r="G10" s="147"/>
      <c r="H10" s="148"/>
    </row>
    <row r="11" spans="1:8" ht="12.75">
      <c r="A11" s="154" t="s">
        <v>326</v>
      </c>
      <c r="B11" s="155"/>
      <c r="C11" s="156"/>
      <c r="D11" s="156"/>
      <c r="E11" s="156"/>
      <c r="F11" s="156"/>
      <c r="G11" s="157"/>
      <c r="H11" s="158"/>
    </row>
    <row r="12" spans="1:8" ht="12.75">
      <c r="A12" s="159" t="s">
        <v>317</v>
      </c>
      <c r="B12" s="155"/>
      <c r="C12" s="156"/>
      <c r="D12" s="156"/>
      <c r="E12" s="156"/>
      <c r="F12" s="156"/>
      <c r="G12" s="157"/>
      <c r="H12" s="158"/>
    </row>
    <row r="13" spans="1:8" ht="12.75">
      <c r="A13" s="160">
        <v>2006</v>
      </c>
      <c r="B13" s="155"/>
      <c r="C13" s="155"/>
      <c r="D13" s="155"/>
      <c r="E13" s="155"/>
      <c r="F13" s="155"/>
      <c r="G13" s="147"/>
      <c r="H13" s="148"/>
    </row>
    <row r="14" spans="1:8" ht="12.75">
      <c r="A14" s="146"/>
      <c r="B14" s="147"/>
      <c r="C14" s="147"/>
      <c r="D14" s="147"/>
      <c r="E14" s="147"/>
      <c r="F14" s="147"/>
      <c r="G14" s="147"/>
      <c r="H14" s="148"/>
    </row>
    <row r="15" spans="1:8" ht="12.75">
      <c r="A15" s="146" t="s">
        <v>311</v>
      </c>
      <c r="B15" s="147"/>
      <c r="C15" s="161"/>
      <c r="D15" s="161"/>
      <c r="E15" s="161"/>
      <c r="F15" s="161"/>
      <c r="G15" s="147" t="s">
        <v>312</v>
      </c>
      <c r="H15" s="148"/>
    </row>
    <row r="16" spans="1:8" ht="12.75">
      <c r="A16" s="143" t="s">
        <v>313</v>
      </c>
      <c r="B16" s="178" t="s">
        <v>320</v>
      </c>
      <c r="C16" s="178"/>
      <c r="D16" s="178"/>
      <c r="E16" s="179"/>
      <c r="F16" s="161"/>
      <c r="G16" s="180">
        <v>39744</v>
      </c>
      <c r="H16" s="169"/>
    </row>
    <row r="17" spans="1:8" ht="12.75">
      <c r="A17" s="146" t="s">
        <v>301</v>
      </c>
      <c r="B17" s="170" t="s">
        <v>321</v>
      </c>
      <c r="C17" s="170"/>
      <c r="D17" s="170"/>
      <c r="E17" s="171"/>
      <c r="F17" s="147"/>
      <c r="G17" s="147"/>
      <c r="H17" s="148"/>
    </row>
    <row r="18" spans="1:8" ht="12.75">
      <c r="A18" s="151" t="s">
        <v>307</v>
      </c>
      <c r="B18" s="223" t="s">
        <v>318</v>
      </c>
      <c r="C18" s="181"/>
      <c r="D18" s="181"/>
      <c r="E18" s="162"/>
      <c r="F18" s="147"/>
      <c r="G18" s="147"/>
      <c r="H18" s="148"/>
    </row>
    <row r="19" spans="1:8" ht="12.75">
      <c r="A19" s="146"/>
      <c r="B19" s="147"/>
      <c r="C19" s="147"/>
      <c r="D19" s="147"/>
      <c r="E19" s="147"/>
      <c r="F19" s="147"/>
      <c r="G19" s="147"/>
      <c r="H19" s="148"/>
    </row>
    <row r="20" spans="1:8" ht="27" customHeight="1">
      <c r="A20" s="182" t="s">
        <v>314</v>
      </c>
      <c r="B20" s="183"/>
      <c r="C20" s="183"/>
      <c r="D20" s="183"/>
      <c r="E20" s="183"/>
      <c r="F20" s="183"/>
      <c r="G20" s="183"/>
      <c r="H20" s="184"/>
    </row>
    <row r="21" spans="1:8" ht="28.5" customHeight="1">
      <c r="A21" s="185" t="s">
        <v>315</v>
      </c>
      <c r="B21" s="186"/>
      <c r="C21" s="186"/>
      <c r="D21" s="186"/>
      <c r="E21" s="186"/>
      <c r="F21" s="186"/>
      <c r="G21" s="186"/>
      <c r="H21" s="187"/>
    </row>
    <row r="22" spans="1:8" ht="12.75">
      <c r="A22" s="172" t="s">
        <v>316</v>
      </c>
      <c r="B22" s="173"/>
      <c r="C22" s="173"/>
      <c r="D22" s="173"/>
      <c r="E22" s="173"/>
      <c r="F22" s="173"/>
      <c r="G22" s="173"/>
      <c r="H22" s="174"/>
    </row>
    <row r="23" spans="1:8" ht="12.75">
      <c r="A23" s="163"/>
      <c r="B23" s="164"/>
      <c r="C23" s="164"/>
      <c r="D23" s="164"/>
      <c r="E23" s="164"/>
      <c r="F23" s="164"/>
      <c r="G23" s="164"/>
      <c r="H23" s="165"/>
    </row>
    <row r="24" spans="1:8" ht="12">
      <c r="A24" s="134"/>
      <c r="B24" s="134"/>
      <c r="C24" s="134"/>
      <c r="D24" s="134"/>
      <c r="E24" s="134"/>
      <c r="F24" s="134"/>
      <c r="G24" s="134"/>
      <c r="H24" s="134"/>
    </row>
    <row r="25" spans="1:8" ht="12">
      <c r="A25" s="224"/>
      <c r="B25" s="134"/>
      <c r="C25" s="134"/>
      <c r="D25" s="134"/>
      <c r="E25" s="134"/>
      <c r="F25" s="134"/>
      <c r="G25" s="134"/>
      <c r="H25" s="134"/>
    </row>
    <row r="26" spans="1:8" ht="12">
      <c r="A26" s="134"/>
      <c r="B26" s="134"/>
      <c r="C26" s="134"/>
      <c r="D26" s="134"/>
      <c r="E26" s="134"/>
      <c r="F26" s="134"/>
      <c r="G26" s="134"/>
      <c r="H26" s="134"/>
    </row>
    <row r="27" spans="1:8" ht="12">
      <c r="A27" s="134"/>
      <c r="B27" s="134"/>
      <c r="C27" s="134"/>
      <c r="D27" s="134"/>
      <c r="E27" s="134"/>
      <c r="F27" s="134"/>
      <c r="G27" s="134"/>
      <c r="H27" s="134"/>
    </row>
    <row r="28" spans="1:8" ht="12">
      <c r="A28" s="134"/>
      <c r="B28" s="134"/>
      <c r="C28" s="134"/>
      <c r="D28" s="134"/>
      <c r="E28" s="134"/>
      <c r="F28" s="134"/>
      <c r="G28" s="134"/>
      <c r="H28" s="134"/>
    </row>
    <row r="29" spans="1:8" ht="12">
      <c r="A29" s="134"/>
      <c r="B29" s="134"/>
      <c r="C29" s="134"/>
      <c r="D29" s="134"/>
      <c r="E29" s="134"/>
      <c r="F29" s="134"/>
      <c r="G29" s="134"/>
      <c r="H29" s="134"/>
    </row>
    <row r="30" spans="1:8" ht="12">
      <c r="A30" s="134"/>
      <c r="B30" s="134"/>
      <c r="C30" s="134"/>
      <c r="D30" s="134"/>
      <c r="E30" s="134"/>
      <c r="F30" s="134"/>
      <c r="G30" s="134"/>
      <c r="H30" s="134"/>
    </row>
    <row r="31" spans="1:8" ht="12">
      <c r="A31" s="134"/>
      <c r="B31" s="134"/>
      <c r="C31" s="134"/>
      <c r="D31" s="134"/>
      <c r="E31" s="134"/>
      <c r="F31" s="134"/>
      <c r="G31" s="134"/>
      <c r="H31" s="134"/>
    </row>
    <row r="32" spans="1:8" ht="12">
      <c r="A32" s="134"/>
      <c r="B32" s="134"/>
      <c r="C32" s="134"/>
      <c r="D32" s="134"/>
      <c r="E32" s="134"/>
      <c r="F32" s="134"/>
      <c r="G32" s="134"/>
      <c r="H32" s="134"/>
    </row>
    <row r="33" spans="1:8" ht="12">
      <c r="A33" s="134"/>
      <c r="B33" s="134"/>
      <c r="C33" s="134"/>
      <c r="D33" s="134"/>
      <c r="E33" s="134"/>
      <c r="F33" s="134"/>
      <c r="G33" s="134"/>
      <c r="H33" s="134"/>
    </row>
    <row r="34" spans="1:8" ht="12">
      <c r="A34" s="134"/>
      <c r="B34" s="134"/>
      <c r="C34" s="134"/>
      <c r="D34" s="134"/>
      <c r="E34" s="134"/>
      <c r="F34" s="134"/>
      <c r="G34" s="134"/>
      <c r="H34" s="134"/>
    </row>
    <row r="35" spans="1:8" ht="12">
      <c r="A35" s="134"/>
      <c r="B35" s="134"/>
      <c r="C35" s="134"/>
      <c r="D35" s="134"/>
      <c r="E35" s="134"/>
      <c r="F35" s="134"/>
      <c r="G35" s="134"/>
      <c r="H35" s="134"/>
    </row>
    <row r="36" spans="1:8" ht="12">
      <c r="A36" s="134"/>
      <c r="B36" s="134"/>
      <c r="C36" s="134"/>
      <c r="D36" s="134"/>
      <c r="E36" s="134"/>
      <c r="F36" s="134"/>
      <c r="G36" s="134"/>
      <c r="H36" s="134"/>
    </row>
    <row r="37" spans="1:8" ht="12">
      <c r="A37" s="134"/>
      <c r="B37" s="134"/>
      <c r="C37" s="134"/>
      <c r="D37" s="134"/>
      <c r="E37" s="134"/>
      <c r="F37" s="134"/>
      <c r="G37" s="134"/>
      <c r="H37" s="134"/>
    </row>
    <row r="38" spans="1:8" ht="12">
      <c r="A38" s="134"/>
      <c r="B38" s="134"/>
      <c r="C38" s="134"/>
      <c r="D38" s="134"/>
      <c r="E38" s="134"/>
      <c r="F38" s="134"/>
      <c r="G38" s="134"/>
      <c r="H38" s="134"/>
    </row>
    <row r="39" spans="1:8" ht="12">
      <c r="A39" s="134"/>
      <c r="B39" s="134"/>
      <c r="C39" s="134"/>
      <c r="D39" s="134"/>
      <c r="E39" s="134"/>
      <c r="F39" s="134"/>
      <c r="G39" s="134"/>
      <c r="H39" s="134"/>
    </row>
    <row r="40" spans="1:8" ht="12">
      <c r="A40" s="134"/>
      <c r="B40" s="134"/>
      <c r="C40" s="134"/>
      <c r="D40" s="134"/>
      <c r="E40" s="134"/>
      <c r="F40" s="134"/>
      <c r="G40" s="134"/>
      <c r="H40" s="134"/>
    </row>
    <row r="41" spans="1:8" ht="12">
      <c r="A41" s="134"/>
      <c r="B41" s="134"/>
      <c r="C41" s="134"/>
      <c r="D41" s="134"/>
      <c r="E41" s="134"/>
      <c r="F41" s="134"/>
      <c r="G41" s="134"/>
      <c r="H41" s="134"/>
    </row>
    <row r="42" spans="1:8" ht="12">
      <c r="A42" s="134"/>
      <c r="B42" s="134"/>
      <c r="C42" s="134"/>
      <c r="D42" s="134"/>
      <c r="E42" s="134"/>
      <c r="F42" s="134"/>
      <c r="G42" s="134"/>
      <c r="H42" s="134"/>
    </row>
    <row r="43" spans="1:8" ht="12">
      <c r="A43" s="134"/>
      <c r="B43" s="134"/>
      <c r="C43" s="134"/>
      <c r="D43" s="134"/>
      <c r="E43" s="134"/>
      <c r="F43" s="134"/>
      <c r="G43" s="134"/>
      <c r="H43" s="134"/>
    </row>
    <row r="44" spans="1:8" ht="12">
      <c r="A44" s="134"/>
      <c r="B44" s="134"/>
      <c r="C44" s="134"/>
      <c r="D44" s="134"/>
      <c r="E44" s="134"/>
      <c r="F44" s="134"/>
      <c r="G44" s="134"/>
      <c r="H44" s="134"/>
    </row>
  </sheetData>
  <mergeCells count="9">
    <mergeCell ref="A22:H22"/>
    <mergeCell ref="B8:D8"/>
    <mergeCell ref="F8:H8"/>
    <mergeCell ref="B16:E16"/>
    <mergeCell ref="G16:H16"/>
    <mergeCell ref="B17:E17"/>
    <mergeCell ref="B18:D18"/>
    <mergeCell ref="A20:H20"/>
    <mergeCell ref="A21:H21"/>
  </mergeCells>
  <hyperlinks>
    <hyperlink ref="B8" r:id="rId1" display="poststelle@statistik-nord.de"/>
    <hyperlink ref="F8" r:id="rId2" display="mailto:poststelleSH@statistik-nord.de"/>
    <hyperlink ref="B18:E18" r:id="rId3" display="isolde.schlueter@statistik-nord.de"/>
    <hyperlink ref="B18" r:id="rId4" display="Dienstleistungen@statistik-nord.de"/>
    <hyperlink ref="B3" r:id="rId5" display="http://www.statistik-nord.de/"/>
  </hyperlinks>
  <printOptions/>
  <pageMargins left="0.2" right="0.19" top="0.56" bottom="0.56" header="0.28" footer="0.29"/>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dimension ref="A1:G67"/>
  <sheetViews>
    <sheetView workbookViewId="0" topLeftCell="A1">
      <selection activeCell="E1" sqref="E1"/>
    </sheetView>
  </sheetViews>
  <sheetFormatPr defaultColWidth="11.421875" defaultRowHeight="12.75"/>
  <cols>
    <col min="1" max="1" width="2.57421875" style="1" customWidth="1"/>
    <col min="2" max="2" width="40.8515625" style="1" customWidth="1"/>
    <col min="3" max="3" width="12.421875" style="1" customWidth="1"/>
    <col min="4" max="4" width="45.421875" style="1" customWidth="1"/>
    <col min="5" max="5" width="15.8515625" style="1" customWidth="1"/>
    <col min="6" max="6" width="27.8515625" style="1" customWidth="1"/>
    <col min="7" max="7" width="25.7109375" style="1" customWidth="1"/>
    <col min="8" max="16384" width="11.421875" style="1" customWidth="1"/>
  </cols>
  <sheetData>
    <row r="1" spans="1:4" ht="12" customHeight="1">
      <c r="A1" s="2"/>
      <c r="B1" s="2"/>
      <c r="C1" s="2"/>
      <c r="D1" s="2"/>
    </row>
    <row r="2" spans="1:4" ht="17.25">
      <c r="A2" s="192" t="s">
        <v>264</v>
      </c>
      <c r="B2" s="192"/>
      <c r="C2" s="192"/>
      <c r="D2" s="192"/>
    </row>
    <row r="4" spans="1:4" s="3" customFormat="1" ht="12.75">
      <c r="A4" s="192" t="s">
        <v>13</v>
      </c>
      <c r="B4" s="192"/>
      <c r="D4" s="4" t="s">
        <v>208</v>
      </c>
    </row>
    <row r="39" ht="12.75">
      <c r="A39" s="6" t="s">
        <v>266</v>
      </c>
    </row>
    <row r="40" ht="12.75">
      <c r="A40" s="6" t="s">
        <v>268</v>
      </c>
    </row>
    <row r="41" ht="3" customHeight="1"/>
    <row r="42" ht="12.75">
      <c r="A42" s="6" t="s">
        <v>267</v>
      </c>
    </row>
    <row r="52" ht="12.75">
      <c r="A52" s="6" t="s">
        <v>219</v>
      </c>
    </row>
    <row r="53" ht="12.75">
      <c r="A53" s="6" t="s">
        <v>44</v>
      </c>
    </row>
    <row r="54" ht="12.75">
      <c r="A54" s="6" t="s">
        <v>220</v>
      </c>
    </row>
    <row r="57" spans="2:7" ht="12.75">
      <c r="B57" s="99" t="s">
        <v>290</v>
      </c>
      <c r="C57" s="99" t="s">
        <v>208</v>
      </c>
      <c r="D57" s="99" t="s">
        <v>262</v>
      </c>
      <c r="E57" s="99" t="s">
        <v>263</v>
      </c>
      <c r="F57" s="190" t="s">
        <v>254</v>
      </c>
      <c r="G57" s="191"/>
    </row>
    <row r="58" spans="2:7" ht="12.75">
      <c r="B58" s="89">
        <v>120994</v>
      </c>
      <c r="C58" s="89">
        <v>282</v>
      </c>
      <c r="D58" s="126">
        <f aca="true" t="shared" si="0" ref="D58:D67">PRODUCT(-B58/1000000)</f>
        <v>-0.120994</v>
      </c>
      <c r="E58" s="126">
        <f aca="true" t="shared" si="1" ref="E58:E67">PRODUCT(C58/1000)</f>
        <v>0.282</v>
      </c>
      <c r="F58" s="188" t="s">
        <v>130</v>
      </c>
      <c r="G58" s="189"/>
    </row>
    <row r="59" spans="2:7" ht="12.75">
      <c r="B59" s="89">
        <v>163484</v>
      </c>
      <c r="C59" s="89">
        <v>3064</v>
      </c>
      <c r="D59" s="126">
        <f t="shared" si="0"/>
        <v>-0.163484</v>
      </c>
      <c r="E59" s="126">
        <f t="shared" si="1"/>
        <v>3.064</v>
      </c>
      <c r="F59" s="188" t="s">
        <v>206</v>
      </c>
      <c r="G59" s="189"/>
    </row>
    <row r="60" spans="2:7" ht="12.75">
      <c r="B60" s="89">
        <v>1713492</v>
      </c>
      <c r="C60" s="89">
        <v>6311</v>
      </c>
      <c r="D60" s="126">
        <f t="shared" si="0"/>
        <v>-1.713492</v>
      </c>
      <c r="E60" s="126">
        <f t="shared" si="1"/>
        <v>6.311</v>
      </c>
      <c r="F60" s="188" t="s">
        <v>127</v>
      </c>
      <c r="G60" s="189"/>
    </row>
    <row r="61" spans="2:7" ht="12.75">
      <c r="B61" s="89">
        <v>1737485</v>
      </c>
      <c r="C61" s="89">
        <v>13748</v>
      </c>
      <c r="D61" s="126">
        <f t="shared" si="0"/>
        <v>-1.737485</v>
      </c>
      <c r="E61" s="126">
        <f t="shared" si="1"/>
        <v>13.748</v>
      </c>
      <c r="F61" s="188" t="s">
        <v>260</v>
      </c>
      <c r="G61" s="189"/>
    </row>
    <row r="62" spans="2:7" ht="12.75">
      <c r="B62" s="89">
        <v>1170813</v>
      </c>
      <c r="C62" s="89">
        <v>12901</v>
      </c>
      <c r="D62" s="126">
        <f t="shared" si="0"/>
        <v>-1.170813</v>
      </c>
      <c r="E62" s="126">
        <f t="shared" si="1"/>
        <v>12.901</v>
      </c>
      <c r="F62" s="188" t="s">
        <v>255</v>
      </c>
      <c r="G62" s="189"/>
    </row>
    <row r="63" spans="2:7" ht="12.75">
      <c r="B63" s="89">
        <v>4519766</v>
      </c>
      <c r="C63" s="89">
        <v>9428</v>
      </c>
      <c r="D63" s="126">
        <f t="shared" si="0"/>
        <v>-4.519766</v>
      </c>
      <c r="E63" s="126">
        <f t="shared" si="1"/>
        <v>9.428</v>
      </c>
      <c r="F63" s="188" t="s">
        <v>259</v>
      </c>
      <c r="G63" s="189"/>
    </row>
    <row r="64" spans="2:7" ht="12.75">
      <c r="B64" s="89">
        <v>6058217</v>
      </c>
      <c r="C64" s="89">
        <v>16408</v>
      </c>
      <c r="D64" s="126">
        <f t="shared" si="0"/>
        <v>-6.058217</v>
      </c>
      <c r="E64" s="126">
        <f t="shared" si="1"/>
        <v>16.408</v>
      </c>
      <c r="F64" s="188" t="s">
        <v>258</v>
      </c>
      <c r="G64" s="189"/>
    </row>
    <row r="65" spans="2:7" ht="12.75">
      <c r="B65" s="89">
        <v>13893603</v>
      </c>
      <c r="C65" s="89">
        <v>13141</v>
      </c>
      <c r="D65" s="126">
        <f t="shared" si="0"/>
        <v>-13.893603</v>
      </c>
      <c r="E65" s="126">
        <f t="shared" si="1"/>
        <v>13.141</v>
      </c>
      <c r="F65" s="188" t="s">
        <v>256</v>
      </c>
      <c r="G65" s="189"/>
    </row>
    <row r="66" spans="2:7" ht="12.75">
      <c r="B66" s="89">
        <v>11224326</v>
      </c>
      <c r="C66" s="89">
        <v>36772</v>
      </c>
      <c r="D66" s="126">
        <f t="shared" si="0"/>
        <v>-11.224326</v>
      </c>
      <c r="E66" s="126">
        <f t="shared" si="1"/>
        <v>36.772</v>
      </c>
      <c r="F66" s="188" t="s">
        <v>257</v>
      </c>
      <c r="G66" s="189"/>
    </row>
    <row r="67" spans="2:7" ht="12.75">
      <c r="B67" s="89">
        <v>12133036</v>
      </c>
      <c r="C67" s="89">
        <v>140199</v>
      </c>
      <c r="D67" s="126">
        <f t="shared" si="0"/>
        <v>-12.133036</v>
      </c>
      <c r="E67" s="126">
        <f t="shared" si="1"/>
        <v>140.199</v>
      </c>
      <c r="F67" s="188" t="s">
        <v>261</v>
      </c>
      <c r="G67" s="189"/>
    </row>
  </sheetData>
  <mergeCells count="13">
    <mergeCell ref="A2:D2"/>
    <mergeCell ref="A4:B4"/>
    <mergeCell ref="F57:G57"/>
    <mergeCell ref="F58:G58"/>
    <mergeCell ref="F59:G59"/>
    <mergeCell ref="F60:G60"/>
    <mergeCell ref="F64:G64"/>
    <mergeCell ref="F66:G66"/>
    <mergeCell ref="F67:G67"/>
    <mergeCell ref="F61:G61"/>
    <mergeCell ref="F62:G62"/>
    <mergeCell ref="F63:G63"/>
    <mergeCell ref="F65:G65"/>
  </mergeCells>
  <printOptions/>
  <pageMargins left="0.2" right="0.19" top="0.56" bottom="0.56" header="0.28" footer="0.2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CF52"/>
  <sheetViews>
    <sheetView workbookViewId="0" topLeftCell="A1">
      <selection activeCell="F1" sqref="F1"/>
    </sheetView>
  </sheetViews>
  <sheetFormatPr defaultColWidth="11.421875" defaultRowHeight="12.75"/>
  <cols>
    <col min="1" max="1" width="39.00390625" style="1" customWidth="1"/>
    <col min="2" max="2" width="10.8515625" style="11" customWidth="1"/>
    <col min="3" max="3" width="14.00390625" style="1" customWidth="1"/>
    <col min="4" max="4" width="15.7109375" style="1" customWidth="1"/>
    <col min="5" max="5" width="17.00390625" style="1" customWidth="1"/>
    <col min="6" max="16384" width="11.421875" style="1" customWidth="1"/>
  </cols>
  <sheetData>
    <row r="1" spans="1:84" s="9" customFormat="1" ht="18.75" customHeight="1">
      <c r="A1" s="193" t="s">
        <v>34</v>
      </c>
      <c r="B1" s="193"/>
      <c r="C1" s="193"/>
      <c r="D1" s="193"/>
      <c r="E1" s="193"/>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row>
    <row r="2" spans="1:84" s="9" customFormat="1" ht="18.75" customHeight="1">
      <c r="A2" s="194" t="s">
        <v>323</v>
      </c>
      <c r="B2" s="194"/>
      <c r="C2" s="194"/>
      <c r="D2" s="194"/>
      <c r="E2" s="194"/>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row>
    <row r="3" spans="1:84" s="9" customFormat="1" ht="18.75" customHeight="1">
      <c r="A3" s="1"/>
      <c r="B3" s="1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row>
    <row r="4" spans="1:84" s="9" customFormat="1" ht="18.75" customHeight="1">
      <c r="A4" s="12"/>
      <c r="B4" s="13"/>
      <c r="C4" s="195" t="s">
        <v>23</v>
      </c>
      <c r="D4" s="196"/>
      <c r="E4" s="196"/>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row>
    <row r="5" spans="1:84" s="9" customFormat="1" ht="18.75" customHeight="1">
      <c r="A5" s="14"/>
      <c r="B5" s="15" t="s">
        <v>25</v>
      </c>
      <c r="C5" s="197" t="s">
        <v>24</v>
      </c>
      <c r="D5" s="198"/>
      <c r="E5" s="198"/>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s="9" customFormat="1" ht="9" customHeight="1">
      <c r="A6" s="14"/>
      <c r="B6" s="16"/>
      <c r="C6" s="17"/>
      <c r="D6" s="18"/>
      <c r="E6" s="18"/>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s="9" customFormat="1" ht="12" customHeight="1">
      <c r="A7" s="14" t="s">
        <v>56</v>
      </c>
      <c r="B7" s="15" t="s">
        <v>56</v>
      </c>
      <c r="C7" s="19"/>
      <c r="D7" s="20"/>
      <c r="E7" s="12"/>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1:84" s="9" customFormat="1" ht="18.75" customHeight="1">
      <c r="A8" s="14" t="s">
        <v>55</v>
      </c>
      <c r="B8" s="21"/>
      <c r="C8" s="16" t="s">
        <v>14</v>
      </c>
      <c r="D8" s="22" t="s">
        <v>26</v>
      </c>
      <c r="E8" s="18"/>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1:84" s="9" customFormat="1" ht="18.75" customHeight="1">
      <c r="A9" s="14"/>
      <c r="B9" s="15"/>
      <c r="C9" s="23" t="s">
        <v>27</v>
      </c>
      <c r="D9" s="19" t="s">
        <v>28</v>
      </c>
      <c r="E9" s="20" t="s">
        <v>209</v>
      </c>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1:84" s="9" customFormat="1" ht="18.75" customHeight="1">
      <c r="A10" s="14"/>
      <c r="B10" s="15"/>
      <c r="C10" s="23" t="s">
        <v>29</v>
      </c>
      <c r="D10" s="24" t="s">
        <v>209</v>
      </c>
      <c r="E10" s="23" t="s">
        <v>30</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1:84" s="9" customFormat="1" ht="9.75" customHeight="1">
      <c r="A11" s="18"/>
      <c r="B11" s="25"/>
      <c r="C11" s="17"/>
      <c r="D11" s="26"/>
      <c r="E11" s="17"/>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s="9" customFormat="1" ht="8.25" customHeight="1">
      <c r="A12" s="1"/>
      <c r="B12" s="1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1:84" s="9" customFormat="1" ht="18.75" customHeight="1">
      <c r="A13" s="1" t="s">
        <v>46</v>
      </c>
      <c r="B13" s="11" t="s">
        <v>31</v>
      </c>
      <c r="C13" s="89">
        <v>3906</v>
      </c>
      <c r="D13" s="89">
        <v>1964</v>
      </c>
      <c r="E13" s="89">
        <v>1942</v>
      </c>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row>
    <row r="14" spans="1:84" s="9" customFormat="1" ht="18.75" customHeight="1">
      <c r="A14" s="1" t="s">
        <v>269</v>
      </c>
      <c r="B14" s="11"/>
      <c r="C14" s="120" t="s">
        <v>223</v>
      </c>
      <c r="D14" s="120" t="s">
        <v>223</v>
      </c>
      <c r="E14" s="120" t="s">
        <v>223</v>
      </c>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row>
    <row r="15" spans="1:84" s="9" customFormat="1" ht="18.75" customHeight="1">
      <c r="A15" s="1" t="s">
        <v>59</v>
      </c>
      <c r="B15" s="11" t="s">
        <v>31</v>
      </c>
      <c r="C15" s="89">
        <v>2031</v>
      </c>
      <c r="D15" s="89">
        <v>1730</v>
      </c>
      <c r="E15" s="89">
        <v>301</v>
      </c>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row>
    <row r="16" spans="1:84" s="9" customFormat="1" ht="18.75" customHeight="1">
      <c r="A16" s="1" t="s">
        <v>138</v>
      </c>
      <c r="B16" s="11" t="s">
        <v>31</v>
      </c>
      <c r="C16" s="89">
        <v>825</v>
      </c>
      <c r="D16" s="89">
        <v>67</v>
      </c>
      <c r="E16" s="89">
        <v>758</v>
      </c>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row>
    <row r="17" spans="1:84" s="9" customFormat="1" ht="18.75" customHeight="1">
      <c r="A17" s="1" t="s">
        <v>139</v>
      </c>
      <c r="B17" s="11" t="s">
        <v>31</v>
      </c>
      <c r="C17" s="89">
        <v>1027</v>
      </c>
      <c r="D17" s="89">
        <v>156</v>
      </c>
      <c r="E17" s="89">
        <v>871</v>
      </c>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row>
    <row r="18" spans="1:84" s="9" customFormat="1" ht="18.75" customHeight="1">
      <c r="A18" s="87" t="s">
        <v>222</v>
      </c>
      <c r="B18" s="86" t="s">
        <v>221</v>
      </c>
      <c r="C18" s="89">
        <v>23</v>
      </c>
      <c r="D18" s="89">
        <v>11</v>
      </c>
      <c r="E18" s="89">
        <v>12</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row>
    <row r="19" spans="1:84" s="9" customFormat="1" ht="16.5" customHeight="1">
      <c r="A19" s="85"/>
      <c r="B19" s="84"/>
      <c r="C19" s="120"/>
      <c r="D19" s="120"/>
      <c r="E19" s="120"/>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row>
    <row r="20" spans="1:84" s="9" customFormat="1" ht="18.75" customHeight="1">
      <c r="A20" s="1" t="s">
        <v>52</v>
      </c>
      <c r="B20" s="11"/>
      <c r="C20" s="125"/>
      <c r="D20" s="125"/>
      <c r="E20" s="125"/>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row>
    <row r="21" spans="1:84" s="9" customFormat="1" ht="13.5">
      <c r="A21" s="1" t="s">
        <v>53</v>
      </c>
      <c r="B21" s="83" t="s">
        <v>210</v>
      </c>
      <c r="C21" s="89">
        <v>28123228</v>
      </c>
      <c r="D21" s="89">
        <v>136834</v>
      </c>
      <c r="E21" s="89">
        <v>27986394</v>
      </c>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row>
    <row r="22" spans="1:84" s="9" customFormat="1" ht="18.75" customHeight="1">
      <c r="A22" s="1" t="s">
        <v>51</v>
      </c>
      <c r="B22" s="83" t="s">
        <v>211</v>
      </c>
      <c r="C22" s="91">
        <f>C21*1000/C25</f>
        <v>405192.9632457821</v>
      </c>
      <c r="D22" s="91">
        <f>D21*1000/D25</f>
        <v>32000.46772684752</v>
      </c>
      <c r="E22" s="91">
        <f>E21*1000/E25</f>
        <v>429693.9091983848</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row>
    <row r="23" spans="1:84" s="9" customFormat="1" ht="13.5">
      <c r="A23" s="1"/>
      <c r="B23" s="83"/>
      <c r="C23" s="92"/>
      <c r="D23" s="92"/>
      <c r="E23" s="92"/>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row>
    <row r="24" spans="1:84" s="9" customFormat="1" ht="18.75" customHeight="1">
      <c r="A24" s="1" t="s">
        <v>32</v>
      </c>
      <c r="B24" s="83"/>
      <c r="C24" s="92"/>
      <c r="D24" s="92"/>
      <c r="E24" s="92"/>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row>
    <row r="25" spans="1:84" s="9" customFormat="1" ht="13.5">
      <c r="A25" s="1" t="s">
        <v>7</v>
      </c>
      <c r="B25" s="83" t="s">
        <v>31</v>
      </c>
      <c r="C25" s="89">
        <v>69407</v>
      </c>
      <c r="D25" s="89">
        <v>4276</v>
      </c>
      <c r="E25" s="89">
        <v>65131</v>
      </c>
      <c r="F25" s="27"/>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row>
    <row r="26" spans="1:84" s="9" customFormat="1" ht="18.75" customHeight="1">
      <c r="A26" s="1" t="s">
        <v>287</v>
      </c>
      <c r="B26" s="11"/>
      <c r="C26" s="92" t="s">
        <v>223</v>
      </c>
      <c r="D26" s="92" t="s">
        <v>223</v>
      </c>
      <c r="E26" s="92" t="s">
        <v>223</v>
      </c>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row>
    <row r="27" spans="1:84" s="9" customFormat="1" ht="18.75" customHeight="1">
      <c r="A27" s="1" t="s">
        <v>288</v>
      </c>
      <c r="B27" s="83" t="s">
        <v>31</v>
      </c>
      <c r="C27" s="123" t="s">
        <v>265</v>
      </c>
      <c r="D27" s="123" t="s">
        <v>265</v>
      </c>
      <c r="E27" s="91">
        <v>7822</v>
      </c>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row>
    <row r="28" spans="1:84" s="9" customFormat="1" ht="18.75" customHeight="1">
      <c r="A28" s="1" t="s">
        <v>289</v>
      </c>
      <c r="B28" s="83" t="s">
        <v>31</v>
      </c>
      <c r="C28" s="123" t="s">
        <v>265</v>
      </c>
      <c r="D28" s="123" t="s">
        <v>265</v>
      </c>
      <c r="E28" s="91">
        <v>13670</v>
      </c>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row>
    <row r="29" spans="3:84" s="9" customFormat="1" ht="13.5">
      <c r="C29" s="36"/>
      <c r="D29" s="36"/>
      <c r="E29" s="36"/>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row>
    <row r="30" spans="1:84" s="9" customFormat="1" ht="18.75" customHeight="1">
      <c r="A30" s="1" t="s">
        <v>60</v>
      </c>
      <c r="B30" s="11" t="s">
        <v>31</v>
      </c>
      <c r="C30" s="89">
        <v>66576</v>
      </c>
      <c r="D30" s="89">
        <v>2414</v>
      </c>
      <c r="E30" s="89">
        <v>64162</v>
      </c>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row>
    <row r="31" spans="1:84" s="9" customFormat="1" ht="18.75" customHeight="1">
      <c r="A31" s="1" t="s">
        <v>16</v>
      </c>
      <c r="B31" s="11" t="s">
        <v>210</v>
      </c>
      <c r="C31" s="89">
        <v>22615540</v>
      </c>
      <c r="D31" s="89">
        <v>72785</v>
      </c>
      <c r="E31" s="89">
        <v>22542755</v>
      </c>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row>
    <row r="32" spans="1:84" s="9" customFormat="1" ht="18.75" customHeight="1">
      <c r="A32" s="1" t="s">
        <v>270</v>
      </c>
      <c r="B32" s="11"/>
      <c r="C32" s="120" t="s">
        <v>223</v>
      </c>
      <c r="D32" s="120" t="s">
        <v>223</v>
      </c>
      <c r="E32" s="120" t="s">
        <v>223</v>
      </c>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row>
    <row r="33" spans="1:84" s="9" customFormat="1" ht="18.75" customHeight="1">
      <c r="A33" s="1" t="s">
        <v>61</v>
      </c>
      <c r="B33" s="11" t="s">
        <v>210</v>
      </c>
      <c r="C33" s="89">
        <v>2742816</v>
      </c>
      <c r="D33" s="89">
        <v>30177</v>
      </c>
      <c r="E33" s="89">
        <v>2712639</v>
      </c>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row>
    <row r="34" spans="1:84" s="9" customFormat="1" ht="18.75" customHeight="1">
      <c r="A34" s="1" t="s">
        <v>57</v>
      </c>
      <c r="B34" s="11" t="s">
        <v>50</v>
      </c>
      <c r="C34" s="118">
        <f>C33/C31*100</f>
        <v>12.128014630647774</v>
      </c>
      <c r="D34" s="118">
        <f>D33/D31*100</f>
        <v>41.46046575530672</v>
      </c>
      <c r="E34" s="118">
        <f>E33/E31*100</f>
        <v>12.033307375252049</v>
      </c>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row>
    <row r="35" spans="1:84" s="9" customFormat="1" ht="18.75" customHeight="1">
      <c r="A35" s="1" t="s">
        <v>140</v>
      </c>
      <c r="B35" s="11" t="s">
        <v>210</v>
      </c>
      <c r="C35" s="89">
        <v>2295378</v>
      </c>
      <c r="D35" s="89">
        <v>24295</v>
      </c>
      <c r="E35" s="89">
        <v>2271083</v>
      </c>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row>
    <row r="36" spans="1:84" s="9" customFormat="1" ht="18.75" customHeight="1">
      <c r="A36" s="1" t="s">
        <v>58</v>
      </c>
      <c r="B36" s="11" t="s">
        <v>211</v>
      </c>
      <c r="C36" s="91">
        <f>C35*1000/C30</f>
        <v>34477.559480894015</v>
      </c>
      <c r="D36" s="91">
        <f>D35*1000/D30</f>
        <v>10064.208782104392</v>
      </c>
      <c r="E36" s="91">
        <f>E35*1000/E30</f>
        <v>35396.07555874193</v>
      </c>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row>
    <row r="37" spans="1:84" s="9" customFormat="1" ht="18.75" customHeight="1">
      <c r="A37" s="1" t="s">
        <v>141</v>
      </c>
      <c r="B37" s="11" t="s">
        <v>210</v>
      </c>
      <c r="C37" s="89">
        <v>447438</v>
      </c>
      <c r="D37" s="89">
        <v>5882</v>
      </c>
      <c r="E37" s="89">
        <v>441556</v>
      </c>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row>
    <row r="38" spans="1:84" s="9" customFormat="1" ht="18.75" customHeight="1">
      <c r="A38" s="1" t="s">
        <v>62</v>
      </c>
      <c r="B38" s="11" t="s">
        <v>210</v>
      </c>
      <c r="C38" s="89">
        <v>19872724</v>
      </c>
      <c r="D38" s="89">
        <v>42609</v>
      </c>
      <c r="E38" s="89">
        <v>19830115</v>
      </c>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row>
    <row r="39" spans="1:84" s="9" customFormat="1" ht="18.75" customHeight="1">
      <c r="A39" s="1" t="s">
        <v>57</v>
      </c>
      <c r="B39" s="11" t="s">
        <v>50</v>
      </c>
      <c r="C39" s="93">
        <f>C38/C31*100</f>
        <v>87.87198536935222</v>
      </c>
      <c r="D39" s="93">
        <f>D38/D31*100</f>
        <v>58.54090815415264</v>
      </c>
      <c r="E39" s="93">
        <f>E38/E31*100</f>
        <v>87.96668818873292</v>
      </c>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row>
    <row r="40" spans="1:84" s="9" customFormat="1" ht="18.75" customHeight="1">
      <c r="A40" s="1"/>
      <c r="B40" s="11"/>
      <c r="C40" s="91"/>
      <c r="D40" s="91"/>
      <c r="E40" s="9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row>
    <row r="41" spans="1:84" s="9" customFormat="1" ht="18.75" customHeight="1">
      <c r="A41" s="1" t="s">
        <v>142</v>
      </c>
      <c r="B41" s="11" t="s">
        <v>210</v>
      </c>
      <c r="C41" s="89">
        <v>1084783</v>
      </c>
      <c r="D41" s="89">
        <v>9657</v>
      </c>
      <c r="E41" s="89">
        <v>1075126</v>
      </c>
      <c r="F41" s="105"/>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row>
    <row r="42" spans="1:84" s="9" customFormat="1" ht="18.75" customHeight="1">
      <c r="A42" s="1"/>
      <c r="B42" s="11"/>
      <c r="C42" s="92"/>
      <c r="D42" s="92"/>
      <c r="E42" s="92"/>
      <c r="F42" s="105"/>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row>
    <row r="43" spans="1:84" s="9" customFormat="1" ht="18.75" customHeight="1">
      <c r="A43" s="1" t="s">
        <v>33</v>
      </c>
      <c r="B43" s="11"/>
      <c r="C43" s="92"/>
      <c r="D43" s="92"/>
      <c r="E43" s="92"/>
      <c r="F43" s="105"/>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row>
    <row r="44" spans="1:84" s="9" customFormat="1" ht="13.5">
      <c r="A44" s="1" t="s">
        <v>47</v>
      </c>
      <c r="B44" s="11" t="s">
        <v>210</v>
      </c>
      <c r="C44" s="89">
        <v>139564</v>
      </c>
      <c r="D44" s="89">
        <v>2723</v>
      </c>
      <c r="E44" s="89">
        <v>136841</v>
      </c>
      <c r="F44" s="105"/>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row>
    <row r="45" spans="1:84" s="9" customFormat="1" ht="18.75" customHeight="1">
      <c r="A45" s="1"/>
      <c r="B45" s="11"/>
      <c r="C45" s="92"/>
      <c r="D45" s="92"/>
      <c r="E45" s="92"/>
      <c r="F45" s="105"/>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row>
    <row r="46" spans="1:84" s="9" customFormat="1" ht="18.75" customHeight="1">
      <c r="A46" s="28" t="s">
        <v>48</v>
      </c>
      <c r="B46" s="11" t="s">
        <v>210</v>
      </c>
      <c r="C46" s="89">
        <v>13946</v>
      </c>
      <c r="D46" s="89">
        <v>82</v>
      </c>
      <c r="E46" s="89">
        <v>13864</v>
      </c>
      <c r="F46" s="105"/>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row>
    <row r="47" spans="1:5" ht="28.5" customHeight="1">
      <c r="A47" s="14"/>
      <c r="C47" s="27"/>
      <c r="D47" s="27"/>
      <c r="E47" s="27"/>
    </row>
    <row r="48" spans="3:5" ht="12.75">
      <c r="C48" s="27"/>
      <c r="D48" s="27"/>
      <c r="E48" s="27"/>
    </row>
    <row r="49" spans="3:5" ht="12.75">
      <c r="C49" s="27"/>
      <c r="D49" s="27"/>
      <c r="E49" s="27"/>
    </row>
    <row r="50" spans="3:5" ht="12.75">
      <c r="C50" s="27"/>
      <c r="D50" s="27"/>
      <c r="E50" s="27"/>
    </row>
    <row r="51" spans="3:5" ht="12.75">
      <c r="C51" s="27"/>
      <c r="D51" s="27"/>
      <c r="E51" s="27"/>
    </row>
    <row r="52" spans="3:5" ht="12.75">
      <c r="C52" s="27"/>
      <c r="D52" s="27"/>
      <c r="E52" s="27"/>
    </row>
  </sheetData>
  <mergeCells count="4">
    <mergeCell ref="A1:E1"/>
    <mergeCell ref="A2:E2"/>
    <mergeCell ref="C4:E4"/>
    <mergeCell ref="C5:E5"/>
  </mergeCells>
  <printOptions/>
  <pageMargins left="0.46" right="0.34" top="0.33" bottom="0.42" header="0.28" footer="0.22"/>
  <pageSetup horizontalDpi="600" verticalDpi="600" orientation="portrait" paperSize="9"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dimension ref="A1:AC50"/>
  <sheetViews>
    <sheetView workbookViewId="0" topLeftCell="A1">
      <selection activeCell="F1" sqref="F1"/>
    </sheetView>
  </sheetViews>
  <sheetFormatPr defaultColWidth="11.421875" defaultRowHeight="12.75"/>
  <cols>
    <col min="1" max="1" width="40.00390625" style="1" customWidth="1"/>
    <col min="2" max="2" width="12.28125" style="1" customWidth="1"/>
    <col min="3" max="3" width="14.7109375" style="1" customWidth="1"/>
    <col min="4" max="4" width="14.28125" style="1" customWidth="1"/>
    <col min="5" max="5" width="15.140625" style="1" customWidth="1"/>
    <col min="6" max="16384" width="11.421875" style="1" customWidth="1"/>
  </cols>
  <sheetData>
    <row r="1" spans="1:29" s="9" customFormat="1" ht="18.75" customHeight="1">
      <c r="A1" s="5" t="s">
        <v>54</v>
      </c>
      <c r="B1" s="3"/>
      <c r="C1" s="1"/>
      <c r="D1" s="1"/>
      <c r="E1" s="1"/>
      <c r="F1" s="1"/>
      <c r="G1" s="1"/>
      <c r="H1" s="1"/>
      <c r="I1" s="1"/>
      <c r="J1" s="1"/>
      <c r="K1" s="1"/>
      <c r="L1" s="1"/>
      <c r="M1" s="1"/>
      <c r="N1" s="1"/>
      <c r="O1" s="1"/>
      <c r="P1" s="1"/>
      <c r="Q1" s="1"/>
      <c r="R1" s="1"/>
      <c r="S1" s="1"/>
      <c r="T1" s="1"/>
      <c r="U1" s="1"/>
      <c r="V1" s="1"/>
      <c r="W1" s="1"/>
      <c r="X1" s="1"/>
      <c r="Y1" s="1"/>
      <c r="Z1" s="1"/>
      <c r="AA1" s="1"/>
      <c r="AB1" s="1"/>
      <c r="AC1" s="1"/>
    </row>
    <row r="2" spans="1:29" s="9" customFormat="1" ht="18.75" customHeight="1">
      <c r="A2" s="10" t="s">
        <v>324</v>
      </c>
      <c r="B2" s="10"/>
      <c r="C2" s="10"/>
      <c r="D2" s="10"/>
      <c r="E2" s="10"/>
      <c r="F2" s="1"/>
      <c r="G2" s="1"/>
      <c r="H2" s="1"/>
      <c r="I2" s="1"/>
      <c r="J2" s="1"/>
      <c r="K2" s="1"/>
      <c r="L2" s="1"/>
      <c r="M2" s="1"/>
      <c r="N2" s="1"/>
      <c r="O2" s="1"/>
      <c r="P2" s="1"/>
      <c r="Q2" s="1"/>
      <c r="R2" s="1"/>
      <c r="S2" s="1"/>
      <c r="T2" s="1"/>
      <c r="U2" s="1"/>
      <c r="V2" s="1"/>
      <c r="W2" s="1"/>
      <c r="X2" s="1"/>
      <c r="Y2" s="1"/>
      <c r="Z2" s="1"/>
      <c r="AA2" s="1"/>
      <c r="AB2" s="1"/>
      <c r="AC2" s="1"/>
    </row>
    <row r="3" spans="1:29" s="9" customFormat="1" ht="9" customHeight="1">
      <c r="A3" s="1"/>
      <c r="B3" s="1"/>
      <c r="C3" s="1"/>
      <c r="D3" s="1"/>
      <c r="E3" s="1"/>
      <c r="F3" s="1"/>
      <c r="G3" s="1"/>
      <c r="H3" s="1"/>
      <c r="I3" s="1"/>
      <c r="J3" s="1"/>
      <c r="K3" s="1"/>
      <c r="L3" s="1"/>
      <c r="M3" s="1"/>
      <c r="N3" s="1"/>
      <c r="O3" s="1"/>
      <c r="P3" s="1"/>
      <c r="Q3" s="1"/>
      <c r="R3" s="1"/>
      <c r="S3" s="1"/>
      <c r="T3" s="1"/>
      <c r="U3" s="1"/>
      <c r="V3" s="1"/>
      <c r="W3" s="1"/>
      <c r="X3" s="1"/>
      <c r="Y3" s="1"/>
      <c r="Z3" s="1"/>
      <c r="AA3" s="1"/>
      <c r="AB3" s="1"/>
      <c r="AC3" s="1"/>
    </row>
    <row r="4" spans="1:29" s="9" customFormat="1" ht="9" customHeight="1">
      <c r="A4" s="12"/>
      <c r="B4" s="19"/>
      <c r="C4" s="12"/>
      <c r="D4" s="12"/>
      <c r="E4" s="12"/>
      <c r="F4" s="1"/>
      <c r="G4" s="1"/>
      <c r="H4" s="1"/>
      <c r="I4" s="1"/>
      <c r="J4" s="1"/>
      <c r="K4" s="1"/>
      <c r="L4" s="1"/>
      <c r="M4" s="1"/>
      <c r="N4" s="1"/>
      <c r="O4" s="1"/>
      <c r="P4" s="1"/>
      <c r="Q4" s="1"/>
      <c r="R4" s="1"/>
      <c r="S4" s="1"/>
      <c r="T4" s="1"/>
      <c r="U4" s="1"/>
      <c r="V4" s="1"/>
      <c r="W4" s="1"/>
      <c r="X4" s="1"/>
      <c r="Y4" s="1"/>
      <c r="Z4" s="1"/>
      <c r="AA4" s="1"/>
      <c r="AB4" s="1"/>
      <c r="AC4" s="1"/>
    </row>
    <row r="5" spans="1:29" s="9" customFormat="1" ht="13.5">
      <c r="A5" s="75"/>
      <c r="B5" s="24"/>
      <c r="C5" s="197" t="s">
        <v>35</v>
      </c>
      <c r="D5" s="198"/>
      <c r="E5" s="198"/>
      <c r="F5" s="1"/>
      <c r="G5" s="1"/>
      <c r="H5" s="1"/>
      <c r="I5" s="1"/>
      <c r="J5" s="1"/>
      <c r="K5" s="1"/>
      <c r="L5" s="1"/>
      <c r="M5" s="1"/>
      <c r="N5" s="1"/>
      <c r="O5" s="1"/>
      <c r="P5" s="1"/>
      <c r="Q5" s="1"/>
      <c r="R5" s="1"/>
      <c r="S5" s="1"/>
      <c r="T5" s="1"/>
      <c r="U5" s="1"/>
      <c r="V5" s="1"/>
      <c r="W5" s="1"/>
      <c r="X5" s="1"/>
      <c r="Y5" s="1"/>
      <c r="Z5" s="1"/>
      <c r="AA5" s="1"/>
      <c r="AB5" s="1"/>
      <c r="AC5" s="1"/>
    </row>
    <row r="6" spans="1:29" s="9" customFormat="1" ht="13.5">
      <c r="A6" s="75"/>
      <c r="C6" s="197" t="s">
        <v>45</v>
      </c>
      <c r="D6" s="198"/>
      <c r="E6" s="198"/>
      <c r="F6" s="1"/>
      <c r="G6" s="1"/>
      <c r="H6" s="1"/>
      <c r="I6" s="1"/>
      <c r="J6" s="1"/>
      <c r="K6" s="1"/>
      <c r="L6" s="1"/>
      <c r="M6" s="1"/>
      <c r="N6" s="1"/>
      <c r="O6" s="1"/>
      <c r="P6" s="1"/>
      <c r="Q6" s="1"/>
      <c r="R6" s="1"/>
      <c r="S6" s="1"/>
      <c r="T6" s="1"/>
      <c r="U6" s="1"/>
      <c r="V6" s="1"/>
      <c r="W6" s="1"/>
      <c r="X6" s="1"/>
      <c r="Y6" s="1"/>
      <c r="Z6" s="1"/>
      <c r="AA6" s="1"/>
      <c r="AB6" s="1"/>
      <c r="AC6" s="1"/>
    </row>
    <row r="7" spans="1:29" s="9" customFormat="1" ht="13.5">
      <c r="A7" s="75"/>
      <c r="B7" s="24"/>
      <c r="C7" s="197" t="s">
        <v>36</v>
      </c>
      <c r="D7" s="198"/>
      <c r="E7" s="198"/>
      <c r="F7" s="1"/>
      <c r="G7" s="1"/>
      <c r="H7" s="1"/>
      <c r="I7" s="1"/>
      <c r="J7" s="1"/>
      <c r="K7" s="1"/>
      <c r="L7" s="1"/>
      <c r="M7" s="1"/>
      <c r="N7" s="1"/>
      <c r="O7" s="1"/>
      <c r="P7" s="1"/>
      <c r="Q7" s="1"/>
      <c r="R7" s="1"/>
      <c r="S7" s="1"/>
      <c r="T7" s="1"/>
      <c r="U7" s="1"/>
      <c r="V7" s="1"/>
      <c r="W7" s="1"/>
      <c r="X7" s="1"/>
      <c r="Y7" s="1"/>
      <c r="Z7" s="1"/>
      <c r="AA7" s="1"/>
      <c r="AB7" s="1"/>
      <c r="AC7" s="1"/>
    </row>
    <row r="8" spans="1:29" s="9" customFormat="1" ht="13.5">
      <c r="A8" s="75" t="s">
        <v>55</v>
      </c>
      <c r="B8" s="15" t="s">
        <v>25</v>
      </c>
      <c r="C8" s="197" t="s">
        <v>251</v>
      </c>
      <c r="D8" s="198"/>
      <c r="E8" s="198"/>
      <c r="F8" s="1"/>
      <c r="G8" s="1"/>
      <c r="H8" s="1"/>
      <c r="I8" s="1"/>
      <c r="J8" s="1"/>
      <c r="K8" s="1"/>
      <c r="L8" s="1"/>
      <c r="M8" s="1"/>
      <c r="N8" s="1"/>
      <c r="O8" s="1"/>
      <c r="P8" s="1"/>
      <c r="Q8" s="1"/>
      <c r="R8" s="1"/>
      <c r="S8" s="1"/>
      <c r="T8" s="1"/>
      <c r="U8" s="1"/>
      <c r="V8" s="1"/>
      <c r="W8" s="1"/>
      <c r="X8" s="1"/>
      <c r="Y8" s="1"/>
      <c r="Z8" s="1"/>
      <c r="AA8" s="1"/>
      <c r="AB8" s="1"/>
      <c r="AC8" s="1"/>
    </row>
    <row r="9" spans="1:29" s="9" customFormat="1" ht="9" customHeight="1">
      <c r="A9" s="75"/>
      <c r="B9" s="15"/>
      <c r="C9" s="25"/>
      <c r="D9" s="76"/>
      <c r="E9" s="76"/>
      <c r="F9" s="1"/>
      <c r="G9" s="1"/>
      <c r="H9" s="1"/>
      <c r="I9" s="1"/>
      <c r="J9" s="1"/>
      <c r="K9" s="1"/>
      <c r="L9" s="1"/>
      <c r="M9" s="1"/>
      <c r="N9" s="1"/>
      <c r="O9" s="1"/>
      <c r="P9" s="1"/>
      <c r="Q9" s="1"/>
      <c r="R9" s="1"/>
      <c r="S9" s="1"/>
      <c r="T9" s="1"/>
      <c r="U9" s="1"/>
      <c r="V9" s="1"/>
      <c r="W9" s="1"/>
      <c r="X9" s="1"/>
      <c r="Y9" s="1"/>
      <c r="Z9" s="1"/>
      <c r="AA9" s="1"/>
      <c r="AB9" s="1"/>
      <c r="AC9" s="1"/>
    </row>
    <row r="10" spans="1:29" s="9" customFormat="1" ht="9" customHeight="1">
      <c r="A10" s="77"/>
      <c r="B10" s="21"/>
      <c r="C10" s="13" t="s">
        <v>56</v>
      </c>
      <c r="D10" s="78"/>
      <c r="E10" s="79"/>
      <c r="F10" s="1"/>
      <c r="G10" s="1"/>
      <c r="H10" s="1"/>
      <c r="I10" s="1"/>
      <c r="J10" s="1"/>
      <c r="K10" s="1"/>
      <c r="L10" s="1"/>
      <c r="M10" s="1"/>
      <c r="N10" s="1"/>
      <c r="O10" s="1"/>
      <c r="P10" s="1"/>
      <c r="Q10" s="1"/>
      <c r="R10" s="1"/>
      <c r="S10" s="1"/>
      <c r="T10" s="1"/>
      <c r="U10" s="1"/>
      <c r="V10" s="1"/>
      <c r="W10" s="1"/>
      <c r="X10" s="1"/>
      <c r="Y10" s="1"/>
      <c r="Z10" s="1"/>
      <c r="AA10" s="1"/>
      <c r="AB10" s="1"/>
      <c r="AC10" s="1"/>
    </row>
    <row r="11" spans="1:29" s="9" customFormat="1" ht="16.5" customHeight="1">
      <c r="A11" s="75"/>
      <c r="B11" s="23"/>
      <c r="C11" s="15" t="s">
        <v>14</v>
      </c>
      <c r="D11" s="199" t="s">
        <v>49</v>
      </c>
      <c r="E11" s="200"/>
      <c r="F11" s="1"/>
      <c r="G11" s="1"/>
      <c r="H11" s="1"/>
      <c r="I11" s="1"/>
      <c r="J11" s="1"/>
      <c r="K11" s="1"/>
      <c r="L11" s="1"/>
      <c r="M11" s="1"/>
      <c r="N11" s="1"/>
      <c r="O11" s="1"/>
      <c r="P11" s="1"/>
      <c r="Q11" s="1"/>
      <c r="R11" s="1"/>
      <c r="S11" s="1"/>
      <c r="T11" s="1"/>
      <c r="U11" s="1"/>
      <c r="V11" s="1"/>
      <c r="W11" s="1"/>
      <c r="X11" s="1"/>
      <c r="Y11" s="1"/>
      <c r="Z11" s="1"/>
      <c r="AA11" s="1"/>
      <c r="AB11" s="1"/>
      <c r="AC11" s="1"/>
    </row>
    <row r="12" spans="1:29" s="9" customFormat="1" ht="18.75" customHeight="1">
      <c r="A12" s="75"/>
      <c r="B12" s="23"/>
      <c r="C12" s="15" t="s">
        <v>15</v>
      </c>
      <c r="D12" s="24" t="s">
        <v>28</v>
      </c>
      <c r="E12" s="23" t="s">
        <v>209</v>
      </c>
      <c r="F12" s="1"/>
      <c r="G12" s="1"/>
      <c r="H12" s="1"/>
      <c r="I12" s="1"/>
      <c r="J12" s="1"/>
      <c r="K12" s="1"/>
      <c r="L12" s="1"/>
      <c r="M12" s="1"/>
      <c r="N12" s="1"/>
      <c r="O12" s="1"/>
      <c r="P12" s="1"/>
      <c r="Q12" s="1"/>
      <c r="R12" s="1"/>
      <c r="S12" s="1"/>
      <c r="T12" s="1"/>
      <c r="U12" s="1"/>
      <c r="V12" s="1"/>
      <c r="W12" s="1"/>
      <c r="X12" s="1"/>
      <c r="Y12" s="1"/>
      <c r="Z12" s="1"/>
      <c r="AA12" s="1"/>
      <c r="AB12" s="1"/>
      <c r="AC12" s="1"/>
    </row>
    <row r="13" spans="1:29" s="9" customFormat="1" ht="18.75" customHeight="1">
      <c r="A13" s="75"/>
      <c r="B13" s="23"/>
      <c r="C13" s="15" t="s">
        <v>12</v>
      </c>
      <c r="D13" s="24" t="s">
        <v>212</v>
      </c>
      <c r="E13" s="23" t="s">
        <v>30</v>
      </c>
      <c r="F13" s="1"/>
      <c r="G13" s="1"/>
      <c r="H13" s="1"/>
      <c r="I13" s="1"/>
      <c r="J13" s="1"/>
      <c r="K13" s="1"/>
      <c r="L13" s="1"/>
      <c r="M13" s="1"/>
      <c r="N13" s="1"/>
      <c r="O13" s="1"/>
      <c r="P13" s="1"/>
      <c r="Q13" s="1"/>
      <c r="R13" s="1"/>
      <c r="S13" s="1"/>
      <c r="T13" s="1"/>
      <c r="U13" s="1"/>
      <c r="V13" s="1"/>
      <c r="W13" s="1"/>
      <c r="X13" s="1"/>
      <c r="Y13" s="1"/>
      <c r="Z13" s="1"/>
      <c r="AA13" s="1"/>
      <c r="AB13" s="1"/>
      <c r="AC13" s="1"/>
    </row>
    <row r="14" spans="1:29" s="9" customFormat="1" ht="9" customHeight="1">
      <c r="A14" s="80"/>
      <c r="B14" s="81"/>
      <c r="C14" s="17"/>
      <c r="D14" s="26"/>
      <c r="E14" s="17"/>
      <c r="F14" s="1"/>
      <c r="G14" s="1"/>
      <c r="H14" s="1"/>
      <c r="I14" s="1"/>
      <c r="J14" s="1"/>
      <c r="K14" s="1"/>
      <c r="L14" s="1"/>
      <c r="M14" s="1"/>
      <c r="N14" s="1"/>
      <c r="O14" s="1"/>
      <c r="P14" s="1"/>
      <c r="Q14" s="1"/>
      <c r="R14" s="1"/>
      <c r="S14" s="1"/>
      <c r="T14" s="1"/>
      <c r="U14" s="1"/>
      <c r="V14" s="1"/>
      <c r="W14" s="1"/>
      <c r="X14" s="1"/>
      <c r="Y14" s="1"/>
      <c r="Z14" s="1"/>
      <c r="AA14" s="1"/>
      <c r="AB14" s="1"/>
      <c r="AC14" s="1"/>
    </row>
    <row r="15" spans="1:29" s="9" customFormat="1" ht="14.2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row>
    <row r="16" spans="1:29" s="9" customFormat="1" ht="18.75" customHeight="1">
      <c r="A16" s="1" t="s">
        <v>46</v>
      </c>
      <c r="B16" s="11" t="s">
        <v>31</v>
      </c>
      <c r="C16" s="89">
        <v>20867</v>
      </c>
      <c r="D16" s="89">
        <v>14077</v>
      </c>
      <c r="E16" s="89">
        <v>6791</v>
      </c>
      <c r="F16" s="1"/>
      <c r="G16" s="1"/>
      <c r="H16" s="1"/>
      <c r="I16" s="1"/>
      <c r="J16" s="1"/>
      <c r="K16" s="1"/>
      <c r="L16" s="1"/>
      <c r="M16" s="1"/>
      <c r="N16" s="1"/>
      <c r="O16" s="1"/>
      <c r="P16" s="1"/>
      <c r="Q16" s="1"/>
      <c r="R16" s="1"/>
      <c r="S16" s="1"/>
      <c r="T16" s="1"/>
      <c r="U16" s="1"/>
      <c r="V16" s="1"/>
      <c r="W16" s="1"/>
      <c r="X16" s="1"/>
      <c r="Y16" s="1"/>
      <c r="Z16" s="1"/>
      <c r="AA16" s="1"/>
      <c r="AB16" s="1"/>
      <c r="AC16" s="1"/>
    </row>
    <row r="17" spans="1:29" s="9" customFormat="1" ht="18.75" customHeight="1">
      <c r="A17" s="1" t="s">
        <v>269</v>
      </c>
      <c r="B17" s="11"/>
      <c r="C17" s="120" t="s">
        <v>223</v>
      </c>
      <c r="D17" s="120" t="s">
        <v>223</v>
      </c>
      <c r="E17" s="120" t="s">
        <v>223</v>
      </c>
      <c r="F17" s="1"/>
      <c r="G17" s="1"/>
      <c r="H17" s="1"/>
      <c r="I17" s="1"/>
      <c r="J17" s="1"/>
      <c r="K17" s="1"/>
      <c r="L17" s="1"/>
      <c r="M17" s="1"/>
      <c r="N17" s="1"/>
      <c r="O17" s="1"/>
      <c r="P17" s="1"/>
      <c r="Q17" s="1"/>
      <c r="R17" s="1"/>
      <c r="S17" s="1"/>
      <c r="T17" s="1"/>
      <c r="U17" s="1"/>
      <c r="V17" s="1"/>
      <c r="W17" s="1"/>
      <c r="X17" s="1"/>
      <c r="Y17" s="1"/>
      <c r="Z17" s="1"/>
      <c r="AA17" s="1"/>
      <c r="AB17" s="1"/>
      <c r="AC17" s="1"/>
    </row>
    <row r="18" spans="1:29" s="9" customFormat="1" ht="18.75" customHeight="1">
      <c r="A18" s="1" t="s">
        <v>59</v>
      </c>
      <c r="B18" s="11" t="s">
        <v>31</v>
      </c>
      <c r="C18" s="89">
        <v>11048</v>
      </c>
      <c r="D18" s="89">
        <v>9711</v>
      </c>
      <c r="E18" s="89">
        <v>1336</v>
      </c>
      <c r="F18" s="1"/>
      <c r="G18" s="1"/>
      <c r="H18" s="1"/>
      <c r="I18" s="1"/>
      <c r="J18" s="1"/>
      <c r="K18" s="1"/>
      <c r="L18" s="1"/>
      <c r="M18" s="1"/>
      <c r="N18" s="1"/>
      <c r="O18" s="1"/>
      <c r="P18" s="1"/>
      <c r="Q18" s="1"/>
      <c r="R18" s="1"/>
      <c r="S18" s="1"/>
      <c r="T18" s="1"/>
      <c r="U18" s="1"/>
      <c r="V18" s="1"/>
      <c r="W18" s="1"/>
      <c r="X18" s="1"/>
      <c r="Y18" s="1"/>
      <c r="Z18" s="1"/>
      <c r="AA18" s="1"/>
      <c r="AB18" s="1"/>
      <c r="AC18" s="1"/>
    </row>
    <row r="19" spans="1:29" s="9" customFormat="1" ht="18.75" customHeight="1">
      <c r="A19" s="1" t="s">
        <v>138</v>
      </c>
      <c r="B19" s="11" t="s">
        <v>31</v>
      </c>
      <c r="C19" s="89">
        <v>4832</v>
      </c>
      <c r="D19" s="89">
        <v>2481</v>
      </c>
      <c r="E19" s="89">
        <v>2351</v>
      </c>
      <c r="F19" s="1"/>
      <c r="G19" s="1"/>
      <c r="H19" s="1"/>
      <c r="I19" s="1"/>
      <c r="J19" s="1"/>
      <c r="K19" s="1"/>
      <c r="L19" s="1"/>
      <c r="M19" s="1"/>
      <c r="N19" s="1"/>
      <c r="O19" s="1"/>
      <c r="P19" s="1"/>
      <c r="Q19" s="1"/>
      <c r="R19" s="1"/>
      <c r="S19" s="1"/>
      <c r="T19" s="1"/>
      <c r="U19" s="1"/>
      <c r="V19" s="1"/>
      <c r="W19" s="1"/>
      <c r="X19" s="1"/>
      <c r="Y19" s="1"/>
      <c r="Z19" s="1"/>
      <c r="AA19" s="1"/>
      <c r="AB19" s="1"/>
      <c r="AC19" s="1"/>
    </row>
    <row r="20" spans="1:29" s="9" customFormat="1" ht="18.75" customHeight="1">
      <c r="A20" s="1" t="s">
        <v>139</v>
      </c>
      <c r="B20" s="11" t="s">
        <v>31</v>
      </c>
      <c r="C20" s="89">
        <v>4830</v>
      </c>
      <c r="D20" s="89">
        <v>1784</v>
      </c>
      <c r="E20" s="89">
        <v>3046</v>
      </c>
      <c r="F20" s="1"/>
      <c r="G20" s="1"/>
      <c r="H20" s="1"/>
      <c r="I20" s="1"/>
      <c r="J20" s="1"/>
      <c r="K20" s="1"/>
      <c r="L20" s="1"/>
      <c r="M20" s="1"/>
      <c r="N20" s="1"/>
      <c r="O20" s="1"/>
      <c r="P20" s="1"/>
      <c r="Q20" s="1"/>
      <c r="R20" s="1"/>
      <c r="S20" s="1"/>
      <c r="T20" s="1"/>
      <c r="U20" s="1"/>
      <c r="V20" s="1"/>
      <c r="W20" s="1"/>
      <c r="X20" s="1"/>
      <c r="Y20" s="1"/>
      <c r="Z20" s="1"/>
      <c r="AA20" s="1"/>
      <c r="AB20" s="1"/>
      <c r="AC20" s="1"/>
    </row>
    <row r="21" spans="1:29" s="9" customFormat="1" ht="18.75" customHeight="1">
      <c r="A21" s="87" t="s">
        <v>222</v>
      </c>
      <c r="B21" s="86" t="s">
        <v>221</v>
      </c>
      <c r="C21" s="89">
        <v>158</v>
      </c>
      <c r="D21" s="89">
        <v>101</v>
      </c>
      <c r="E21" s="89">
        <v>57</v>
      </c>
      <c r="F21" s="1"/>
      <c r="G21" s="1"/>
      <c r="H21" s="1"/>
      <c r="I21" s="1"/>
      <c r="J21" s="1"/>
      <c r="K21" s="1"/>
      <c r="L21" s="1"/>
      <c r="M21" s="1"/>
      <c r="N21" s="1"/>
      <c r="O21" s="1"/>
      <c r="P21" s="1"/>
      <c r="Q21" s="1"/>
      <c r="R21" s="1"/>
      <c r="S21" s="1"/>
      <c r="T21" s="1"/>
      <c r="U21" s="1"/>
      <c r="V21" s="1"/>
      <c r="W21" s="1"/>
      <c r="X21" s="1"/>
      <c r="Y21" s="1"/>
      <c r="Z21" s="1"/>
      <c r="AA21" s="1"/>
      <c r="AB21" s="1"/>
      <c r="AC21" s="1"/>
    </row>
    <row r="22" spans="1:29" s="9" customFormat="1" ht="13.5">
      <c r="A22" s="85"/>
      <c r="B22" s="84"/>
      <c r="C22" s="120"/>
      <c r="D22" s="120"/>
      <c r="E22" s="120"/>
      <c r="F22" s="1"/>
      <c r="G22" s="1"/>
      <c r="H22" s="1"/>
      <c r="I22" s="1"/>
      <c r="J22" s="1"/>
      <c r="K22" s="1"/>
      <c r="L22" s="1"/>
      <c r="M22" s="1"/>
      <c r="N22" s="1"/>
      <c r="O22" s="1"/>
      <c r="P22" s="1"/>
      <c r="Q22" s="1"/>
      <c r="R22" s="1"/>
      <c r="S22" s="1"/>
      <c r="T22" s="1"/>
      <c r="U22" s="1"/>
      <c r="V22" s="1"/>
      <c r="W22" s="1"/>
      <c r="X22" s="1"/>
      <c r="Y22" s="1"/>
      <c r="Z22" s="1"/>
      <c r="AA22" s="1"/>
      <c r="AB22" s="1"/>
      <c r="AC22" s="1"/>
    </row>
    <row r="23" spans="1:29" s="9" customFormat="1" ht="18.75" customHeight="1">
      <c r="A23" s="1" t="s">
        <v>52</v>
      </c>
      <c r="B23" s="11"/>
      <c r="C23" s="106"/>
      <c r="D23" s="106"/>
      <c r="E23" s="106"/>
      <c r="F23" s="1"/>
      <c r="G23" s="1"/>
      <c r="H23" s="1"/>
      <c r="I23" s="1"/>
      <c r="J23" s="1"/>
      <c r="K23" s="1"/>
      <c r="L23" s="1"/>
      <c r="M23" s="1"/>
      <c r="N23" s="1"/>
      <c r="O23" s="1"/>
      <c r="P23" s="1"/>
      <c r="Q23" s="1"/>
      <c r="R23" s="1"/>
      <c r="S23" s="1"/>
      <c r="T23" s="1"/>
      <c r="U23" s="1"/>
      <c r="V23" s="1"/>
      <c r="W23" s="1"/>
      <c r="X23" s="1"/>
      <c r="Y23" s="1"/>
      <c r="Z23" s="1"/>
      <c r="AA23" s="1"/>
      <c r="AB23" s="1"/>
      <c r="AC23" s="1"/>
    </row>
    <row r="24" spans="1:29" s="9" customFormat="1" ht="13.5">
      <c r="A24" s="1" t="s">
        <v>53</v>
      </c>
      <c r="B24" s="83" t="s">
        <v>210</v>
      </c>
      <c r="C24" s="89">
        <v>24611989</v>
      </c>
      <c r="D24" s="89">
        <v>1284085</v>
      </c>
      <c r="E24" s="89">
        <v>23327904</v>
      </c>
      <c r="F24" s="1"/>
      <c r="G24" s="1"/>
      <c r="H24" s="1"/>
      <c r="I24" s="1"/>
      <c r="J24" s="1"/>
      <c r="K24" s="1"/>
      <c r="L24" s="1"/>
      <c r="M24" s="1"/>
      <c r="N24" s="1"/>
      <c r="O24" s="1"/>
      <c r="P24" s="1"/>
      <c r="Q24" s="1"/>
      <c r="R24" s="1"/>
      <c r="S24" s="1"/>
      <c r="T24" s="1"/>
      <c r="U24" s="1"/>
      <c r="V24" s="1"/>
      <c r="W24" s="1"/>
      <c r="X24" s="1"/>
      <c r="Y24" s="1"/>
      <c r="Z24" s="1"/>
      <c r="AA24" s="1"/>
      <c r="AB24" s="1"/>
      <c r="AC24" s="1"/>
    </row>
    <row r="25" spans="1:29" s="9" customFormat="1" ht="18.75" customHeight="1">
      <c r="A25" s="1" t="s">
        <v>51</v>
      </c>
      <c r="B25" s="83" t="s">
        <v>211</v>
      </c>
      <c r="C25" s="91">
        <f>C24*1000/C28</f>
        <v>134604.28117497143</v>
      </c>
      <c r="D25" s="91">
        <f>D24*1000/D28</f>
        <v>52734.49691991787</v>
      </c>
      <c r="E25" s="91">
        <f>E24*1000/E28</f>
        <v>147181.9908263248</v>
      </c>
      <c r="F25" s="1"/>
      <c r="G25" s="1"/>
      <c r="H25" s="1"/>
      <c r="I25" s="1"/>
      <c r="J25" s="1"/>
      <c r="K25" s="1"/>
      <c r="L25" s="1"/>
      <c r="M25" s="1"/>
      <c r="N25" s="1"/>
      <c r="O25" s="1"/>
      <c r="P25" s="1"/>
      <c r="Q25" s="1"/>
      <c r="R25" s="1"/>
      <c r="S25" s="1"/>
      <c r="T25" s="1"/>
      <c r="U25" s="1"/>
      <c r="V25" s="1"/>
      <c r="W25" s="1"/>
      <c r="X25" s="1"/>
      <c r="Y25" s="1"/>
      <c r="Z25" s="1"/>
      <c r="AA25" s="1"/>
      <c r="AB25" s="1"/>
      <c r="AC25" s="1"/>
    </row>
    <row r="26" spans="1:29" s="9" customFormat="1" ht="13.5">
      <c r="A26" s="1"/>
      <c r="B26" s="83"/>
      <c r="C26" s="92"/>
      <c r="D26" s="92"/>
      <c r="E26" s="92"/>
      <c r="F26" s="1"/>
      <c r="G26" s="1"/>
      <c r="H26" s="1"/>
      <c r="I26" s="1"/>
      <c r="J26" s="1"/>
      <c r="K26" s="1"/>
      <c r="L26" s="1"/>
      <c r="M26" s="1"/>
      <c r="N26" s="1"/>
      <c r="O26" s="1"/>
      <c r="P26" s="1"/>
      <c r="Q26" s="1"/>
      <c r="R26" s="1"/>
      <c r="S26" s="1"/>
      <c r="T26" s="1"/>
      <c r="U26" s="1"/>
      <c r="V26" s="1"/>
      <c r="W26" s="1"/>
      <c r="X26" s="1"/>
      <c r="Y26" s="1"/>
      <c r="Z26" s="1"/>
      <c r="AA26" s="1"/>
      <c r="AB26" s="1"/>
      <c r="AC26" s="1"/>
    </row>
    <row r="27" spans="1:29" s="9" customFormat="1" ht="18.75" customHeight="1">
      <c r="A27" s="1" t="s">
        <v>32</v>
      </c>
      <c r="B27" s="83"/>
      <c r="C27" s="92"/>
      <c r="D27" s="92"/>
      <c r="E27" s="92"/>
      <c r="F27" s="1"/>
      <c r="G27" s="1"/>
      <c r="H27" s="1"/>
      <c r="I27" s="1"/>
      <c r="J27" s="1"/>
      <c r="K27" s="1"/>
      <c r="L27" s="1"/>
      <c r="M27" s="1"/>
      <c r="N27" s="1"/>
      <c r="O27" s="1"/>
      <c r="P27" s="1"/>
      <c r="Q27" s="1"/>
      <c r="R27" s="1"/>
      <c r="S27" s="1"/>
      <c r="T27" s="1"/>
      <c r="U27" s="1"/>
      <c r="V27" s="1"/>
      <c r="W27" s="1"/>
      <c r="X27" s="1"/>
      <c r="Y27" s="1"/>
      <c r="Z27" s="1"/>
      <c r="AA27" s="1"/>
      <c r="AB27" s="1"/>
      <c r="AC27" s="1"/>
    </row>
    <row r="28" spans="1:29" s="9" customFormat="1" ht="13.5">
      <c r="A28" s="1" t="s">
        <v>7</v>
      </c>
      <c r="B28" s="83" t="s">
        <v>31</v>
      </c>
      <c r="C28" s="91">
        <v>182847</v>
      </c>
      <c r="D28" s="91">
        <v>24350</v>
      </c>
      <c r="E28" s="91">
        <v>158497</v>
      </c>
      <c r="F28" s="1"/>
      <c r="G28" s="1"/>
      <c r="H28" s="1"/>
      <c r="I28" s="1"/>
      <c r="J28" s="1"/>
      <c r="K28" s="1"/>
      <c r="L28" s="1"/>
      <c r="M28" s="1"/>
      <c r="N28" s="1"/>
      <c r="O28" s="1"/>
      <c r="P28" s="1"/>
      <c r="Q28" s="1"/>
      <c r="R28" s="1"/>
      <c r="S28" s="1"/>
      <c r="T28" s="1"/>
      <c r="U28" s="1"/>
      <c r="V28" s="1"/>
      <c r="W28" s="1"/>
      <c r="X28" s="1"/>
      <c r="Y28" s="1"/>
      <c r="Z28" s="1"/>
      <c r="AA28" s="1"/>
      <c r="AB28" s="1"/>
      <c r="AC28" s="1"/>
    </row>
    <row r="29" spans="1:29" s="9" customFormat="1" ht="18.75" customHeight="1">
      <c r="A29" s="1" t="s">
        <v>287</v>
      </c>
      <c r="B29" s="11"/>
      <c r="C29" s="120"/>
      <c r="D29" s="120"/>
      <c r="E29" s="120"/>
      <c r="F29" s="1"/>
      <c r="G29" s="1"/>
      <c r="H29" s="1"/>
      <c r="I29" s="1"/>
      <c r="J29" s="1"/>
      <c r="K29" s="1"/>
      <c r="L29" s="1"/>
      <c r="M29" s="1"/>
      <c r="N29" s="1"/>
      <c r="O29" s="1"/>
      <c r="P29" s="1"/>
      <c r="Q29" s="1"/>
      <c r="R29" s="1"/>
      <c r="S29" s="1"/>
      <c r="T29" s="1"/>
      <c r="U29" s="1"/>
      <c r="V29" s="1"/>
      <c r="W29" s="1"/>
      <c r="X29" s="1"/>
      <c r="Y29" s="1"/>
      <c r="Z29" s="1"/>
      <c r="AA29" s="1"/>
      <c r="AB29" s="1"/>
      <c r="AC29" s="1"/>
    </row>
    <row r="30" spans="1:29" s="9" customFormat="1" ht="18.75" customHeight="1">
      <c r="A30" s="1" t="s">
        <v>288</v>
      </c>
      <c r="B30" s="83" t="s">
        <v>31</v>
      </c>
      <c r="C30" s="123" t="s">
        <v>265</v>
      </c>
      <c r="D30" s="123" t="s">
        <v>265</v>
      </c>
      <c r="E30" s="89">
        <v>44732</v>
      </c>
      <c r="F30" s="1"/>
      <c r="G30" s="1"/>
      <c r="H30" s="1"/>
      <c r="I30" s="1"/>
      <c r="J30" s="1"/>
      <c r="K30" s="1"/>
      <c r="L30" s="1"/>
      <c r="M30" s="1"/>
      <c r="N30" s="1"/>
      <c r="O30" s="1"/>
      <c r="P30" s="1"/>
      <c r="Q30" s="1"/>
      <c r="R30" s="1"/>
      <c r="S30" s="1"/>
      <c r="T30" s="1"/>
      <c r="U30" s="1"/>
      <c r="V30" s="1"/>
      <c r="W30" s="1"/>
      <c r="X30" s="1"/>
      <c r="Y30" s="1"/>
      <c r="Z30" s="1"/>
      <c r="AA30" s="1"/>
      <c r="AB30" s="1"/>
      <c r="AC30" s="1"/>
    </row>
    <row r="31" spans="1:29" s="9" customFormat="1" ht="18.75" customHeight="1">
      <c r="A31" s="1" t="s">
        <v>289</v>
      </c>
      <c r="B31" s="83" t="s">
        <v>31</v>
      </c>
      <c r="C31" s="123" t="s">
        <v>265</v>
      </c>
      <c r="D31" s="123" t="s">
        <v>265</v>
      </c>
      <c r="E31" s="89">
        <v>68823</v>
      </c>
      <c r="F31" s="1"/>
      <c r="G31" s="1"/>
      <c r="H31" s="1"/>
      <c r="I31" s="1"/>
      <c r="J31" s="1"/>
      <c r="K31" s="1"/>
      <c r="L31" s="1"/>
      <c r="M31" s="1"/>
      <c r="N31" s="1"/>
      <c r="O31" s="1"/>
      <c r="P31" s="1"/>
      <c r="Q31" s="1"/>
      <c r="R31" s="1"/>
      <c r="S31" s="1"/>
      <c r="T31" s="1"/>
      <c r="U31" s="1"/>
      <c r="V31" s="1"/>
      <c r="W31" s="1"/>
      <c r="X31" s="1"/>
      <c r="Y31" s="1"/>
      <c r="Z31" s="1"/>
      <c r="AA31" s="1"/>
      <c r="AB31" s="1"/>
      <c r="AC31" s="1"/>
    </row>
    <row r="32" spans="3:29" s="9" customFormat="1" ht="18.75" customHeight="1">
      <c r="C32" s="91"/>
      <c r="D32" s="91"/>
      <c r="E32" s="91"/>
      <c r="F32" s="1"/>
      <c r="G32" s="1"/>
      <c r="H32" s="1"/>
      <c r="I32" s="1"/>
      <c r="J32" s="1"/>
      <c r="K32" s="1"/>
      <c r="L32" s="1"/>
      <c r="M32" s="1"/>
      <c r="N32" s="1"/>
      <c r="O32" s="1"/>
      <c r="P32" s="1"/>
      <c r="Q32" s="1"/>
      <c r="R32" s="1"/>
      <c r="S32" s="1"/>
      <c r="T32" s="1"/>
      <c r="U32" s="1"/>
      <c r="V32" s="1"/>
      <c r="W32" s="1"/>
      <c r="X32" s="1"/>
      <c r="Y32" s="1"/>
      <c r="Z32" s="1"/>
      <c r="AA32" s="1"/>
      <c r="AB32" s="1"/>
      <c r="AC32" s="1"/>
    </row>
    <row r="33" spans="1:29" s="9" customFormat="1" ht="18.75" customHeight="1">
      <c r="A33" s="1" t="s">
        <v>60</v>
      </c>
      <c r="B33" s="11" t="s">
        <v>31</v>
      </c>
      <c r="C33" s="89">
        <v>164161</v>
      </c>
      <c r="D33" s="89">
        <v>10926</v>
      </c>
      <c r="E33" s="89">
        <v>153235</v>
      </c>
      <c r="F33" s="1"/>
      <c r="G33" s="1"/>
      <c r="H33" s="1"/>
      <c r="I33" s="1"/>
      <c r="J33" s="1"/>
      <c r="K33" s="1"/>
      <c r="L33" s="1"/>
      <c r="M33" s="1"/>
      <c r="N33" s="1"/>
      <c r="O33" s="1"/>
      <c r="P33" s="1"/>
      <c r="Q33" s="1"/>
      <c r="R33" s="1"/>
      <c r="S33" s="1"/>
      <c r="T33" s="1"/>
      <c r="U33" s="1"/>
      <c r="V33" s="1"/>
      <c r="W33" s="1"/>
      <c r="X33" s="1"/>
      <c r="Y33" s="1"/>
      <c r="Z33" s="1"/>
      <c r="AA33" s="1"/>
      <c r="AB33" s="1"/>
      <c r="AC33" s="1"/>
    </row>
    <row r="34" spans="1:29" s="9" customFormat="1" ht="18.75" customHeight="1">
      <c r="A34" s="1" t="s">
        <v>16</v>
      </c>
      <c r="B34" s="11" t="s">
        <v>210</v>
      </c>
      <c r="C34" s="89">
        <v>15869658</v>
      </c>
      <c r="D34" s="89">
        <v>625854</v>
      </c>
      <c r="E34" s="89">
        <v>15243804</v>
      </c>
      <c r="F34" s="1"/>
      <c r="G34" s="1"/>
      <c r="H34" s="1"/>
      <c r="I34" s="1"/>
      <c r="J34" s="1"/>
      <c r="K34" s="1"/>
      <c r="L34" s="1"/>
      <c r="M34" s="1"/>
      <c r="N34" s="1"/>
      <c r="O34" s="1"/>
      <c r="P34" s="1"/>
      <c r="Q34" s="1"/>
      <c r="R34" s="1"/>
      <c r="S34" s="1"/>
      <c r="T34" s="1"/>
      <c r="U34" s="1"/>
      <c r="V34" s="1"/>
      <c r="W34" s="1"/>
      <c r="X34" s="1"/>
      <c r="Y34" s="1"/>
      <c r="Z34" s="1"/>
      <c r="AA34" s="1"/>
      <c r="AB34" s="1"/>
      <c r="AC34" s="1"/>
    </row>
    <row r="35" spans="1:29" s="9" customFormat="1" ht="18.75" customHeight="1">
      <c r="A35" s="1" t="s">
        <v>270</v>
      </c>
      <c r="B35" s="11"/>
      <c r="C35" s="120"/>
      <c r="D35" s="120"/>
      <c r="E35" s="120"/>
      <c r="F35" s="1"/>
      <c r="G35" s="1"/>
      <c r="H35" s="1"/>
      <c r="I35" s="1"/>
      <c r="J35" s="1"/>
      <c r="K35" s="1"/>
      <c r="L35" s="1"/>
      <c r="M35" s="1"/>
      <c r="N35" s="1"/>
      <c r="O35" s="1"/>
      <c r="P35" s="1"/>
      <c r="Q35" s="1"/>
      <c r="R35" s="1"/>
      <c r="S35" s="1"/>
      <c r="T35" s="1"/>
      <c r="U35" s="1"/>
      <c r="V35" s="1"/>
      <c r="W35" s="1"/>
      <c r="X35" s="1"/>
      <c r="Y35" s="1"/>
      <c r="Z35" s="1"/>
      <c r="AA35" s="1"/>
      <c r="AB35" s="1"/>
      <c r="AC35" s="1"/>
    </row>
    <row r="36" spans="1:29" s="9" customFormat="1" ht="18.75" customHeight="1">
      <c r="A36" s="1" t="s">
        <v>61</v>
      </c>
      <c r="B36" s="11" t="s">
        <v>210</v>
      </c>
      <c r="C36" s="89">
        <v>5947281</v>
      </c>
      <c r="D36" s="89">
        <v>198553</v>
      </c>
      <c r="E36" s="89">
        <v>5748728</v>
      </c>
      <c r="F36" s="1"/>
      <c r="G36" s="1"/>
      <c r="H36" s="1"/>
      <c r="I36" s="1"/>
      <c r="J36" s="1"/>
      <c r="K36" s="1"/>
      <c r="L36" s="1"/>
      <c r="M36" s="1"/>
      <c r="N36" s="1"/>
      <c r="O36" s="1"/>
      <c r="P36" s="1"/>
      <c r="Q36" s="1"/>
      <c r="R36" s="1"/>
      <c r="S36" s="1"/>
      <c r="T36" s="1"/>
      <c r="U36" s="1"/>
      <c r="V36" s="1"/>
      <c r="W36" s="1"/>
      <c r="X36" s="1"/>
      <c r="Y36" s="1"/>
      <c r="Z36" s="1"/>
      <c r="AA36" s="1"/>
      <c r="AB36" s="1"/>
      <c r="AC36" s="1"/>
    </row>
    <row r="37" spans="1:29" s="9" customFormat="1" ht="18.75" customHeight="1">
      <c r="A37" s="1" t="s">
        <v>57</v>
      </c>
      <c r="B37" s="11" t="s">
        <v>50</v>
      </c>
      <c r="C37" s="118">
        <f>C36/C$34*100</f>
        <v>37.475798155196536</v>
      </c>
      <c r="D37" s="118">
        <f>D36/D$34*100</f>
        <v>31.725130781300432</v>
      </c>
      <c r="E37" s="118">
        <f>E36/E$34*100</f>
        <v>37.71189920836033</v>
      </c>
      <c r="F37" s="1"/>
      <c r="G37" s="1"/>
      <c r="H37" s="1"/>
      <c r="I37" s="1"/>
      <c r="J37" s="1"/>
      <c r="K37" s="1"/>
      <c r="L37" s="1"/>
      <c r="M37" s="1"/>
      <c r="N37" s="1"/>
      <c r="O37" s="1"/>
      <c r="P37" s="1"/>
      <c r="Q37" s="1"/>
      <c r="R37" s="1"/>
      <c r="S37" s="1"/>
      <c r="T37" s="1"/>
      <c r="U37" s="1"/>
      <c r="V37" s="1"/>
      <c r="W37" s="1"/>
      <c r="X37" s="1"/>
      <c r="Y37" s="1"/>
      <c r="Z37" s="1"/>
      <c r="AA37" s="1"/>
      <c r="AB37" s="1"/>
      <c r="AC37" s="1"/>
    </row>
    <row r="38" spans="1:29" s="9" customFormat="1" ht="18.75" customHeight="1">
      <c r="A38" s="1" t="s">
        <v>140</v>
      </c>
      <c r="B38" s="11" t="s">
        <v>210</v>
      </c>
      <c r="C38" s="89">
        <v>4925548</v>
      </c>
      <c r="D38" s="89">
        <v>164040</v>
      </c>
      <c r="E38" s="89">
        <v>4761508</v>
      </c>
      <c r="F38" s="1"/>
      <c r="G38" s="1"/>
      <c r="H38" s="1"/>
      <c r="I38" s="1"/>
      <c r="J38" s="1"/>
      <c r="K38" s="1"/>
      <c r="L38" s="1"/>
      <c r="M38" s="1"/>
      <c r="N38" s="1"/>
      <c r="O38" s="1"/>
      <c r="P38" s="1"/>
      <c r="Q38" s="1"/>
      <c r="R38" s="1"/>
      <c r="S38" s="1"/>
      <c r="T38" s="1"/>
      <c r="U38" s="1"/>
      <c r="V38" s="1"/>
      <c r="W38" s="1"/>
      <c r="X38" s="1"/>
      <c r="Y38" s="1"/>
      <c r="Z38" s="1"/>
      <c r="AA38" s="1"/>
      <c r="AB38" s="1"/>
      <c r="AC38" s="1"/>
    </row>
    <row r="39" spans="1:29" s="9" customFormat="1" ht="18.75" customHeight="1">
      <c r="A39" s="1" t="s">
        <v>58</v>
      </c>
      <c r="B39" s="11" t="s">
        <v>211</v>
      </c>
      <c r="C39" s="91">
        <f>C38*1000/C33</f>
        <v>30004.373755033168</v>
      </c>
      <c r="D39" s="91">
        <f>D38*1000/D33</f>
        <v>15013.72872048325</v>
      </c>
      <c r="E39" s="91">
        <f>E38*1000/E33</f>
        <v>31073.240447678403</v>
      </c>
      <c r="F39" s="1"/>
      <c r="G39" s="1"/>
      <c r="H39" s="1"/>
      <c r="I39" s="1"/>
      <c r="J39" s="1"/>
      <c r="K39" s="1"/>
      <c r="L39" s="1"/>
      <c r="M39" s="1"/>
      <c r="N39" s="1"/>
      <c r="O39" s="1"/>
      <c r="P39" s="1"/>
      <c r="Q39" s="1"/>
      <c r="R39" s="1"/>
      <c r="S39" s="1"/>
      <c r="T39" s="1"/>
      <c r="U39" s="1"/>
      <c r="V39" s="1"/>
      <c r="W39" s="1"/>
      <c r="X39" s="1"/>
      <c r="Y39" s="1"/>
      <c r="Z39" s="1"/>
      <c r="AA39" s="1"/>
      <c r="AB39" s="1"/>
      <c r="AC39" s="1"/>
    </row>
    <row r="40" spans="1:29" s="9" customFormat="1" ht="18.75" customHeight="1">
      <c r="A40" s="1" t="s">
        <v>141</v>
      </c>
      <c r="B40" s="11" t="s">
        <v>210</v>
      </c>
      <c r="C40" s="89">
        <v>1021733</v>
      </c>
      <c r="D40" s="89">
        <v>34513</v>
      </c>
      <c r="E40" s="89">
        <v>987221</v>
      </c>
      <c r="F40" s="1"/>
      <c r="G40" s="1"/>
      <c r="H40" s="1"/>
      <c r="I40" s="1"/>
      <c r="J40" s="1"/>
      <c r="K40" s="1"/>
      <c r="L40" s="1"/>
      <c r="M40" s="1"/>
      <c r="N40" s="1"/>
      <c r="O40" s="1"/>
      <c r="P40" s="1"/>
      <c r="Q40" s="1"/>
      <c r="R40" s="1"/>
      <c r="S40" s="1"/>
      <c r="T40" s="1"/>
      <c r="U40" s="1"/>
      <c r="V40" s="1"/>
      <c r="W40" s="1"/>
      <c r="X40" s="1"/>
      <c r="Y40" s="1"/>
      <c r="Z40" s="1"/>
      <c r="AA40" s="1"/>
      <c r="AB40" s="1"/>
      <c r="AC40" s="1"/>
    </row>
    <row r="41" spans="1:29" s="9" customFormat="1" ht="18.75" customHeight="1">
      <c r="A41" s="1" t="s">
        <v>62</v>
      </c>
      <c r="B41" s="11" t="s">
        <v>210</v>
      </c>
      <c r="C41" s="89">
        <v>9922377</v>
      </c>
      <c r="D41" s="89">
        <v>427301</v>
      </c>
      <c r="E41" s="89">
        <v>9495076</v>
      </c>
      <c r="F41" s="1"/>
      <c r="G41" s="1"/>
      <c r="H41" s="1"/>
      <c r="I41" s="1"/>
      <c r="J41" s="1"/>
      <c r="K41" s="1"/>
      <c r="L41" s="1"/>
      <c r="M41" s="1"/>
      <c r="N41" s="1"/>
      <c r="O41" s="1"/>
      <c r="P41" s="1"/>
      <c r="Q41" s="1"/>
      <c r="R41" s="1"/>
      <c r="S41" s="1"/>
      <c r="T41" s="1"/>
      <c r="U41" s="1"/>
      <c r="V41" s="1"/>
      <c r="W41" s="1"/>
      <c r="X41" s="1"/>
      <c r="Y41" s="1"/>
      <c r="Z41" s="1"/>
      <c r="AA41" s="1"/>
      <c r="AB41" s="1"/>
      <c r="AC41" s="1"/>
    </row>
    <row r="42" spans="1:29" s="9" customFormat="1" ht="18.75" customHeight="1">
      <c r="A42" s="1" t="s">
        <v>57</v>
      </c>
      <c r="B42" s="11" t="s">
        <v>50</v>
      </c>
      <c r="C42" s="118">
        <f>C41/C$34*100</f>
        <v>62.524201844803464</v>
      </c>
      <c r="D42" s="118">
        <f>D41/D$34*100</f>
        <v>68.27486921869958</v>
      </c>
      <c r="E42" s="118">
        <f>E41/E$34*100</f>
        <v>62.288100791639664</v>
      </c>
      <c r="F42" s="1"/>
      <c r="G42" s="1"/>
      <c r="H42" s="1"/>
      <c r="I42" s="1"/>
      <c r="J42" s="1"/>
      <c r="K42" s="1"/>
      <c r="L42" s="1"/>
      <c r="M42" s="1"/>
      <c r="N42" s="1"/>
      <c r="O42" s="1"/>
      <c r="P42" s="1"/>
      <c r="Q42" s="1"/>
      <c r="R42" s="1"/>
      <c r="S42" s="1"/>
      <c r="T42" s="1"/>
      <c r="U42" s="1"/>
      <c r="V42" s="1"/>
      <c r="W42" s="1"/>
      <c r="X42" s="1"/>
      <c r="Y42" s="1"/>
      <c r="Z42" s="1"/>
      <c r="AA42" s="1"/>
      <c r="AB42" s="1"/>
      <c r="AC42" s="1"/>
    </row>
    <row r="43" spans="1:29" s="9" customFormat="1" ht="18.75" customHeight="1">
      <c r="A43" s="1"/>
      <c r="B43" s="11"/>
      <c r="C43" s="92"/>
      <c r="D43" s="92"/>
      <c r="E43" s="92"/>
      <c r="F43" s="1"/>
      <c r="G43" s="1"/>
      <c r="H43" s="1"/>
      <c r="I43" s="1"/>
      <c r="J43" s="1"/>
      <c r="K43" s="1"/>
      <c r="L43" s="1"/>
      <c r="M43" s="1"/>
      <c r="N43" s="1"/>
      <c r="O43" s="1"/>
      <c r="P43" s="1"/>
      <c r="Q43" s="1"/>
      <c r="R43" s="1"/>
      <c r="S43" s="1"/>
      <c r="T43" s="1"/>
      <c r="U43" s="1"/>
      <c r="V43" s="1"/>
      <c r="W43" s="1"/>
      <c r="X43" s="1"/>
      <c r="Y43" s="1"/>
      <c r="Z43" s="1"/>
      <c r="AA43" s="1"/>
      <c r="AB43" s="1"/>
      <c r="AC43" s="1"/>
    </row>
    <row r="44" spans="1:29" s="9" customFormat="1" ht="13.5">
      <c r="A44" s="1" t="s">
        <v>142</v>
      </c>
      <c r="B44" s="11" t="s">
        <v>210</v>
      </c>
      <c r="C44" s="89">
        <v>4054519</v>
      </c>
      <c r="D44" s="89">
        <v>152169</v>
      </c>
      <c r="E44" s="89">
        <v>3902350</v>
      </c>
      <c r="F44" s="1"/>
      <c r="G44" s="1"/>
      <c r="H44" s="1"/>
      <c r="I44" s="1"/>
      <c r="J44" s="1"/>
      <c r="K44" s="1"/>
      <c r="L44" s="1"/>
      <c r="M44" s="1"/>
      <c r="N44" s="1"/>
      <c r="O44" s="1"/>
      <c r="P44" s="1"/>
      <c r="Q44" s="1"/>
      <c r="R44" s="1"/>
      <c r="S44" s="1"/>
      <c r="T44" s="1"/>
      <c r="U44" s="1"/>
      <c r="V44" s="1"/>
      <c r="W44" s="1"/>
      <c r="X44" s="1"/>
      <c r="Y44" s="1"/>
      <c r="Z44" s="1"/>
      <c r="AA44" s="1"/>
      <c r="AB44" s="1"/>
      <c r="AC44" s="1"/>
    </row>
    <row r="45" spans="1:29" s="9" customFormat="1" ht="18.75" customHeight="1">
      <c r="A45" s="1"/>
      <c r="B45" s="11"/>
      <c r="C45" s="92"/>
      <c r="D45" s="92"/>
      <c r="E45" s="92"/>
      <c r="F45" s="1"/>
      <c r="G45" s="1"/>
      <c r="H45" s="1"/>
      <c r="I45" s="1"/>
      <c r="J45" s="1"/>
      <c r="K45" s="1"/>
      <c r="L45" s="1"/>
      <c r="M45" s="1"/>
      <c r="N45" s="1"/>
      <c r="O45" s="1"/>
      <c r="P45" s="1"/>
      <c r="Q45" s="1"/>
      <c r="R45" s="1"/>
      <c r="S45" s="1"/>
      <c r="T45" s="1"/>
      <c r="U45" s="1"/>
      <c r="V45" s="1"/>
      <c r="W45" s="1"/>
      <c r="X45" s="1"/>
      <c r="Y45" s="1"/>
      <c r="Z45" s="1"/>
      <c r="AA45" s="1"/>
      <c r="AB45" s="1"/>
      <c r="AC45" s="1"/>
    </row>
    <row r="46" spans="1:29" s="9" customFormat="1" ht="18.75" customHeight="1">
      <c r="A46" s="1" t="s">
        <v>33</v>
      </c>
      <c r="B46" s="11"/>
      <c r="C46" s="91"/>
      <c r="D46" s="91"/>
      <c r="E46" s="91"/>
      <c r="F46" s="1"/>
      <c r="G46" s="1"/>
      <c r="H46" s="1"/>
      <c r="I46" s="1"/>
      <c r="J46" s="1"/>
      <c r="K46" s="1"/>
      <c r="L46" s="1"/>
      <c r="M46" s="1"/>
      <c r="N46" s="1"/>
      <c r="O46" s="1"/>
      <c r="P46" s="1"/>
      <c r="Q46" s="1"/>
      <c r="R46" s="1"/>
      <c r="S46" s="1"/>
      <c r="T46" s="1"/>
      <c r="U46" s="1"/>
      <c r="V46" s="1"/>
      <c r="W46" s="1"/>
      <c r="X46" s="1"/>
      <c r="Y46" s="1"/>
      <c r="Z46" s="1"/>
      <c r="AA46" s="1"/>
      <c r="AB46" s="1"/>
      <c r="AC46" s="1"/>
    </row>
    <row r="47" spans="1:5" ht="12.75">
      <c r="A47" s="1" t="s">
        <v>47</v>
      </c>
      <c r="B47" s="11" t="s">
        <v>210</v>
      </c>
      <c r="C47" s="89">
        <v>365300</v>
      </c>
      <c r="D47" s="89">
        <v>17418</v>
      </c>
      <c r="E47" s="89">
        <v>347882</v>
      </c>
    </row>
    <row r="48" spans="2:5" ht="12.75">
      <c r="B48" s="11"/>
      <c r="C48" s="106"/>
      <c r="D48" s="106"/>
      <c r="E48" s="106"/>
    </row>
    <row r="49" spans="1:5" ht="12.75">
      <c r="A49" s="28" t="s">
        <v>48</v>
      </c>
      <c r="B49" s="11" t="s">
        <v>210</v>
      </c>
      <c r="C49" s="89">
        <v>256402</v>
      </c>
      <c r="D49" s="89">
        <v>1574</v>
      </c>
      <c r="E49" s="89">
        <v>254827</v>
      </c>
    </row>
    <row r="50" spans="3:5" ht="12.75">
      <c r="C50" s="14"/>
      <c r="D50" s="14"/>
      <c r="E50" s="14"/>
    </row>
  </sheetData>
  <mergeCells count="5">
    <mergeCell ref="D11:E11"/>
    <mergeCell ref="C5:E5"/>
    <mergeCell ref="C6:E6"/>
    <mergeCell ref="C7:E7"/>
    <mergeCell ref="C8:E8"/>
  </mergeCells>
  <printOptions/>
  <pageMargins left="0.59" right="0.26" top="0.36" bottom="0.49" header="0.24" footer="0.19"/>
  <pageSetup horizontalDpi="600" verticalDpi="600" orientation="portrait" paperSize="9"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dimension ref="A1:AB246"/>
  <sheetViews>
    <sheetView showGridLines="0" zoomScale="85" zoomScaleNormal="85" workbookViewId="0" topLeftCell="A1">
      <selection activeCell="N1" sqref="N1"/>
    </sheetView>
  </sheetViews>
  <sheetFormatPr defaultColWidth="11.421875" defaultRowHeight="12.75"/>
  <cols>
    <col min="1" max="1" width="7.140625" style="73" customWidth="1"/>
    <col min="2" max="2" width="33.00390625" style="73" customWidth="1"/>
    <col min="3" max="3" width="14.7109375" style="73" customWidth="1"/>
    <col min="4" max="4" width="13.28125" style="73" customWidth="1"/>
    <col min="5" max="5" width="13.421875" style="73" customWidth="1"/>
    <col min="6" max="6" width="14.140625" style="73" customWidth="1"/>
    <col min="7" max="7" width="12.28125" style="73" customWidth="1"/>
    <col min="8" max="8" width="9.140625" style="73" customWidth="1"/>
    <col min="9" max="9" width="9.7109375" style="73" customWidth="1"/>
    <col min="10" max="10" width="13.140625" style="73" customWidth="1"/>
    <col min="11" max="11" width="9.7109375" style="73" customWidth="1"/>
    <col min="12" max="12" width="6.8515625" style="74" customWidth="1"/>
    <col min="13" max="13" width="36.140625" style="73" customWidth="1"/>
    <col min="14" max="16384" width="11.421875" style="71" customWidth="1"/>
  </cols>
  <sheetData>
    <row r="1" spans="1:28" s="39" customFormat="1" ht="13.5" customHeight="1">
      <c r="A1" s="38" t="s">
        <v>143</v>
      </c>
      <c r="C1" s="38"/>
      <c r="D1" s="38"/>
      <c r="E1" s="38"/>
      <c r="F1" s="38"/>
      <c r="G1" s="38"/>
      <c r="H1" s="38"/>
      <c r="I1" s="38"/>
      <c r="J1" s="38"/>
      <c r="K1" s="38"/>
      <c r="L1" s="40"/>
      <c r="M1" s="38"/>
      <c r="N1" s="41"/>
      <c r="O1" s="41"/>
      <c r="P1" s="41"/>
      <c r="Q1" s="41"/>
      <c r="R1" s="41"/>
      <c r="S1" s="41"/>
      <c r="T1" s="41"/>
      <c r="U1" s="41"/>
      <c r="V1" s="41"/>
      <c r="W1" s="41"/>
      <c r="X1" s="41"/>
      <c r="Y1" s="41"/>
      <c r="Z1" s="41"/>
      <c r="AA1" s="41"/>
      <c r="AB1" s="41"/>
    </row>
    <row r="2" spans="1:28" s="39" customFormat="1" ht="13.5" customHeight="1">
      <c r="A2" s="42" t="s">
        <v>218</v>
      </c>
      <c r="B2" s="111"/>
      <c r="C2" s="111"/>
      <c r="D2" s="111"/>
      <c r="E2" s="111"/>
      <c r="F2" s="112"/>
      <c r="G2" s="43" t="s">
        <v>322</v>
      </c>
      <c r="H2" s="38"/>
      <c r="I2" s="38"/>
      <c r="J2" s="38"/>
      <c r="K2" s="38"/>
      <c r="L2" s="40"/>
      <c r="M2" s="38"/>
      <c r="N2" s="41"/>
      <c r="O2" s="41"/>
      <c r="P2" s="41"/>
      <c r="Q2" s="41"/>
      <c r="R2" s="41"/>
      <c r="S2" s="41"/>
      <c r="T2" s="41"/>
      <c r="U2" s="41"/>
      <c r="V2" s="41"/>
      <c r="W2" s="41"/>
      <c r="X2" s="41"/>
      <c r="Y2" s="41"/>
      <c r="Z2" s="41"/>
      <c r="AA2" s="41"/>
      <c r="AB2" s="41"/>
    </row>
    <row r="3" spans="1:28" s="39" customFormat="1" ht="13.5" customHeight="1">
      <c r="A3" s="58"/>
      <c r="B3" s="58"/>
      <c r="C3" s="58"/>
      <c r="D3" s="58"/>
      <c r="E3" s="58"/>
      <c r="F3" s="58"/>
      <c r="G3" s="38"/>
      <c r="H3" s="38"/>
      <c r="I3" s="38"/>
      <c r="J3" s="38"/>
      <c r="K3" s="38"/>
      <c r="L3" s="40"/>
      <c r="M3" s="38"/>
      <c r="N3" s="41"/>
      <c r="O3" s="41"/>
      <c r="P3" s="41"/>
      <c r="Q3" s="41"/>
      <c r="R3" s="41"/>
      <c r="S3" s="41"/>
      <c r="T3" s="41"/>
      <c r="U3" s="41"/>
      <c r="V3" s="41"/>
      <c r="W3" s="41"/>
      <c r="X3" s="41"/>
      <c r="Y3" s="41"/>
      <c r="Z3" s="41"/>
      <c r="AA3" s="41"/>
      <c r="AB3" s="41"/>
    </row>
    <row r="4" spans="1:28" s="39" customFormat="1" ht="12">
      <c r="A4" s="44"/>
      <c r="B4" s="45"/>
      <c r="C4" s="46"/>
      <c r="D4" s="204" t="s">
        <v>8</v>
      </c>
      <c r="E4" s="205"/>
      <c r="F4" s="47" t="s">
        <v>56</v>
      </c>
      <c r="G4" s="44"/>
      <c r="H4" s="210" t="s">
        <v>17</v>
      </c>
      <c r="I4" s="210"/>
      <c r="J4" s="210"/>
      <c r="K4" s="48"/>
      <c r="L4" s="44"/>
      <c r="M4" s="45"/>
      <c r="N4" s="41"/>
      <c r="O4" s="41"/>
      <c r="P4" s="41"/>
      <c r="Q4" s="41"/>
      <c r="R4" s="41"/>
      <c r="S4" s="41"/>
      <c r="T4" s="41"/>
      <c r="U4" s="41"/>
      <c r="V4" s="41"/>
      <c r="W4" s="41"/>
      <c r="X4" s="41"/>
      <c r="Y4" s="41"/>
      <c r="Z4" s="41"/>
      <c r="AA4" s="41"/>
      <c r="AB4" s="41"/>
    </row>
    <row r="5" spans="1:28" s="39" customFormat="1" ht="13.5">
      <c r="A5" s="50" t="s">
        <v>0</v>
      </c>
      <c r="B5" s="38"/>
      <c r="C5" s="7"/>
      <c r="D5" s="206" t="s">
        <v>7</v>
      </c>
      <c r="E5" s="207"/>
      <c r="F5" s="110" t="s">
        <v>56</v>
      </c>
      <c r="G5" s="50"/>
      <c r="H5" s="208" t="s">
        <v>42</v>
      </c>
      <c r="I5" s="209"/>
      <c r="J5" s="47"/>
      <c r="K5" s="7"/>
      <c r="L5" s="82"/>
      <c r="M5" s="38"/>
      <c r="N5" s="41"/>
      <c r="O5" s="41"/>
      <c r="P5" s="41"/>
      <c r="Q5" s="41"/>
      <c r="R5" s="41"/>
      <c r="S5" s="41"/>
      <c r="T5" s="41"/>
      <c r="U5" s="41"/>
      <c r="V5" s="41"/>
      <c r="W5" s="41"/>
      <c r="X5" s="41"/>
      <c r="Y5" s="41"/>
      <c r="Z5" s="41"/>
      <c r="AA5" s="41"/>
      <c r="AB5" s="41"/>
    </row>
    <row r="6" spans="1:28" s="39" customFormat="1" ht="12" customHeight="1">
      <c r="A6" s="50" t="s">
        <v>21</v>
      </c>
      <c r="B6" s="38"/>
      <c r="C6" s="7" t="s">
        <v>14</v>
      </c>
      <c r="D6" s="48" t="s">
        <v>56</v>
      </c>
      <c r="E6" s="48" t="s">
        <v>271</v>
      </c>
      <c r="F6" s="51"/>
      <c r="G6" s="108"/>
      <c r="H6" s="46" t="s">
        <v>56</v>
      </c>
      <c r="I6" s="48" t="s">
        <v>271</v>
      </c>
      <c r="J6" s="52"/>
      <c r="K6" s="7" t="s">
        <v>18</v>
      </c>
      <c r="L6" s="82" t="s">
        <v>22</v>
      </c>
      <c r="M6" s="38"/>
      <c r="N6" s="41"/>
      <c r="O6" s="41"/>
      <c r="P6" s="41"/>
      <c r="Q6" s="41"/>
      <c r="R6" s="41"/>
      <c r="S6" s="41"/>
      <c r="T6" s="41"/>
      <c r="U6" s="41"/>
      <c r="V6" s="41"/>
      <c r="W6" s="41"/>
      <c r="X6" s="41"/>
      <c r="Y6" s="41"/>
      <c r="Z6" s="41"/>
      <c r="AA6" s="41"/>
      <c r="AB6" s="41"/>
    </row>
    <row r="7" spans="1:28" s="39" customFormat="1" ht="12" customHeight="1">
      <c r="A7" s="50" t="s">
        <v>1</v>
      </c>
      <c r="B7" s="56" t="s">
        <v>37</v>
      </c>
      <c r="C7" s="7" t="s">
        <v>15</v>
      </c>
      <c r="D7" s="7"/>
      <c r="E7" s="7" t="s">
        <v>9</v>
      </c>
      <c r="F7" s="110" t="s">
        <v>13</v>
      </c>
      <c r="G7" s="108" t="s">
        <v>16</v>
      </c>
      <c r="H7" s="52"/>
      <c r="I7" s="7" t="s">
        <v>10</v>
      </c>
      <c r="J7" s="110" t="s">
        <v>43</v>
      </c>
      <c r="K7" s="7" t="s">
        <v>19</v>
      </c>
      <c r="L7" s="82" t="s">
        <v>21</v>
      </c>
      <c r="M7" s="56" t="s">
        <v>37</v>
      </c>
      <c r="N7" s="41"/>
      <c r="O7" s="41"/>
      <c r="P7" s="41"/>
      <c r="Q7" s="41"/>
      <c r="R7" s="41"/>
      <c r="S7" s="41"/>
      <c r="T7" s="41"/>
      <c r="U7" s="41"/>
      <c r="V7" s="41"/>
      <c r="W7" s="41"/>
      <c r="X7" s="41"/>
      <c r="Y7" s="41"/>
      <c r="Z7" s="41"/>
      <c r="AA7" s="41"/>
      <c r="AB7" s="41"/>
    </row>
    <row r="8" spans="1:28" s="39" customFormat="1" ht="13.5">
      <c r="A8" s="50" t="s">
        <v>20</v>
      </c>
      <c r="B8" s="38"/>
      <c r="C8" s="7" t="s">
        <v>12</v>
      </c>
      <c r="D8" s="7" t="s">
        <v>12</v>
      </c>
      <c r="E8" s="7" t="s">
        <v>4</v>
      </c>
      <c r="F8" s="110" t="s">
        <v>41</v>
      </c>
      <c r="G8" s="50" t="s">
        <v>12</v>
      </c>
      <c r="H8" s="50" t="s">
        <v>12</v>
      </c>
      <c r="I8" s="7" t="s">
        <v>6</v>
      </c>
      <c r="J8" s="51"/>
      <c r="K8" s="7" t="s">
        <v>12</v>
      </c>
      <c r="L8" s="82" t="s">
        <v>1</v>
      </c>
      <c r="M8" s="38"/>
      <c r="N8" s="41"/>
      <c r="O8" s="41"/>
      <c r="P8" s="41"/>
      <c r="Q8" s="41"/>
      <c r="R8" s="41"/>
      <c r="S8" s="41"/>
      <c r="T8" s="41"/>
      <c r="U8" s="41"/>
      <c r="V8" s="41"/>
      <c r="W8" s="41"/>
      <c r="X8" s="41"/>
      <c r="Y8" s="41"/>
      <c r="Z8" s="41"/>
      <c r="AA8" s="41"/>
      <c r="AB8" s="41"/>
    </row>
    <row r="9" spans="1:28" s="39" customFormat="1" ht="12" customHeight="1">
      <c r="A9" s="50"/>
      <c r="B9" s="38"/>
      <c r="C9" s="52"/>
      <c r="D9" s="52"/>
      <c r="E9" s="7" t="s">
        <v>5</v>
      </c>
      <c r="F9" s="51"/>
      <c r="G9" s="108"/>
      <c r="H9" s="52"/>
      <c r="I9" s="7" t="s">
        <v>11</v>
      </c>
      <c r="J9" s="51"/>
      <c r="K9" s="52"/>
      <c r="L9" s="82" t="s">
        <v>20</v>
      </c>
      <c r="M9" s="38"/>
      <c r="N9" s="41"/>
      <c r="O9" s="41"/>
      <c r="P9" s="41"/>
      <c r="Q9" s="41"/>
      <c r="R9" s="41"/>
      <c r="S9" s="41"/>
      <c r="T9" s="41"/>
      <c r="U9" s="41"/>
      <c r="V9" s="41"/>
      <c r="W9" s="41"/>
      <c r="X9" s="41"/>
      <c r="Y9" s="41"/>
      <c r="Z9" s="41"/>
      <c r="AA9" s="41"/>
      <c r="AB9" s="41"/>
    </row>
    <row r="10" spans="1:28" s="39" customFormat="1" ht="12" customHeight="1">
      <c r="A10" s="50"/>
      <c r="B10" s="38"/>
      <c r="C10" s="52"/>
      <c r="D10" s="52"/>
      <c r="E10" s="7"/>
      <c r="F10" s="54"/>
      <c r="G10" s="109"/>
      <c r="H10" s="53"/>
      <c r="I10" s="53"/>
      <c r="J10" s="54"/>
      <c r="K10" s="53"/>
      <c r="L10" s="50"/>
      <c r="M10" s="38"/>
      <c r="N10" s="41"/>
      <c r="O10" s="41"/>
      <c r="P10" s="41"/>
      <c r="Q10" s="41"/>
      <c r="R10" s="41"/>
      <c r="S10" s="41"/>
      <c r="T10" s="41"/>
      <c r="U10" s="41"/>
      <c r="V10" s="41"/>
      <c r="W10" s="41"/>
      <c r="X10" s="41"/>
      <c r="Y10" s="41"/>
      <c r="Z10" s="41"/>
      <c r="AA10" s="41"/>
      <c r="AB10" s="41"/>
    </row>
    <row r="11" spans="1:28" s="39" customFormat="1" ht="13.5" customHeight="1">
      <c r="A11" s="49"/>
      <c r="B11" s="55"/>
      <c r="C11" s="201" t="s">
        <v>2</v>
      </c>
      <c r="D11" s="202"/>
      <c r="E11" s="203"/>
      <c r="F11" s="113" t="s">
        <v>207</v>
      </c>
      <c r="G11" s="114"/>
      <c r="H11" s="114"/>
      <c r="I11" s="114"/>
      <c r="J11" s="114"/>
      <c r="K11" s="115"/>
      <c r="L11" s="49"/>
      <c r="M11" s="55"/>
      <c r="N11" s="41"/>
      <c r="O11" s="41"/>
      <c r="P11" s="41"/>
      <c r="Q11" s="41"/>
      <c r="R11" s="41"/>
      <c r="S11" s="41"/>
      <c r="T11" s="41"/>
      <c r="U11" s="41"/>
      <c r="V11" s="41"/>
      <c r="W11" s="41"/>
      <c r="X11" s="41"/>
      <c r="Y11" s="41"/>
      <c r="Z11" s="41"/>
      <c r="AA11" s="41"/>
      <c r="AB11" s="41"/>
    </row>
    <row r="12" spans="1:28" s="39" customFormat="1" ht="4.5" customHeight="1">
      <c r="A12" s="56"/>
      <c r="B12" s="38"/>
      <c r="C12" s="116"/>
      <c r="D12" s="116"/>
      <c r="E12" s="116"/>
      <c r="F12" s="117"/>
      <c r="G12" s="117"/>
      <c r="H12" s="117"/>
      <c r="I12" s="117"/>
      <c r="J12" s="117"/>
      <c r="K12" s="117"/>
      <c r="L12" s="47"/>
      <c r="M12" s="38"/>
      <c r="N12" s="41"/>
      <c r="O12" s="41"/>
      <c r="P12" s="41"/>
      <c r="Q12" s="41"/>
      <c r="R12" s="41"/>
      <c r="S12" s="41"/>
      <c r="T12" s="41"/>
      <c r="U12" s="41"/>
      <c r="V12" s="41"/>
      <c r="W12" s="41"/>
      <c r="X12" s="41"/>
      <c r="Y12" s="41"/>
      <c r="Z12" s="41"/>
      <c r="AA12" s="41"/>
      <c r="AB12" s="41"/>
    </row>
    <row r="13" spans="1:28" s="60" customFormat="1" ht="13.5" customHeight="1">
      <c r="A13" s="57" t="s">
        <v>285</v>
      </c>
      <c r="B13" s="57" t="s">
        <v>63</v>
      </c>
      <c r="C13" s="62"/>
      <c r="D13" s="62"/>
      <c r="E13" s="62"/>
      <c r="F13" s="62"/>
      <c r="G13" s="62"/>
      <c r="H13" s="62"/>
      <c r="I13" s="62"/>
      <c r="J13" s="62"/>
      <c r="K13" s="62"/>
      <c r="L13" s="110" t="s">
        <v>286</v>
      </c>
      <c r="M13" s="57" t="s">
        <v>63</v>
      </c>
      <c r="N13" s="59"/>
      <c r="O13" s="59"/>
      <c r="P13" s="59"/>
      <c r="Q13" s="59"/>
      <c r="R13" s="59"/>
      <c r="S13" s="59"/>
      <c r="T13" s="59"/>
      <c r="U13" s="59"/>
      <c r="V13" s="59"/>
      <c r="W13" s="59"/>
      <c r="X13" s="59"/>
      <c r="Y13" s="59"/>
      <c r="Z13" s="59"/>
      <c r="AA13" s="59"/>
      <c r="AB13" s="59"/>
    </row>
    <row r="14" spans="1:28" s="60" customFormat="1" ht="12.75">
      <c r="A14" s="57"/>
      <c r="B14" s="57" t="s">
        <v>127</v>
      </c>
      <c r="C14" s="89">
        <v>3906</v>
      </c>
      <c r="D14" s="89">
        <v>69407</v>
      </c>
      <c r="E14" s="89">
        <v>66576</v>
      </c>
      <c r="F14" s="89">
        <v>28123228</v>
      </c>
      <c r="G14" s="89">
        <v>22615540</v>
      </c>
      <c r="H14" s="89">
        <v>2742816</v>
      </c>
      <c r="I14" s="89">
        <v>2295378</v>
      </c>
      <c r="J14" s="89">
        <v>19872724</v>
      </c>
      <c r="K14" s="89">
        <v>1084783</v>
      </c>
      <c r="L14" s="110" t="s">
        <v>56</v>
      </c>
      <c r="M14" s="57" t="s">
        <v>127</v>
      </c>
      <c r="N14" s="59"/>
      <c r="O14" s="59"/>
      <c r="P14" s="59"/>
      <c r="Q14" s="59"/>
      <c r="R14" s="59"/>
      <c r="S14" s="59"/>
      <c r="T14" s="59"/>
      <c r="U14" s="59"/>
      <c r="V14" s="59"/>
      <c r="W14" s="59"/>
      <c r="X14" s="59"/>
      <c r="Y14" s="59"/>
      <c r="Z14" s="59"/>
      <c r="AA14" s="59"/>
      <c r="AB14" s="59"/>
    </row>
    <row r="15" spans="1:28" s="60" customFormat="1" ht="3.75" customHeight="1">
      <c r="A15" s="57"/>
      <c r="B15" s="57"/>
      <c r="C15" s="120"/>
      <c r="D15" s="120"/>
      <c r="E15" s="120"/>
      <c r="F15" s="120"/>
      <c r="G15" s="120"/>
      <c r="H15" s="120"/>
      <c r="I15" s="120"/>
      <c r="J15" s="120"/>
      <c r="K15" s="120"/>
      <c r="L15" s="110"/>
      <c r="M15" s="57"/>
      <c r="N15" s="59"/>
      <c r="O15" s="59"/>
      <c r="P15" s="59"/>
      <c r="Q15" s="59"/>
      <c r="R15" s="59"/>
      <c r="S15" s="59"/>
      <c r="T15" s="59"/>
      <c r="U15" s="59"/>
      <c r="V15" s="59"/>
      <c r="W15" s="59"/>
      <c r="X15" s="59"/>
      <c r="Y15" s="59"/>
      <c r="Z15" s="59"/>
      <c r="AA15" s="59"/>
      <c r="AB15" s="59"/>
    </row>
    <row r="16" spans="1:28" s="60" customFormat="1" ht="12">
      <c r="A16" s="57" t="s">
        <v>64</v>
      </c>
      <c r="B16" s="57" t="s">
        <v>65</v>
      </c>
      <c r="C16" s="61"/>
      <c r="D16" s="61"/>
      <c r="E16" s="61"/>
      <c r="F16" s="61"/>
      <c r="G16" s="61"/>
      <c r="H16" s="61"/>
      <c r="I16" s="61"/>
      <c r="J16" s="61"/>
      <c r="K16" s="61"/>
      <c r="L16" s="110">
        <v>60</v>
      </c>
      <c r="M16" s="57" t="s">
        <v>65</v>
      </c>
      <c r="N16" s="59"/>
      <c r="O16" s="59"/>
      <c r="P16" s="59"/>
      <c r="Q16" s="59"/>
      <c r="R16" s="59"/>
      <c r="S16" s="59"/>
      <c r="T16" s="59"/>
      <c r="U16" s="59"/>
      <c r="V16" s="59"/>
      <c r="W16" s="59"/>
      <c r="X16" s="59"/>
      <c r="Y16" s="59"/>
      <c r="Z16" s="59"/>
      <c r="AA16" s="59"/>
      <c r="AB16" s="59"/>
    </row>
    <row r="17" spans="1:28" s="60" customFormat="1" ht="12.75">
      <c r="A17" s="57"/>
      <c r="B17" s="57" t="s">
        <v>128</v>
      </c>
      <c r="C17" s="89">
        <v>1545</v>
      </c>
      <c r="D17" s="89">
        <v>12901</v>
      </c>
      <c r="E17" s="89">
        <v>11486</v>
      </c>
      <c r="F17" s="89">
        <v>1170813</v>
      </c>
      <c r="G17" s="89">
        <v>944637</v>
      </c>
      <c r="H17" s="89">
        <v>356631</v>
      </c>
      <c r="I17" s="89">
        <v>290408</v>
      </c>
      <c r="J17" s="89">
        <v>588006</v>
      </c>
      <c r="K17" s="89">
        <v>148441</v>
      </c>
      <c r="L17" s="110" t="s">
        <v>56</v>
      </c>
      <c r="M17" s="57" t="s">
        <v>128</v>
      </c>
      <c r="N17" s="59"/>
      <c r="O17" s="59"/>
      <c r="P17" s="59"/>
      <c r="Q17" s="59"/>
      <c r="R17" s="59"/>
      <c r="S17" s="59"/>
      <c r="T17" s="59"/>
      <c r="U17" s="59"/>
      <c r="V17" s="59"/>
      <c r="W17" s="59"/>
      <c r="X17" s="59"/>
      <c r="Y17" s="59"/>
      <c r="Z17" s="59"/>
      <c r="AA17" s="59"/>
      <c r="AB17" s="59"/>
    </row>
    <row r="18" spans="1:28" s="60" customFormat="1" ht="3.75" customHeight="1">
      <c r="A18" s="57"/>
      <c r="B18" s="57"/>
      <c r="C18" s="62"/>
      <c r="D18" s="62"/>
      <c r="E18" s="62"/>
      <c r="F18" s="62"/>
      <c r="G18" s="62"/>
      <c r="H18" s="62"/>
      <c r="I18" s="62"/>
      <c r="J18" s="62"/>
      <c r="K18" s="62"/>
      <c r="L18" s="110"/>
      <c r="M18" s="57"/>
      <c r="N18" s="59"/>
      <c r="O18" s="59"/>
      <c r="P18" s="59"/>
      <c r="Q18" s="59"/>
      <c r="R18" s="59"/>
      <c r="S18" s="59"/>
      <c r="T18" s="59"/>
      <c r="U18" s="59"/>
      <c r="V18" s="59"/>
      <c r="W18" s="59"/>
      <c r="X18" s="59"/>
      <c r="Y18" s="59"/>
      <c r="Z18" s="59"/>
      <c r="AA18" s="59"/>
      <c r="AB18" s="59"/>
    </row>
    <row r="19" spans="1:28" s="60" customFormat="1" ht="12.75">
      <c r="A19" s="57" t="s">
        <v>66</v>
      </c>
      <c r="B19" s="57" t="s">
        <v>129</v>
      </c>
      <c r="C19" s="89">
        <v>574</v>
      </c>
      <c r="D19" s="89">
        <v>13141</v>
      </c>
      <c r="E19" s="89">
        <v>12943</v>
      </c>
      <c r="F19" s="89">
        <v>13893603</v>
      </c>
      <c r="G19" s="89">
        <v>11546506</v>
      </c>
      <c r="H19" s="89">
        <v>595679</v>
      </c>
      <c r="I19" s="89">
        <v>518512</v>
      </c>
      <c r="J19" s="89">
        <v>10950827</v>
      </c>
      <c r="K19" s="89">
        <v>273774</v>
      </c>
      <c r="L19" s="110">
        <v>61</v>
      </c>
      <c r="M19" s="57" t="s">
        <v>129</v>
      </c>
      <c r="N19" s="59"/>
      <c r="O19" s="59"/>
      <c r="P19" s="59"/>
      <c r="Q19" s="59"/>
      <c r="R19" s="59"/>
      <c r="S19" s="59"/>
      <c r="T19" s="59"/>
      <c r="U19" s="59"/>
      <c r="V19" s="59"/>
      <c r="W19" s="59"/>
      <c r="X19" s="59"/>
      <c r="Y19" s="59"/>
      <c r="Z19" s="59"/>
      <c r="AA19" s="59"/>
      <c r="AB19" s="59"/>
    </row>
    <row r="20" spans="1:28" s="60" customFormat="1" ht="12.75">
      <c r="A20" s="57" t="s">
        <v>67</v>
      </c>
      <c r="B20" s="57" t="s">
        <v>144</v>
      </c>
      <c r="C20" s="89">
        <v>525</v>
      </c>
      <c r="D20" s="89">
        <v>12294</v>
      </c>
      <c r="E20" s="89">
        <v>12131</v>
      </c>
      <c r="F20" s="89">
        <v>13689878</v>
      </c>
      <c r="G20" s="89">
        <v>11368467</v>
      </c>
      <c r="H20" s="89">
        <v>557723</v>
      </c>
      <c r="I20" s="89">
        <v>487946</v>
      </c>
      <c r="J20" s="89">
        <v>10810743</v>
      </c>
      <c r="K20" s="89">
        <v>265924</v>
      </c>
      <c r="L20" s="110" t="s">
        <v>168</v>
      </c>
      <c r="M20" s="57" t="s">
        <v>144</v>
      </c>
      <c r="N20" s="59"/>
      <c r="O20" s="59"/>
      <c r="P20" s="59"/>
      <c r="Q20" s="59"/>
      <c r="R20" s="59"/>
      <c r="S20" s="59"/>
      <c r="T20" s="59"/>
      <c r="U20" s="59"/>
      <c r="V20" s="59"/>
      <c r="W20" s="59"/>
      <c r="X20" s="59"/>
      <c r="Y20" s="59"/>
      <c r="Z20" s="59"/>
      <c r="AA20" s="59"/>
      <c r="AB20" s="59"/>
    </row>
    <row r="21" spans="1:28" s="60" customFormat="1" ht="12.75">
      <c r="A21" s="57" t="s">
        <v>68</v>
      </c>
      <c r="B21" s="57" t="s">
        <v>145</v>
      </c>
      <c r="C21" s="89">
        <v>49</v>
      </c>
      <c r="D21" s="89">
        <v>847</v>
      </c>
      <c r="E21" s="89">
        <v>812</v>
      </c>
      <c r="F21" s="89">
        <v>203725</v>
      </c>
      <c r="G21" s="89">
        <v>178039</v>
      </c>
      <c r="H21" s="89">
        <v>37956</v>
      </c>
      <c r="I21" s="89">
        <v>30566</v>
      </c>
      <c r="J21" s="89">
        <v>140083</v>
      </c>
      <c r="K21" s="89">
        <v>7850</v>
      </c>
      <c r="L21" s="110" t="s">
        <v>169</v>
      </c>
      <c r="M21" s="57" t="s">
        <v>145</v>
      </c>
      <c r="N21" s="59"/>
      <c r="O21" s="59"/>
      <c r="P21" s="59"/>
      <c r="Q21" s="59"/>
      <c r="R21" s="59"/>
      <c r="S21" s="59"/>
      <c r="T21" s="59"/>
      <c r="U21" s="59"/>
      <c r="V21" s="59"/>
      <c r="W21" s="59"/>
      <c r="X21" s="59"/>
      <c r="Y21" s="59"/>
      <c r="Z21" s="59"/>
      <c r="AA21" s="59"/>
      <c r="AB21" s="59"/>
    </row>
    <row r="22" spans="1:28" s="60" customFormat="1" ht="3.75" customHeight="1">
      <c r="A22" s="57"/>
      <c r="B22" s="57"/>
      <c r="C22" s="61"/>
      <c r="D22" s="61"/>
      <c r="E22" s="61"/>
      <c r="F22" s="129"/>
      <c r="G22" s="129"/>
      <c r="H22" s="129"/>
      <c r="I22" s="129"/>
      <c r="J22" s="129"/>
      <c r="K22" s="129"/>
      <c r="L22" s="110"/>
      <c r="M22" s="57"/>
      <c r="N22" s="59"/>
      <c r="O22" s="59"/>
      <c r="P22" s="59"/>
      <c r="Q22" s="59"/>
      <c r="R22" s="59"/>
      <c r="S22" s="59"/>
      <c r="T22" s="59"/>
      <c r="U22" s="59"/>
      <c r="V22" s="59"/>
      <c r="W22" s="59"/>
      <c r="X22" s="59"/>
      <c r="Y22" s="59"/>
      <c r="Z22" s="59"/>
      <c r="AA22" s="59"/>
      <c r="AB22" s="59"/>
    </row>
    <row r="23" spans="1:28" s="60" customFormat="1" ht="12.75">
      <c r="A23" s="57" t="s">
        <v>69</v>
      </c>
      <c r="B23" s="57" t="s">
        <v>130</v>
      </c>
      <c r="C23" s="89">
        <v>14</v>
      </c>
      <c r="D23" s="89">
        <v>282</v>
      </c>
      <c r="E23" s="89">
        <v>275</v>
      </c>
      <c r="F23" s="168" t="s">
        <v>265</v>
      </c>
      <c r="G23" s="168" t="s">
        <v>265</v>
      </c>
      <c r="H23" s="168" t="s">
        <v>265</v>
      </c>
      <c r="I23" s="168" t="s">
        <v>265</v>
      </c>
      <c r="J23" s="168" t="s">
        <v>265</v>
      </c>
      <c r="K23" s="168" t="s">
        <v>265</v>
      </c>
      <c r="L23" s="110">
        <v>62</v>
      </c>
      <c r="M23" s="57" t="s">
        <v>130</v>
      </c>
      <c r="N23" s="59"/>
      <c r="O23" s="59"/>
      <c r="P23" s="59"/>
      <c r="Q23" s="59"/>
      <c r="R23" s="59"/>
      <c r="S23" s="59"/>
      <c r="T23" s="59"/>
      <c r="U23" s="59"/>
      <c r="V23" s="59"/>
      <c r="W23" s="59"/>
      <c r="X23" s="59"/>
      <c r="Y23" s="59"/>
      <c r="Z23" s="59"/>
      <c r="AA23" s="59"/>
      <c r="AB23" s="59"/>
    </row>
    <row r="24" spans="1:28" s="60" customFormat="1" ht="2.25" customHeight="1">
      <c r="A24" s="57"/>
      <c r="B24" s="57"/>
      <c r="C24" s="62"/>
      <c r="D24" s="62"/>
      <c r="E24" s="62"/>
      <c r="F24" s="62"/>
      <c r="G24" s="62"/>
      <c r="H24" s="62"/>
      <c r="I24" s="62"/>
      <c r="J24" s="62"/>
      <c r="K24" s="62"/>
      <c r="L24" s="110"/>
      <c r="M24" s="57"/>
      <c r="N24" s="59"/>
      <c r="O24" s="59"/>
      <c r="P24" s="59"/>
      <c r="Q24" s="59"/>
      <c r="R24" s="59"/>
      <c r="S24" s="59"/>
      <c r="T24" s="59"/>
      <c r="U24" s="59"/>
      <c r="V24" s="59"/>
      <c r="W24" s="59"/>
      <c r="X24" s="59"/>
      <c r="Y24" s="59"/>
      <c r="Z24" s="59"/>
      <c r="AA24" s="59"/>
      <c r="AB24" s="59"/>
    </row>
    <row r="25" spans="1:28" s="60" customFormat="1" ht="12.75">
      <c r="A25" s="57" t="s">
        <v>70</v>
      </c>
      <c r="B25" s="57" t="s">
        <v>71</v>
      </c>
      <c r="C25" s="89" t="s">
        <v>56</v>
      </c>
      <c r="D25" s="89"/>
      <c r="E25" s="89"/>
      <c r="F25" s="89"/>
      <c r="G25" s="89"/>
      <c r="H25" s="90"/>
      <c r="I25" s="90"/>
      <c r="J25" s="90"/>
      <c r="K25" s="90"/>
      <c r="L25" s="110" t="s">
        <v>170</v>
      </c>
      <c r="M25" s="57" t="s">
        <v>71</v>
      </c>
      <c r="N25" s="59"/>
      <c r="O25" s="59"/>
      <c r="P25" s="59"/>
      <c r="Q25" s="59"/>
      <c r="R25" s="59"/>
      <c r="S25" s="59"/>
      <c r="T25" s="59"/>
      <c r="U25" s="59"/>
      <c r="V25" s="59"/>
      <c r="W25" s="59"/>
      <c r="X25" s="59"/>
      <c r="Y25" s="59"/>
      <c r="Z25" s="59"/>
      <c r="AA25" s="59"/>
      <c r="AB25" s="59"/>
    </row>
    <row r="26" spans="1:28" s="60" customFormat="1" ht="12.75">
      <c r="A26" s="57" t="s">
        <v>56</v>
      </c>
      <c r="B26" s="57" t="s">
        <v>131</v>
      </c>
      <c r="C26" s="90">
        <v>1227</v>
      </c>
      <c r="D26" s="90">
        <v>36772</v>
      </c>
      <c r="E26" s="90">
        <v>36008</v>
      </c>
      <c r="F26" s="90">
        <v>11224326</v>
      </c>
      <c r="G26" s="90">
        <v>8758113</v>
      </c>
      <c r="H26" s="89">
        <v>1571620</v>
      </c>
      <c r="I26" s="89">
        <v>1304896</v>
      </c>
      <c r="J26" s="89">
        <v>7186493</v>
      </c>
      <c r="K26" s="89">
        <v>439848</v>
      </c>
      <c r="L26" s="110" t="s">
        <v>56</v>
      </c>
      <c r="M26" s="57" t="s">
        <v>131</v>
      </c>
      <c r="N26" s="59"/>
      <c r="O26" s="59"/>
      <c r="P26" s="59"/>
      <c r="Q26" s="59"/>
      <c r="R26" s="59"/>
      <c r="S26" s="59"/>
      <c r="T26" s="59"/>
      <c r="U26" s="59"/>
      <c r="V26" s="59"/>
      <c r="W26" s="59"/>
      <c r="X26" s="59"/>
      <c r="Y26" s="59"/>
      <c r="Z26" s="59"/>
      <c r="AA26" s="59"/>
      <c r="AB26" s="59"/>
    </row>
    <row r="27" spans="1:28" s="60" customFormat="1" ht="12.75">
      <c r="A27" s="57" t="s">
        <v>80</v>
      </c>
      <c r="B27" s="57" t="s">
        <v>146</v>
      </c>
      <c r="C27" s="89">
        <v>133</v>
      </c>
      <c r="D27" s="89">
        <v>4714</v>
      </c>
      <c r="E27" s="89">
        <v>4664</v>
      </c>
      <c r="F27" s="89">
        <v>1070151</v>
      </c>
      <c r="G27" s="89">
        <v>834337</v>
      </c>
      <c r="H27" s="89">
        <v>197111</v>
      </c>
      <c r="I27" s="89">
        <v>164363</v>
      </c>
      <c r="J27" s="89">
        <v>637225</v>
      </c>
      <c r="K27" s="89">
        <v>140670</v>
      </c>
      <c r="L27" s="110" t="s">
        <v>171</v>
      </c>
      <c r="M27" s="57" t="s">
        <v>146</v>
      </c>
      <c r="N27" s="59"/>
      <c r="O27" s="59"/>
      <c r="P27" s="59"/>
      <c r="Q27" s="59"/>
      <c r="R27" s="59"/>
      <c r="S27" s="59"/>
      <c r="T27" s="59"/>
      <c r="U27" s="59"/>
      <c r="V27" s="59"/>
      <c r="W27" s="59"/>
      <c r="X27" s="59"/>
      <c r="Y27" s="59"/>
      <c r="Z27" s="59"/>
      <c r="AA27" s="59"/>
      <c r="AB27" s="59"/>
    </row>
    <row r="28" spans="1:28" s="60" customFormat="1" ht="12.75">
      <c r="A28" s="57" t="s">
        <v>73</v>
      </c>
      <c r="B28" s="57" t="s">
        <v>72</v>
      </c>
      <c r="C28" s="120"/>
      <c r="D28" s="120"/>
      <c r="E28" s="120"/>
      <c r="F28" s="120"/>
      <c r="G28" s="120"/>
      <c r="H28" s="120"/>
      <c r="I28" s="120"/>
      <c r="J28" s="120"/>
      <c r="K28" s="120"/>
      <c r="L28" s="110" t="s">
        <v>174</v>
      </c>
      <c r="M28" s="57" t="s">
        <v>72</v>
      </c>
      <c r="N28" s="59"/>
      <c r="O28" s="59"/>
      <c r="P28" s="59"/>
      <c r="Q28" s="59"/>
      <c r="R28" s="59"/>
      <c r="S28" s="59"/>
      <c r="T28" s="59"/>
      <c r="U28" s="59"/>
      <c r="V28" s="59"/>
      <c r="W28" s="59"/>
      <c r="X28" s="59"/>
      <c r="Y28" s="59"/>
      <c r="Z28" s="59"/>
      <c r="AA28" s="59"/>
      <c r="AB28" s="59"/>
    </row>
    <row r="29" spans="1:28" s="60" customFormat="1" ht="12.75">
      <c r="A29" s="57" t="s">
        <v>56</v>
      </c>
      <c r="B29" s="57" t="s">
        <v>147</v>
      </c>
      <c r="C29" s="89">
        <v>96</v>
      </c>
      <c r="D29" s="89">
        <v>6648</v>
      </c>
      <c r="E29" s="89">
        <v>6609</v>
      </c>
      <c r="F29" s="89">
        <v>1491509</v>
      </c>
      <c r="G29" s="89">
        <v>1122668</v>
      </c>
      <c r="H29" s="89">
        <v>357231</v>
      </c>
      <c r="I29" s="89">
        <v>286103</v>
      </c>
      <c r="J29" s="89">
        <v>765437</v>
      </c>
      <c r="K29" s="89">
        <v>177046</v>
      </c>
      <c r="L29" s="110" t="s">
        <v>56</v>
      </c>
      <c r="M29" s="57" t="s">
        <v>147</v>
      </c>
      <c r="N29" s="59"/>
      <c r="O29" s="59"/>
      <c r="P29" s="59"/>
      <c r="Q29" s="59"/>
      <c r="R29" s="59"/>
      <c r="S29" s="59"/>
      <c r="T29" s="59"/>
      <c r="U29" s="59"/>
      <c r="V29" s="59"/>
      <c r="W29" s="59"/>
      <c r="X29" s="59"/>
      <c r="Y29" s="59"/>
      <c r="Z29" s="59"/>
      <c r="AA29" s="59"/>
      <c r="AB29" s="59"/>
    </row>
    <row r="30" spans="1:28" s="60" customFormat="1" ht="12.75">
      <c r="A30" s="57" t="s">
        <v>75</v>
      </c>
      <c r="B30" s="57" t="s">
        <v>74</v>
      </c>
      <c r="C30" s="120"/>
      <c r="D30" s="120"/>
      <c r="E30" s="120"/>
      <c r="F30" s="120"/>
      <c r="G30" s="120"/>
      <c r="H30" s="120"/>
      <c r="I30" s="120"/>
      <c r="J30" s="120"/>
      <c r="K30" s="120"/>
      <c r="L30" s="110" t="s">
        <v>175</v>
      </c>
      <c r="M30" s="57" t="s">
        <v>74</v>
      </c>
      <c r="N30" s="59"/>
      <c r="O30" s="59"/>
      <c r="P30" s="59"/>
      <c r="Q30" s="59"/>
      <c r="R30" s="59"/>
      <c r="S30" s="59"/>
      <c r="T30" s="59"/>
      <c r="U30" s="59"/>
      <c r="V30" s="59"/>
      <c r="W30" s="59"/>
      <c r="X30" s="59"/>
      <c r="Y30" s="59"/>
      <c r="Z30" s="59"/>
      <c r="AA30" s="59"/>
      <c r="AB30" s="59"/>
    </row>
    <row r="31" spans="1:28" s="60" customFormat="1" ht="12.75">
      <c r="A31" s="57" t="s">
        <v>56</v>
      </c>
      <c r="B31" s="57" t="s">
        <v>148</v>
      </c>
      <c r="C31" s="89">
        <v>245</v>
      </c>
      <c r="D31" s="89">
        <v>2817</v>
      </c>
      <c r="E31" s="89">
        <v>2662</v>
      </c>
      <c r="F31" s="89">
        <v>1347274</v>
      </c>
      <c r="G31" s="89">
        <v>1197007</v>
      </c>
      <c r="H31" s="89">
        <v>95608</v>
      </c>
      <c r="I31" s="89">
        <v>78854</v>
      </c>
      <c r="J31" s="89">
        <v>1101399</v>
      </c>
      <c r="K31" s="89">
        <v>4097</v>
      </c>
      <c r="L31" s="110" t="s">
        <v>56</v>
      </c>
      <c r="M31" s="57" t="s">
        <v>148</v>
      </c>
      <c r="N31" s="59"/>
      <c r="O31" s="59"/>
      <c r="P31" s="59"/>
      <c r="Q31" s="59"/>
      <c r="R31" s="59"/>
      <c r="S31" s="59"/>
      <c r="T31" s="59"/>
      <c r="U31" s="59"/>
      <c r="V31" s="59"/>
      <c r="W31" s="59"/>
      <c r="X31" s="59"/>
      <c r="Y31" s="59"/>
      <c r="Z31" s="59"/>
      <c r="AA31" s="59"/>
      <c r="AB31" s="59"/>
    </row>
    <row r="32" spans="1:28" s="60" customFormat="1" ht="12.75">
      <c r="A32" s="57" t="s">
        <v>3</v>
      </c>
      <c r="B32" s="57" t="s">
        <v>76</v>
      </c>
      <c r="C32" s="120"/>
      <c r="D32" s="120"/>
      <c r="E32" s="120"/>
      <c r="F32" s="120"/>
      <c r="G32" s="120"/>
      <c r="H32" s="120"/>
      <c r="I32" s="120"/>
      <c r="J32" s="120"/>
      <c r="K32" s="120"/>
      <c r="L32" s="110" t="s">
        <v>176</v>
      </c>
      <c r="M32" s="57" t="s">
        <v>76</v>
      </c>
      <c r="N32" s="59"/>
      <c r="O32" s="59"/>
      <c r="P32" s="59"/>
      <c r="Q32" s="59"/>
      <c r="R32" s="59"/>
      <c r="S32" s="59"/>
      <c r="T32" s="59"/>
      <c r="U32" s="59"/>
      <c r="V32" s="59"/>
      <c r="W32" s="59"/>
      <c r="X32" s="59"/>
      <c r="Y32" s="59"/>
      <c r="Z32" s="59"/>
      <c r="AA32" s="59"/>
      <c r="AB32" s="59"/>
    </row>
    <row r="33" spans="1:28" s="60" customFormat="1" ht="12.75">
      <c r="A33" s="57" t="s">
        <v>56</v>
      </c>
      <c r="B33" s="57" t="s">
        <v>149</v>
      </c>
      <c r="C33" s="89">
        <v>753</v>
      </c>
      <c r="D33" s="89">
        <v>22594</v>
      </c>
      <c r="E33" s="89">
        <v>22073</v>
      </c>
      <c r="F33" s="89">
        <v>7315393</v>
      </c>
      <c r="G33" s="89">
        <v>5604101</v>
      </c>
      <c r="H33" s="89">
        <v>921670</v>
      </c>
      <c r="I33" s="89">
        <v>775576</v>
      </c>
      <c r="J33" s="89">
        <v>4682431</v>
      </c>
      <c r="K33" s="89">
        <v>118035</v>
      </c>
      <c r="L33" s="110" t="s">
        <v>56</v>
      </c>
      <c r="M33" s="57" t="s">
        <v>149</v>
      </c>
      <c r="N33" s="59"/>
      <c r="O33" s="59"/>
      <c r="P33" s="59"/>
      <c r="Q33" s="59"/>
      <c r="R33" s="59"/>
      <c r="S33" s="59"/>
      <c r="T33" s="59"/>
      <c r="U33" s="59"/>
      <c r="V33" s="59"/>
      <c r="W33" s="59"/>
      <c r="X33" s="59"/>
      <c r="Y33" s="59"/>
      <c r="Z33" s="59"/>
      <c r="AA33" s="59"/>
      <c r="AB33" s="59"/>
    </row>
    <row r="34" spans="1:28" s="60" customFormat="1" ht="3.75" customHeight="1">
      <c r="A34" s="57"/>
      <c r="B34" s="57"/>
      <c r="C34" s="61"/>
      <c r="D34" s="61"/>
      <c r="E34" s="61"/>
      <c r="F34" s="61"/>
      <c r="G34" s="61"/>
      <c r="H34" s="61"/>
      <c r="I34" s="61"/>
      <c r="J34" s="61"/>
      <c r="K34" s="61"/>
      <c r="L34" s="110"/>
      <c r="M34" s="57"/>
      <c r="N34" s="59"/>
      <c r="O34" s="59"/>
      <c r="P34" s="59"/>
      <c r="Q34" s="59"/>
      <c r="R34" s="59"/>
      <c r="S34" s="59"/>
      <c r="T34" s="59"/>
      <c r="U34" s="59"/>
      <c r="V34" s="59"/>
      <c r="W34" s="59"/>
      <c r="X34" s="59"/>
      <c r="Y34" s="59"/>
      <c r="Z34" s="59"/>
      <c r="AA34" s="59"/>
      <c r="AB34" s="59"/>
    </row>
    <row r="35" spans="1:28" s="60" customFormat="1" ht="12.75">
      <c r="A35" s="57" t="s">
        <v>79</v>
      </c>
      <c r="B35" s="57" t="s">
        <v>127</v>
      </c>
      <c r="C35" s="89">
        <v>547</v>
      </c>
      <c r="D35" s="89">
        <v>6311</v>
      </c>
      <c r="E35" s="89">
        <v>5865</v>
      </c>
      <c r="F35" s="168" t="s">
        <v>265</v>
      </c>
      <c r="G35" s="168" t="s">
        <v>265</v>
      </c>
      <c r="H35" s="168" t="s">
        <v>265</v>
      </c>
      <c r="I35" s="168" t="s">
        <v>265</v>
      </c>
      <c r="J35" s="168" t="s">
        <v>265</v>
      </c>
      <c r="K35" s="168" t="s">
        <v>265</v>
      </c>
      <c r="L35" s="110">
        <v>64</v>
      </c>
      <c r="M35" s="57" t="s">
        <v>127</v>
      </c>
      <c r="N35" s="59"/>
      <c r="O35" s="59"/>
      <c r="P35" s="59"/>
      <c r="Q35" s="59"/>
      <c r="R35" s="59"/>
      <c r="S35" s="59"/>
      <c r="T35" s="59"/>
      <c r="U35" s="59"/>
      <c r="V35" s="59"/>
      <c r="W35" s="59"/>
      <c r="X35" s="59"/>
      <c r="Y35" s="59"/>
      <c r="Z35" s="59"/>
      <c r="AA35" s="59"/>
      <c r="AB35" s="59"/>
    </row>
    <row r="36" spans="1:12" s="59" customFormat="1" ht="3" customHeight="1">
      <c r="A36" s="57"/>
      <c r="B36" s="57"/>
      <c r="C36" s="62"/>
      <c r="D36" s="62"/>
      <c r="E36" s="62"/>
      <c r="F36" s="62"/>
      <c r="G36" s="62"/>
      <c r="H36" s="62"/>
      <c r="I36" s="62"/>
      <c r="J36" s="62"/>
      <c r="K36" s="62"/>
      <c r="L36" s="127"/>
    </row>
    <row r="37" spans="1:28" s="60" customFormat="1" ht="12.75">
      <c r="A37" s="57" t="s">
        <v>77</v>
      </c>
      <c r="B37" s="57" t="s">
        <v>78</v>
      </c>
      <c r="C37" s="90"/>
      <c r="D37" s="90"/>
      <c r="E37" s="90"/>
      <c r="F37" s="90"/>
      <c r="G37" s="90"/>
      <c r="H37" s="90"/>
      <c r="I37" s="90"/>
      <c r="J37" s="90"/>
      <c r="K37" s="90"/>
      <c r="L37" s="110" t="s">
        <v>172</v>
      </c>
      <c r="M37" s="57" t="s">
        <v>78</v>
      </c>
      <c r="N37" s="59"/>
      <c r="O37" s="59"/>
      <c r="P37" s="59"/>
      <c r="Q37" s="59"/>
      <c r="R37" s="59"/>
      <c r="S37" s="59"/>
      <c r="T37" s="59"/>
      <c r="U37" s="59"/>
      <c r="V37" s="59"/>
      <c r="W37" s="59"/>
      <c r="X37" s="59"/>
      <c r="Y37" s="59"/>
      <c r="Z37" s="59"/>
      <c r="AA37" s="59"/>
      <c r="AB37" s="59"/>
    </row>
    <row r="38" spans="1:28" s="60" customFormat="1" ht="12.75">
      <c r="A38" s="57"/>
      <c r="B38" s="57" t="s">
        <v>81</v>
      </c>
      <c r="C38" s="90"/>
      <c r="D38" s="90"/>
      <c r="E38" s="90"/>
      <c r="F38" s="90"/>
      <c r="G38" s="90"/>
      <c r="H38" s="90"/>
      <c r="I38" s="90"/>
      <c r="J38" s="90"/>
      <c r="K38" s="90"/>
      <c r="L38" s="110"/>
      <c r="M38" s="57" t="s">
        <v>81</v>
      </c>
      <c r="N38" s="59"/>
      <c r="O38" s="59"/>
      <c r="P38" s="59"/>
      <c r="Q38" s="59"/>
      <c r="R38" s="59"/>
      <c r="S38" s="59"/>
      <c r="T38" s="59"/>
      <c r="U38" s="59"/>
      <c r="V38" s="59"/>
      <c r="W38" s="59"/>
      <c r="X38" s="59"/>
      <c r="Y38" s="59"/>
      <c r="Z38" s="59"/>
      <c r="AA38" s="59"/>
      <c r="AB38" s="59"/>
    </row>
    <row r="39" spans="1:28" s="60" customFormat="1" ht="12.75">
      <c r="A39" s="57"/>
      <c r="B39" s="57" t="s">
        <v>226</v>
      </c>
      <c r="C39" s="90"/>
      <c r="D39" s="90"/>
      <c r="E39" s="90"/>
      <c r="F39" s="90"/>
      <c r="G39" s="90"/>
      <c r="H39" s="90"/>
      <c r="I39" s="90"/>
      <c r="J39" s="90"/>
      <c r="K39" s="90"/>
      <c r="L39" s="110"/>
      <c r="M39" s="57" t="s">
        <v>226</v>
      </c>
      <c r="N39" s="59"/>
      <c r="O39" s="59"/>
      <c r="P39" s="59"/>
      <c r="Q39" s="59"/>
      <c r="R39" s="59"/>
      <c r="S39" s="59"/>
      <c r="T39" s="59"/>
      <c r="U39" s="59"/>
      <c r="V39" s="59"/>
      <c r="W39" s="59"/>
      <c r="X39" s="59"/>
      <c r="Y39" s="59"/>
      <c r="Z39" s="59"/>
      <c r="AA39" s="59"/>
      <c r="AB39" s="59"/>
    </row>
    <row r="40" spans="1:28" s="60" customFormat="1" ht="12.75">
      <c r="A40" s="57"/>
      <c r="B40" s="57" t="s">
        <v>227</v>
      </c>
      <c r="C40" s="89">
        <v>20867</v>
      </c>
      <c r="D40" s="89">
        <v>182847</v>
      </c>
      <c r="E40" s="89">
        <v>164161</v>
      </c>
      <c r="F40" s="89">
        <v>24611989</v>
      </c>
      <c r="G40" s="89">
        <v>15869658</v>
      </c>
      <c r="H40" s="89">
        <v>5947281</v>
      </c>
      <c r="I40" s="89">
        <v>4925548</v>
      </c>
      <c r="J40" s="89">
        <v>9922377</v>
      </c>
      <c r="K40" s="89">
        <v>4054519</v>
      </c>
      <c r="L40" s="110"/>
      <c r="M40" s="57" t="s">
        <v>227</v>
      </c>
      <c r="N40" s="59"/>
      <c r="O40" s="59"/>
      <c r="P40" s="59"/>
      <c r="Q40" s="59"/>
      <c r="R40" s="59"/>
      <c r="S40" s="59"/>
      <c r="T40" s="59"/>
      <c r="U40" s="59"/>
      <c r="V40" s="59"/>
      <c r="W40" s="59"/>
      <c r="X40" s="59"/>
      <c r="Y40" s="59"/>
      <c r="Z40" s="59"/>
      <c r="AA40" s="59"/>
      <c r="AB40" s="59"/>
    </row>
    <row r="41" spans="1:28" s="60" customFormat="1" ht="3" customHeight="1">
      <c r="A41" s="57"/>
      <c r="B41" s="57"/>
      <c r="C41" s="120"/>
      <c r="D41" s="120"/>
      <c r="E41" s="120"/>
      <c r="F41" s="120"/>
      <c r="G41" s="120"/>
      <c r="H41" s="120"/>
      <c r="I41" s="120"/>
      <c r="J41" s="120"/>
      <c r="K41" s="120"/>
      <c r="L41" s="110"/>
      <c r="M41" s="57"/>
      <c r="N41" s="59"/>
      <c r="O41" s="59"/>
      <c r="P41" s="59"/>
      <c r="Q41" s="59"/>
      <c r="R41" s="59"/>
      <c r="S41" s="59"/>
      <c r="T41" s="59"/>
      <c r="U41" s="59"/>
      <c r="V41" s="59"/>
      <c r="W41" s="59"/>
      <c r="X41" s="59"/>
      <c r="Y41" s="59"/>
      <c r="Z41" s="59"/>
      <c r="AA41" s="59"/>
      <c r="AB41" s="59"/>
    </row>
    <row r="42" spans="1:28" s="60" customFormat="1" ht="12">
      <c r="A42" s="57" t="s">
        <v>82</v>
      </c>
      <c r="B42" s="57" t="s">
        <v>83</v>
      </c>
      <c r="C42" s="61"/>
      <c r="D42" s="61"/>
      <c r="E42" s="61"/>
      <c r="F42" s="61"/>
      <c r="G42" s="61"/>
      <c r="H42" s="61"/>
      <c r="I42" s="61"/>
      <c r="J42" s="61"/>
      <c r="K42" s="61"/>
      <c r="L42" s="110">
        <v>70</v>
      </c>
      <c r="M42" s="57" t="s">
        <v>83</v>
      </c>
      <c r="N42" s="59"/>
      <c r="O42" s="59"/>
      <c r="P42" s="59"/>
      <c r="Q42" s="59"/>
      <c r="R42" s="59"/>
      <c r="S42" s="59"/>
      <c r="T42" s="59"/>
      <c r="U42" s="59"/>
      <c r="V42" s="59"/>
      <c r="W42" s="59"/>
      <c r="X42" s="59"/>
      <c r="Y42" s="59"/>
      <c r="Z42" s="59"/>
      <c r="AA42" s="59"/>
      <c r="AB42" s="59"/>
    </row>
    <row r="43" spans="1:28" s="60" customFormat="1" ht="12.75">
      <c r="A43" s="57" t="s">
        <v>56</v>
      </c>
      <c r="B43" s="57" t="s">
        <v>135</v>
      </c>
      <c r="C43" s="89">
        <v>4658</v>
      </c>
      <c r="D43" s="89">
        <v>16408</v>
      </c>
      <c r="E43" s="89">
        <v>12814</v>
      </c>
      <c r="F43" s="89">
        <v>6058217</v>
      </c>
      <c r="G43" s="89">
        <v>2697395</v>
      </c>
      <c r="H43" s="89">
        <v>595471</v>
      </c>
      <c r="I43" s="89">
        <v>475666</v>
      </c>
      <c r="J43" s="89">
        <v>2101924</v>
      </c>
      <c r="K43" s="89">
        <v>1508508</v>
      </c>
      <c r="L43" s="110" t="s">
        <v>56</v>
      </c>
      <c r="M43" s="57" t="s">
        <v>135</v>
      </c>
      <c r="N43" s="59"/>
      <c r="O43" s="59"/>
      <c r="P43" s="59"/>
      <c r="Q43" s="59"/>
      <c r="R43" s="59"/>
      <c r="S43" s="59"/>
      <c r="T43" s="59"/>
      <c r="U43" s="59"/>
      <c r="V43" s="59"/>
      <c r="W43" s="59"/>
      <c r="X43" s="59"/>
      <c r="Y43" s="59"/>
      <c r="Z43" s="59"/>
      <c r="AA43" s="59"/>
      <c r="AB43" s="59"/>
    </row>
    <row r="44" spans="1:28" s="60" customFormat="1" ht="12">
      <c r="A44" s="57" t="s">
        <v>84</v>
      </c>
      <c r="B44" s="57" t="s">
        <v>85</v>
      </c>
      <c r="C44" s="61"/>
      <c r="D44" s="61"/>
      <c r="E44" s="61"/>
      <c r="F44" s="61"/>
      <c r="G44" s="61"/>
      <c r="H44" s="61"/>
      <c r="I44" s="61"/>
      <c r="J44" s="61"/>
      <c r="K44" s="61"/>
      <c r="L44" s="110" t="s">
        <v>173</v>
      </c>
      <c r="M44" s="57" t="s">
        <v>85</v>
      </c>
      <c r="N44" s="59"/>
      <c r="O44" s="59"/>
      <c r="P44" s="59"/>
      <c r="Q44" s="59"/>
      <c r="R44" s="59"/>
      <c r="S44" s="59"/>
      <c r="T44" s="59"/>
      <c r="U44" s="59"/>
      <c r="V44" s="59"/>
      <c r="W44" s="59"/>
      <c r="X44" s="59"/>
      <c r="Y44" s="59"/>
      <c r="Z44" s="59"/>
      <c r="AA44" s="59"/>
      <c r="AB44" s="59"/>
    </row>
    <row r="45" spans="1:28" s="60" customFormat="1" ht="12.75">
      <c r="A45" s="57" t="s">
        <v>56</v>
      </c>
      <c r="B45" s="57" t="s">
        <v>150</v>
      </c>
      <c r="C45" s="89">
        <v>139</v>
      </c>
      <c r="D45" s="89">
        <v>437</v>
      </c>
      <c r="E45" s="89">
        <v>353</v>
      </c>
      <c r="F45" s="89">
        <v>300083</v>
      </c>
      <c r="G45" s="89">
        <v>150546</v>
      </c>
      <c r="H45" s="89">
        <v>19137</v>
      </c>
      <c r="I45" s="89">
        <v>16884</v>
      </c>
      <c r="J45" s="89">
        <v>131409</v>
      </c>
      <c r="K45" s="89">
        <v>337418</v>
      </c>
      <c r="L45" s="110" t="s">
        <v>56</v>
      </c>
      <c r="M45" s="57" t="s">
        <v>183</v>
      </c>
      <c r="N45" s="59"/>
      <c r="O45" s="59"/>
      <c r="P45" s="59"/>
      <c r="Q45" s="59"/>
      <c r="R45" s="59"/>
      <c r="S45" s="59"/>
      <c r="T45" s="59"/>
      <c r="U45" s="59"/>
      <c r="V45" s="59"/>
      <c r="W45" s="59"/>
      <c r="X45" s="59"/>
      <c r="Y45" s="59"/>
      <c r="Z45" s="59"/>
      <c r="AA45" s="59"/>
      <c r="AB45" s="59"/>
    </row>
    <row r="46" spans="1:28" s="60" customFormat="1" ht="12">
      <c r="A46" s="57" t="s">
        <v>86</v>
      </c>
      <c r="B46" s="57" t="s">
        <v>87</v>
      </c>
      <c r="C46" s="61"/>
      <c r="D46" s="61"/>
      <c r="E46" s="61"/>
      <c r="F46" s="61"/>
      <c r="G46" s="61"/>
      <c r="H46" s="61"/>
      <c r="I46" s="61"/>
      <c r="J46" s="61"/>
      <c r="K46" s="61"/>
      <c r="L46" s="110" t="s">
        <v>177</v>
      </c>
      <c r="M46" s="57" t="s">
        <v>182</v>
      </c>
      <c r="N46" s="59"/>
      <c r="O46" s="59"/>
      <c r="P46" s="59"/>
      <c r="Q46" s="59"/>
      <c r="R46" s="59"/>
      <c r="S46" s="59"/>
      <c r="T46" s="59"/>
      <c r="U46" s="59"/>
      <c r="V46" s="59"/>
      <c r="W46" s="59"/>
      <c r="X46" s="59"/>
      <c r="Y46" s="59"/>
      <c r="Z46" s="59"/>
      <c r="AA46" s="59"/>
      <c r="AB46" s="59"/>
    </row>
    <row r="47" spans="1:28" s="60" customFormat="1" ht="12.75">
      <c r="A47" s="57" t="s">
        <v>56</v>
      </c>
      <c r="B47" s="57" t="s">
        <v>150</v>
      </c>
      <c r="C47" s="89">
        <v>3311</v>
      </c>
      <c r="D47" s="89">
        <v>9261</v>
      </c>
      <c r="E47" s="89">
        <v>6720</v>
      </c>
      <c r="F47" s="89">
        <v>4633956</v>
      </c>
      <c r="G47" s="89">
        <v>1917976</v>
      </c>
      <c r="H47" s="89">
        <v>296617</v>
      </c>
      <c r="I47" s="89">
        <v>225029</v>
      </c>
      <c r="J47" s="89">
        <v>1621359</v>
      </c>
      <c r="K47" s="89">
        <v>1104862</v>
      </c>
      <c r="L47" s="110" t="s">
        <v>56</v>
      </c>
      <c r="M47" s="57" t="s">
        <v>150</v>
      </c>
      <c r="N47" s="59"/>
      <c r="O47" s="59"/>
      <c r="P47" s="59"/>
      <c r="Q47" s="59"/>
      <c r="R47" s="59"/>
      <c r="S47" s="59"/>
      <c r="T47" s="59"/>
      <c r="U47" s="59"/>
      <c r="V47" s="59"/>
      <c r="W47" s="59"/>
      <c r="X47" s="59"/>
      <c r="Y47" s="59"/>
      <c r="Z47" s="59"/>
      <c r="AA47" s="59"/>
      <c r="AB47" s="59"/>
    </row>
    <row r="48" spans="1:28" s="60" customFormat="1" ht="12">
      <c r="A48" s="57" t="s">
        <v>88</v>
      </c>
      <c r="B48" s="57" t="s">
        <v>89</v>
      </c>
      <c r="C48" s="61"/>
      <c r="D48" s="61"/>
      <c r="E48" s="61"/>
      <c r="F48" s="61"/>
      <c r="G48" s="61"/>
      <c r="H48" s="61"/>
      <c r="I48" s="61"/>
      <c r="J48" s="61"/>
      <c r="K48" s="61"/>
      <c r="L48" s="110" t="s">
        <v>178</v>
      </c>
      <c r="M48" s="57" t="s">
        <v>89</v>
      </c>
      <c r="N48" s="59"/>
      <c r="O48" s="59"/>
      <c r="P48" s="59"/>
      <c r="Q48" s="59"/>
      <c r="R48" s="59"/>
      <c r="S48" s="59"/>
      <c r="T48" s="59"/>
      <c r="U48" s="59"/>
      <c r="V48" s="59"/>
      <c r="W48" s="59"/>
      <c r="X48" s="59"/>
      <c r="Y48" s="59"/>
      <c r="Z48" s="59"/>
      <c r="AA48" s="59"/>
      <c r="AB48" s="59"/>
    </row>
    <row r="49" spans="1:28" s="60" customFormat="1" ht="12.75">
      <c r="A49" s="57" t="s">
        <v>56</v>
      </c>
      <c r="B49" s="57" t="s">
        <v>150</v>
      </c>
      <c r="C49" s="89">
        <v>1209</v>
      </c>
      <c r="D49" s="89">
        <v>6711</v>
      </c>
      <c r="E49" s="89">
        <v>5740</v>
      </c>
      <c r="F49" s="89">
        <v>1124177</v>
      </c>
      <c r="G49" s="89">
        <v>628873</v>
      </c>
      <c r="H49" s="89">
        <v>279718</v>
      </c>
      <c r="I49" s="89">
        <v>233753</v>
      </c>
      <c r="J49" s="89">
        <v>349156</v>
      </c>
      <c r="K49" s="89">
        <v>66228</v>
      </c>
      <c r="L49" s="110" t="s">
        <v>56</v>
      </c>
      <c r="M49" s="57" t="s">
        <v>150</v>
      </c>
      <c r="N49" s="59"/>
      <c r="O49" s="59"/>
      <c r="P49" s="59"/>
      <c r="Q49" s="59"/>
      <c r="R49" s="59"/>
      <c r="S49" s="59"/>
      <c r="T49" s="59"/>
      <c r="U49" s="59"/>
      <c r="V49" s="59"/>
      <c r="W49" s="59"/>
      <c r="X49" s="59"/>
      <c r="Y49" s="59"/>
      <c r="Z49" s="59"/>
      <c r="AA49" s="59"/>
      <c r="AB49" s="59"/>
    </row>
    <row r="50" spans="1:28" s="60" customFormat="1" ht="3.75" customHeight="1">
      <c r="A50" s="57"/>
      <c r="B50" s="57"/>
      <c r="C50" s="61"/>
      <c r="D50" s="61"/>
      <c r="E50" s="61"/>
      <c r="F50" s="61"/>
      <c r="G50" s="61"/>
      <c r="H50" s="61"/>
      <c r="I50" s="61"/>
      <c r="J50" s="61"/>
      <c r="K50" s="61"/>
      <c r="L50" s="110"/>
      <c r="M50" s="57"/>
      <c r="N50" s="59"/>
      <c r="O50" s="59"/>
      <c r="P50" s="59"/>
      <c r="Q50" s="59"/>
      <c r="R50" s="59"/>
      <c r="S50" s="59"/>
      <c r="T50" s="59"/>
      <c r="U50" s="59"/>
      <c r="V50" s="59"/>
      <c r="W50" s="59"/>
      <c r="X50" s="59"/>
      <c r="Y50" s="59"/>
      <c r="Z50" s="59"/>
      <c r="AA50" s="59"/>
      <c r="AB50" s="59"/>
    </row>
    <row r="51" spans="1:28" s="60" customFormat="1" ht="12.75">
      <c r="A51" s="57" t="s">
        <v>90</v>
      </c>
      <c r="B51" s="57" t="s">
        <v>91</v>
      </c>
      <c r="C51" s="61"/>
      <c r="D51" s="61"/>
      <c r="E51" s="61"/>
      <c r="F51" s="61"/>
      <c r="G51" s="120"/>
      <c r="H51" s="120"/>
      <c r="I51" s="120"/>
      <c r="J51" s="120"/>
      <c r="K51" s="120"/>
      <c r="L51" s="110">
        <v>71</v>
      </c>
      <c r="M51" s="57" t="s">
        <v>91</v>
      </c>
      <c r="N51" s="59"/>
      <c r="O51" s="59"/>
      <c r="P51" s="59"/>
      <c r="Q51" s="59"/>
      <c r="R51" s="59"/>
      <c r="S51" s="59"/>
      <c r="T51" s="59"/>
      <c r="U51" s="59"/>
      <c r="V51" s="59"/>
      <c r="W51" s="59"/>
      <c r="X51" s="59"/>
      <c r="Y51" s="59"/>
      <c r="Z51" s="59"/>
      <c r="AA51" s="59"/>
      <c r="AB51" s="59"/>
    </row>
    <row r="52" spans="1:28" s="60" customFormat="1" ht="12.75">
      <c r="A52" s="57" t="s">
        <v>56</v>
      </c>
      <c r="B52" s="57" t="s">
        <v>134</v>
      </c>
      <c r="C52" s="89">
        <v>313</v>
      </c>
      <c r="D52" s="89">
        <v>9428</v>
      </c>
      <c r="E52" s="89">
        <v>9196</v>
      </c>
      <c r="F52" s="89">
        <v>4519766</v>
      </c>
      <c r="G52" s="89">
        <v>2164701</v>
      </c>
      <c r="H52" s="89">
        <v>355970</v>
      </c>
      <c r="I52" s="89">
        <v>290490</v>
      </c>
      <c r="J52" s="89">
        <v>1808731</v>
      </c>
      <c r="K52" s="89">
        <v>1989227</v>
      </c>
      <c r="L52" s="110" t="s">
        <v>56</v>
      </c>
      <c r="M52" s="57" t="s">
        <v>181</v>
      </c>
      <c r="N52" s="59"/>
      <c r="O52" s="59"/>
      <c r="P52" s="59"/>
      <c r="Q52" s="59"/>
      <c r="R52" s="59"/>
      <c r="S52" s="59"/>
      <c r="T52" s="59"/>
      <c r="U52" s="59"/>
      <c r="V52" s="59"/>
      <c r="W52" s="59"/>
      <c r="X52" s="59"/>
      <c r="Y52" s="59"/>
      <c r="Z52" s="59"/>
      <c r="AA52" s="59"/>
      <c r="AB52" s="59"/>
    </row>
    <row r="53" spans="1:28" s="60" customFormat="1" ht="12.75">
      <c r="A53" s="57" t="s">
        <v>93</v>
      </c>
      <c r="B53" s="57" t="s">
        <v>92</v>
      </c>
      <c r="C53" s="61"/>
      <c r="D53" s="61"/>
      <c r="E53" s="61"/>
      <c r="F53" s="61"/>
      <c r="G53" s="120"/>
      <c r="H53" s="120"/>
      <c r="I53" s="120"/>
      <c r="J53" s="120"/>
      <c r="K53" s="120"/>
      <c r="L53" s="110" t="s">
        <v>179</v>
      </c>
      <c r="M53" s="57" t="s">
        <v>92</v>
      </c>
      <c r="N53" s="59"/>
      <c r="O53" s="59"/>
      <c r="P53" s="59"/>
      <c r="Q53" s="59"/>
      <c r="R53" s="59"/>
      <c r="S53" s="59"/>
      <c r="T53" s="59"/>
      <c r="U53" s="59"/>
      <c r="V53" s="59"/>
      <c r="W53" s="59"/>
      <c r="X53" s="59"/>
      <c r="Y53" s="59"/>
      <c r="Z53" s="59"/>
      <c r="AA53" s="59"/>
      <c r="AB53" s="59"/>
    </row>
    <row r="54" spans="1:28" s="60" customFormat="1" ht="12.75">
      <c r="A54" s="57" t="s">
        <v>56</v>
      </c>
      <c r="B54" s="57" t="s">
        <v>151</v>
      </c>
      <c r="C54" s="89">
        <v>53</v>
      </c>
      <c r="D54" s="89">
        <v>2677</v>
      </c>
      <c r="E54" s="89">
        <v>2636</v>
      </c>
      <c r="F54" s="89">
        <v>2918024</v>
      </c>
      <c r="G54" s="89">
        <v>1174347</v>
      </c>
      <c r="H54" s="89">
        <v>107379</v>
      </c>
      <c r="I54" s="89">
        <v>85239</v>
      </c>
      <c r="J54" s="89">
        <v>1066968</v>
      </c>
      <c r="K54" s="89">
        <v>1783916</v>
      </c>
      <c r="L54" s="110" t="s">
        <v>56</v>
      </c>
      <c r="M54" s="57" t="s">
        <v>151</v>
      </c>
      <c r="N54" s="59"/>
      <c r="O54" s="59"/>
      <c r="P54" s="59"/>
      <c r="Q54" s="59"/>
      <c r="R54" s="59"/>
      <c r="S54" s="59"/>
      <c r="T54" s="59"/>
      <c r="U54" s="59"/>
      <c r="V54" s="59"/>
      <c r="W54" s="59"/>
      <c r="X54" s="59"/>
      <c r="Y54" s="59"/>
      <c r="Z54" s="59"/>
      <c r="AA54" s="59"/>
      <c r="AB54" s="59"/>
    </row>
    <row r="55" spans="1:28" s="60" customFormat="1" ht="12.75">
      <c r="A55" s="57" t="s">
        <v>95</v>
      </c>
      <c r="B55" s="57" t="s">
        <v>94</v>
      </c>
      <c r="C55" s="61"/>
      <c r="D55" s="61"/>
      <c r="E55" s="61"/>
      <c r="F55" s="61"/>
      <c r="G55" s="120"/>
      <c r="H55" s="120"/>
      <c r="I55" s="120"/>
      <c r="J55" s="120"/>
      <c r="K55" s="120"/>
      <c r="L55" s="110" t="s">
        <v>180</v>
      </c>
      <c r="M55" s="57" t="s">
        <v>94</v>
      </c>
      <c r="N55" s="59"/>
      <c r="O55" s="59"/>
      <c r="P55" s="59"/>
      <c r="Q55" s="59"/>
      <c r="R55" s="59"/>
      <c r="S55" s="59"/>
      <c r="T55" s="59"/>
      <c r="U55" s="59"/>
      <c r="V55" s="59"/>
      <c r="W55" s="59"/>
      <c r="X55" s="59"/>
      <c r="Y55" s="59"/>
      <c r="Z55" s="59"/>
      <c r="AA55" s="59"/>
      <c r="AB55" s="59"/>
    </row>
    <row r="56" spans="1:28" s="60" customFormat="1" ht="12.75">
      <c r="A56" s="57" t="s">
        <v>56</v>
      </c>
      <c r="B56" s="57" t="s">
        <v>152</v>
      </c>
      <c r="C56" s="89">
        <v>32</v>
      </c>
      <c r="D56" s="89">
        <v>250</v>
      </c>
      <c r="E56" s="89">
        <v>232</v>
      </c>
      <c r="F56" s="89">
        <v>96247</v>
      </c>
      <c r="G56" s="89">
        <v>63159</v>
      </c>
      <c r="H56" s="89">
        <v>14198</v>
      </c>
      <c r="I56" s="89">
        <v>11662</v>
      </c>
      <c r="J56" s="89">
        <v>48962</v>
      </c>
      <c r="K56" s="89">
        <v>16181</v>
      </c>
      <c r="L56" s="110" t="s">
        <v>56</v>
      </c>
      <c r="M56" s="57" t="s">
        <v>152</v>
      </c>
      <c r="N56" s="59"/>
      <c r="O56" s="59"/>
      <c r="P56" s="59"/>
      <c r="Q56" s="59"/>
      <c r="R56" s="59"/>
      <c r="S56" s="59"/>
      <c r="T56" s="59"/>
      <c r="U56" s="59"/>
      <c r="V56" s="59"/>
      <c r="W56" s="59"/>
      <c r="X56" s="59"/>
      <c r="Y56" s="59"/>
      <c r="Z56" s="59"/>
      <c r="AA56" s="59"/>
      <c r="AB56" s="59"/>
    </row>
    <row r="57" spans="1:28" s="60" customFormat="1" ht="12.75">
      <c r="A57" s="38" t="s">
        <v>96</v>
      </c>
      <c r="B57" s="38" t="s">
        <v>94</v>
      </c>
      <c r="C57" s="61"/>
      <c r="D57" s="61"/>
      <c r="E57" s="61"/>
      <c r="F57" s="61"/>
      <c r="G57" s="120"/>
      <c r="H57" s="120"/>
      <c r="I57" s="120"/>
      <c r="J57" s="120"/>
      <c r="K57" s="120"/>
      <c r="L57" s="110" t="s">
        <v>184</v>
      </c>
      <c r="M57" s="63" t="s">
        <v>94</v>
      </c>
      <c r="N57" s="59"/>
      <c r="O57" s="59"/>
      <c r="P57" s="59"/>
      <c r="Q57" s="59"/>
      <c r="R57" s="59"/>
      <c r="S57" s="59"/>
      <c r="T57" s="59"/>
      <c r="U57" s="59"/>
      <c r="V57" s="59"/>
      <c r="W57" s="59"/>
      <c r="X57" s="59"/>
      <c r="Y57" s="59"/>
      <c r="Z57" s="59"/>
      <c r="AA57" s="59"/>
      <c r="AB57" s="59"/>
    </row>
    <row r="58" spans="1:28" s="60" customFormat="1" ht="12.75">
      <c r="A58" s="38" t="s">
        <v>56</v>
      </c>
      <c r="B58" s="38" t="s">
        <v>153</v>
      </c>
      <c r="C58" s="89">
        <v>112</v>
      </c>
      <c r="D58" s="89">
        <v>1556</v>
      </c>
      <c r="E58" s="89">
        <v>1471</v>
      </c>
      <c r="F58" s="89">
        <v>1014830</v>
      </c>
      <c r="G58" s="89">
        <v>582875</v>
      </c>
      <c r="H58" s="89">
        <v>80563</v>
      </c>
      <c r="I58" s="89">
        <v>65851</v>
      </c>
      <c r="J58" s="89">
        <v>502312</v>
      </c>
      <c r="K58" s="89">
        <v>71583</v>
      </c>
      <c r="L58" s="110" t="s">
        <v>56</v>
      </c>
      <c r="M58" s="63" t="s">
        <v>153</v>
      </c>
      <c r="N58" s="59"/>
      <c r="O58" s="59"/>
      <c r="P58" s="59"/>
      <c r="Q58" s="59"/>
      <c r="R58" s="59"/>
      <c r="S58" s="59"/>
      <c r="T58" s="59"/>
      <c r="U58" s="59"/>
      <c r="V58" s="59"/>
      <c r="W58" s="59"/>
      <c r="X58" s="59"/>
      <c r="Y58" s="59"/>
      <c r="Z58" s="59"/>
      <c r="AA58" s="59"/>
      <c r="AB58" s="59"/>
    </row>
    <row r="59" spans="1:28" s="60" customFormat="1" ht="12.75">
      <c r="A59" s="38" t="s">
        <v>97</v>
      </c>
      <c r="B59" s="38" t="s">
        <v>94</v>
      </c>
      <c r="C59" s="61"/>
      <c r="D59" s="61"/>
      <c r="E59" s="61"/>
      <c r="F59" s="61"/>
      <c r="G59" s="120"/>
      <c r="H59" s="120"/>
      <c r="I59" s="120"/>
      <c r="J59" s="120"/>
      <c r="K59" s="120"/>
      <c r="L59" s="110" t="s">
        <v>185</v>
      </c>
      <c r="M59" s="63" t="s">
        <v>94</v>
      </c>
      <c r="N59" s="59"/>
      <c r="O59" s="59"/>
      <c r="P59" s="59"/>
      <c r="Q59" s="59"/>
      <c r="R59" s="59"/>
      <c r="S59" s="59"/>
      <c r="T59" s="59"/>
      <c r="U59" s="59"/>
      <c r="V59" s="59"/>
      <c r="W59" s="59"/>
      <c r="X59" s="59"/>
      <c r="Y59" s="59"/>
      <c r="Z59" s="59"/>
      <c r="AA59" s="59"/>
      <c r="AB59" s="59"/>
    </row>
    <row r="60" spans="1:28" s="39" customFormat="1" ht="12.75">
      <c r="A60" s="38" t="s">
        <v>56</v>
      </c>
      <c r="B60" s="38" t="s">
        <v>154</v>
      </c>
      <c r="C60" s="89">
        <v>116</v>
      </c>
      <c r="D60" s="89">
        <v>4945</v>
      </c>
      <c r="E60" s="89">
        <v>4857</v>
      </c>
      <c r="F60" s="89">
        <v>490665</v>
      </c>
      <c r="G60" s="89">
        <v>344319</v>
      </c>
      <c r="H60" s="89">
        <v>153830</v>
      </c>
      <c r="I60" s="89">
        <v>127737</v>
      </c>
      <c r="J60" s="89">
        <v>190489</v>
      </c>
      <c r="K60" s="89">
        <v>117548</v>
      </c>
      <c r="L60" s="110" t="s">
        <v>56</v>
      </c>
      <c r="M60" s="63" t="s">
        <v>154</v>
      </c>
      <c r="N60" s="41"/>
      <c r="O60" s="41"/>
      <c r="P60" s="41"/>
      <c r="Q60" s="41"/>
      <c r="R60" s="41"/>
      <c r="S60" s="41"/>
      <c r="T60" s="41"/>
      <c r="U60" s="41"/>
      <c r="V60" s="41"/>
      <c r="W60" s="41"/>
      <c r="X60" s="41"/>
      <c r="Y60" s="41"/>
      <c r="Z60" s="41"/>
      <c r="AA60" s="41"/>
      <c r="AB60" s="41"/>
    </row>
    <row r="61" spans="1:28" s="39" customFormat="1" ht="3" customHeight="1">
      <c r="A61" s="38"/>
      <c r="B61" s="38"/>
      <c r="C61" s="64"/>
      <c r="D61" s="64"/>
      <c r="E61" s="64"/>
      <c r="F61" s="64"/>
      <c r="G61" s="64"/>
      <c r="H61" s="64"/>
      <c r="I61" s="64"/>
      <c r="J61" s="64"/>
      <c r="K61" s="64"/>
      <c r="L61" s="110"/>
      <c r="M61" s="63"/>
      <c r="N61" s="41"/>
      <c r="O61" s="41"/>
      <c r="P61" s="41"/>
      <c r="Q61" s="41"/>
      <c r="R61" s="41"/>
      <c r="S61" s="41"/>
      <c r="T61" s="41"/>
      <c r="U61" s="41"/>
      <c r="V61" s="41"/>
      <c r="W61" s="41"/>
      <c r="X61" s="41"/>
      <c r="Y61" s="41"/>
      <c r="Z61" s="41"/>
      <c r="AA61" s="41"/>
      <c r="AB61" s="41"/>
    </row>
    <row r="62" spans="1:28" s="39" customFormat="1" ht="12.75">
      <c r="A62" s="38" t="s">
        <v>98</v>
      </c>
      <c r="B62" s="38" t="s">
        <v>252</v>
      </c>
      <c r="C62" s="89">
        <v>1854</v>
      </c>
      <c r="D62" s="89">
        <v>13748</v>
      </c>
      <c r="E62" s="89">
        <v>12365</v>
      </c>
      <c r="F62" s="89">
        <v>1737485</v>
      </c>
      <c r="G62" s="89">
        <v>1342100</v>
      </c>
      <c r="H62" s="89">
        <v>579318</v>
      </c>
      <c r="I62" s="89">
        <v>489566</v>
      </c>
      <c r="J62" s="89">
        <v>762781</v>
      </c>
      <c r="K62" s="89" t="s">
        <v>265</v>
      </c>
      <c r="L62" s="110">
        <v>72</v>
      </c>
      <c r="M62" s="63" t="s">
        <v>253</v>
      </c>
      <c r="N62" s="41"/>
      <c r="O62" s="41"/>
      <c r="P62" s="41"/>
      <c r="Q62" s="41"/>
      <c r="R62" s="41"/>
      <c r="S62" s="41"/>
      <c r="T62" s="41"/>
      <c r="U62" s="41"/>
      <c r="V62" s="41"/>
      <c r="W62" s="41"/>
      <c r="X62" s="41"/>
      <c r="Y62" s="41"/>
      <c r="Z62" s="41"/>
      <c r="AA62" s="41"/>
      <c r="AB62" s="41"/>
    </row>
    <row r="63" spans="1:28" s="39" customFormat="1" ht="12.75">
      <c r="A63" s="38" t="s">
        <v>110</v>
      </c>
      <c r="B63" s="38" t="s">
        <v>155</v>
      </c>
      <c r="C63" s="89">
        <v>54</v>
      </c>
      <c r="D63" s="89">
        <v>453</v>
      </c>
      <c r="E63" s="89">
        <v>401</v>
      </c>
      <c r="F63" s="89">
        <v>97267</v>
      </c>
      <c r="G63" s="89">
        <v>66536</v>
      </c>
      <c r="H63" s="89">
        <v>25485</v>
      </c>
      <c r="I63" s="89">
        <v>20765</v>
      </c>
      <c r="J63" s="89">
        <v>41050</v>
      </c>
      <c r="K63" s="168" t="s">
        <v>265</v>
      </c>
      <c r="L63" s="110" t="s">
        <v>186</v>
      </c>
      <c r="M63" s="63" t="s">
        <v>155</v>
      </c>
      <c r="N63" s="41"/>
      <c r="O63" s="41"/>
      <c r="P63" s="41"/>
      <c r="Q63" s="41"/>
      <c r="R63" s="41"/>
      <c r="S63" s="41"/>
      <c r="T63" s="41"/>
      <c r="U63" s="41"/>
      <c r="V63" s="41"/>
      <c r="W63" s="41"/>
      <c r="X63" s="41"/>
      <c r="Y63" s="41"/>
      <c r="Z63" s="41"/>
      <c r="AA63" s="41"/>
      <c r="AB63" s="41"/>
    </row>
    <row r="64" spans="1:28" s="39" customFormat="1" ht="12.75">
      <c r="A64" s="38" t="s">
        <v>111</v>
      </c>
      <c r="B64" s="38" t="s">
        <v>156</v>
      </c>
      <c r="C64" s="89">
        <v>1248</v>
      </c>
      <c r="D64" s="89">
        <v>8009</v>
      </c>
      <c r="E64" s="89">
        <v>7183</v>
      </c>
      <c r="F64" s="89">
        <v>1051725</v>
      </c>
      <c r="G64" s="89">
        <v>799879</v>
      </c>
      <c r="H64" s="89">
        <v>364856</v>
      </c>
      <c r="I64" s="89">
        <v>311375</v>
      </c>
      <c r="J64" s="89">
        <v>435023</v>
      </c>
      <c r="K64" s="89">
        <v>30414</v>
      </c>
      <c r="L64" s="110" t="s">
        <v>187</v>
      </c>
      <c r="M64" s="63" t="s">
        <v>156</v>
      </c>
      <c r="N64" s="41"/>
      <c r="O64" s="41"/>
      <c r="P64" s="41"/>
      <c r="Q64" s="41"/>
      <c r="R64" s="41"/>
      <c r="S64" s="41"/>
      <c r="T64" s="41"/>
      <c r="U64" s="41"/>
      <c r="V64" s="41"/>
      <c r="W64" s="41"/>
      <c r="X64" s="41"/>
      <c r="Y64" s="41"/>
      <c r="Z64" s="41"/>
      <c r="AA64" s="41"/>
      <c r="AB64" s="41"/>
    </row>
    <row r="65" spans="1:28" s="39" customFormat="1" ht="12.75">
      <c r="A65" s="38" t="s">
        <v>109</v>
      </c>
      <c r="B65" s="38" t="s">
        <v>157</v>
      </c>
      <c r="C65" s="89">
        <v>132</v>
      </c>
      <c r="D65" s="89">
        <v>2642</v>
      </c>
      <c r="E65" s="89">
        <v>2512</v>
      </c>
      <c r="F65" s="89">
        <v>257651</v>
      </c>
      <c r="G65" s="89">
        <v>206803</v>
      </c>
      <c r="H65" s="89">
        <v>100129</v>
      </c>
      <c r="I65" s="89">
        <v>81995</v>
      </c>
      <c r="J65" s="89">
        <v>106674</v>
      </c>
      <c r="K65" s="89">
        <v>28928</v>
      </c>
      <c r="L65" s="110" t="s">
        <v>188</v>
      </c>
      <c r="M65" s="63" t="s">
        <v>157</v>
      </c>
      <c r="N65" s="41"/>
      <c r="O65" s="41"/>
      <c r="P65" s="41"/>
      <c r="Q65" s="41"/>
      <c r="R65" s="41"/>
      <c r="S65" s="41"/>
      <c r="T65" s="41"/>
      <c r="U65" s="41"/>
      <c r="V65" s="41"/>
      <c r="W65" s="41"/>
      <c r="X65" s="41"/>
      <c r="Y65" s="41"/>
      <c r="Z65" s="41"/>
      <c r="AA65" s="41"/>
      <c r="AB65" s="41"/>
    </row>
    <row r="66" spans="1:28" s="39" customFormat="1" ht="12.75">
      <c r="A66" s="38" t="s">
        <v>108</v>
      </c>
      <c r="B66" s="38" t="s">
        <v>133</v>
      </c>
      <c r="C66" s="89">
        <v>54</v>
      </c>
      <c r="D66" s="89">
        <v>141</v>
      </c>
      <c r="E66" s="89">
        <v>88</v>
      </c>
      <c r="F66" s="89">
        <v>16939</v>
      </c>
      <c r="G66" s="89">
        <v>12531</v>
      </c>
      <c r="H66" s="89">
        <v>3441</v>
      </c>
      <c r="I66" s="89">
        <v>3136</v>
      </c>
      <c r="J66" s="89">
        <v>9090</v>
      </c>
      <c r="K66" s="168" t="s">
        <v>265</v>
      </c>
      <c r="L66" s="110" t="s">
        <v>189</v>
      </c>
      <c r="M66" s="63" t="s">
        <v>133</v>
      </c>
      <c r="N66" s="41"/>
      <c r="O66" s="41"/>
      <c r="P66" s="41"/>
      <c r="Q66" s="41"/>
      <c r="R66" s="41"/>
      <c r="S66" s="41"/>
      <c r="T66" s="41"/>
      <c r="U66" s="41"/>
      <c r="V66" s="41"/>
      <c r="W66" s="41"/>
      <c r="X66" s="41"/>
      <c r="Y66" s="41"/>
      <c r="Z66" s="41"/>
      <c r="AA66" s="41"/>
      <c r="AB66" s="41"/>
    </row>
    <row r="67" spans="1:28" s="39" customFormat="1" ht="12">
      <c r="A67" s="38" t="s">
        <v>106</v>
      </c>
      <c r="B67" s="38" t="s">
        <v>107</v>
      </c>
      <c r="H67" s="64"/>
      <c r="I67" s="64"/>
      <c r="J67" s="64"/>
      <c r="K67" s="64"/>
      <c r="L67" s="110" t="s">
        <v>190</v>
      </c>
      <c r="M67" s="63" t="s">
        <v>107</v>
      </c>
      <c r="N67" s="41"/>
      <c r="O67" s="41"/>
      <c r="P67" s="41"/>
      <c r="Q67" s="41"/>
      <c r="R67" s="41"/>
      <c r="S67" s="41"/>
      <c r="T67" s="41"/>
      <c r="U67" s="41"/>
      <c r="V67" s="41"/>
      <c r="W67" s="41"/>
      <c r="X67" s="41"/>
      <c r="Y67" s="41"/>
      <c r="Z67" s="41"/>
      <c r="AA67" s="41"/>
      <c r="AB67" s="41"/>
    </row>
    <row r="68" spans="1:28" s="39" customFormat="1" ht="12.75">
      <c r="A68" s="38" t="s">
        <v>56</v>
      </c>
      <c r="B68" s="38" t="s">
        <v>158</v>
      </c>
      <c r="C68" s="64">
        <v>57</v>
      </c>
      <c r="D68" s="89">
        <v>214</v>
      </c>
      <c r="E68" s="89">
        <v>165</v>
      </c>
      <c r="F68" s="89">
        <v>21310</v>
      </c>
      <c r="G68" s="89">
        <v>16848</v>
      </c>
      <c r="H68" s="89">
        <v>6906</v>
      </c>
      <c r="I68" s="89">
        <v>5775</v>
      </c>
      <c r="J68" s="89">
        <v>9942</v>
      </c>
      <c r="K68" s="89">
        <v>230</v>
      </c>
      <c r="L68" s="128" t="s">
        <v>56</v>
      </c>
      <c r="M68" s="63" t="s">
        <v>158</v>
      </c>
      <c r="N68" s="41"/>
      <c r="O68" s="41"/>
      <c r="P68" s="41"/>
      <c r="Q68" s="41"/>
      <c r="R68" s="41"/>
      <c r="S68" s="41"/>
      <c r="T68" s="41"/>
      <c r="U68" s="41"/>
      <c r="V68" s="41"/>
      <c r="W68" s="41"/>
      <c r="X68" s="41"/>
      <c r="Y68" s="41"/>
      <c r="Z68" s="41"/>
      <c r="AA68" s="41"/>
      <c r="AB68" s="41"/>
    </row>
    <row r="69" spans="1:28" s="39" customFormat="1" ht="12">
      <c r="A69" s="38" t="s">
        <v>104</v>
      </c>
      <c r="B69" s="38" t="s">
        <v>105</v>
      </c>
      <c r="C69" s="64"/>
      <c r="D69" s="64"/>
      <c r="E69" s="64"/>
      <c r="F69" s="64"/>
      <c r="G69" s="64"/>
      <c r="H69" s="64"/>
      <c r="I69" s="64"/>
      <c r="J69" s="64"/>
      <c r="K69" s="64"/>
      <c r="L69" s="110" t="s">
        <v>191</v>
      </c>
      <c r="M69" s="63" t="s">
        <v>205</v>
      </c>
      <c r="N69" s="41"/>
      <c r="O69" s="41"/>
      <c r="P69" s="41"/>
      <c r="Q69" s="41"/>
      <c r="R69" s="41"/>
      <c r="S69" s="41"/>
      <c r="T69" s="41"/>
      <c r="U69" s="41"/>
      <c r="V69" s="41"/>
      <c r="W69" s="41"/>
      <c r="X69" s="41"/>
      <c r="Y69" s="41"/>
      <c r="Z69" s="41"/>
      <c r="AA69" s="41"/>
      <c r="AB69" s="41"/>
    </row>
    <row r="70" spans="1:28" s="39" customFormat="1" ht="12.75">
      <c r="A70" s="38" t="s">
        <v>56</v>
      </c>
      <c r="B70" s="38" t="s">
        <v>159</v>
      </c>
      <c r="C70" s="89">
        <v>308</v>
      </c>
      <c r="D70" s="89">
        <v>2289</v>
      </c>
      <c r="E70" s="89">
        <v>2015</v>
      </c>
      <c r="F70" s="89">
        <v>292593</v>
      </c>
      <c r="G70" s="89">
        <v>239503</v>
      </c>
      <c r="H70" s="89">
        <v>78501</v>
      </c>
      <c r="I70" s="89">
        <v>66520</v>
      </c>
      <c r="J70" s="89">
        <v>161002</v>
      </c>
      <c r="K70" s="89">
        <v>12278</v>
      </c>
      <c r="L70" s="128" t="s">
        <v>56</v>
      </c>
      <c r="M70" s="63" t="s">
        <v>159</v>
      </c>
      <c r="N70" s="41"/>
      <c r="O70" s="41"/>
      <c r="P70" s="41"/>
      <c r="Q70" s="41"/>
      <c r="R70" s="41"/>
      <c r="S70" s="41"/>
      <c r="T70" s="41"/>
      <c r="U70" s="41"/>
      <c r="V70" s="41"/>
      <c r="W70" s="41"/>
      <c r="X70" s="41"/>
      <c r="Y70" s="41"/>
      <c r="Z70" s="41"/>
      <c r="AA70" s="41"/>
      <c r="AB70" s="41"/>
    </row>
    <row r="71" spans="1:28" s="39" customFormat="1" ht="10.5" customHeight="1">
      <c r="A71" s="38"/>
      <c r="B71" s="38"/>
      <c r="C71" s="89"/>
      <c r="D71" s="89"/>
      <c r="E71" s="119"/>
      <c r="F71" s="119"/>
      <c r="G71" s="122"/>
      <c r="H71" s="122"/>
      <c r="I71" s="122"/>
      <c r="J71" s="89"/>
      <c r="K71" s="89"/>
      <c r="L71" s="56"/>
      <c r="M71" s="63"/>
      <c r="N71" s="41"/>
      <c r="O71" s="41"/>
      <c r="P71" s="41"/>
      <c r="Q71" s="41"/>
      <c r="R71" s="41"/>
      <c r="S71" s="41"/>
      <c r="T71" s="41"/>
      <c r="U71" s="41"/>
      <c r="V71" s="41"/>
      <c r="W71" s="41"/>
      <c r="X71" s="41"/>
      <c r="Y71" s="41"/>
      <c r="Z71" s="41"/>
      <c r="AA71" s="41"/>
      <c r="AB71" s="41"/>
    </row>
    <row r="72" spans="1:28" s="39" customFormat="1" ht="12">
      <c r="A72" s="65" t="s">
        <v>272</v>
      </c>
      <c r="B72" s="45"/>
      <c r="C72" s="64"/>
      <c r="D72" s="64"/>
      <c r="E72" s="64"/>
      <c r="F72" s="64"/>
      <c r="G72" s="45" t="s">
        <v>274</v>
      </c>
      <c r="H72" s="45"/>
      <c r="I72" s="45"/>
      <c r="J72" s="45"/>
      <c r="K72" s="38"/>
      <c r="L72" s="56"/>
      <c r="M72" s="38"/>
      <c r="N72" s="41"/>
      <c r="O72" s="41"/>
      <c r="P72" s="41"/>
      <c r="Q72" s="41"/>
      <c r="R72" s="41"/>
      <c r="S72" s="41"/>
      <c r="T72" s="41"/>
      <c r="U72" s="41"/>
      <c r="V72" s="41"/>
      <c r="W72" s="41"/>
      <c r="X72" s="41"/>
      <c r="Y72" s="41"/>
      <c r="Z72" s="41"/>
      <c r="AA72" s="41"/>
      <c r="AB72" s="41"/>
    </row>
    <row r="73" spans="1:28" s="39" customFormat="1" ht="12">
      <c r="A73" s="38" t="s">
        <v>273</v>
      </c>
      <c r="B73" s="38"/>
      <c r="C73" s="38"/>
      <c r="D73" s="38"/>
      <c r="E73" s="38"/>
      <c r="G73" s="38" t="s">
        <v>275</v>
      </c>
      <c r="H73" s="38"/>
      <c r="I73" s="38"/>
      <c r="J73" s="38"/>
      <c r="K73" s="38"/>
      <c r="L73" s="56"/>
      <c r="M73" s="38"/>
      <c r="N73" s="41"/>
      <c r="O73" s="41"/>
      <c r="P73" s="41"/>
      <c r="Q73" s="41"/>
      <c r="R73" s="41"/>
      <c r="S73" s="41"/>
      <c r="T73" s="41"/>
      <c r="U73" s="41"/>
      <c r="V73" s="41"/>
      <c r="W73" s="41"/>
      <c r="X73" s="41"/>
      <c r="Y73" s="41"/>
      <c r="Z73" s="41"/>
      <c r="AA73" s="41"/>
      <c r="AB73" s="41"/>
    </row>
    <row r="74" spans="1:28" s="39" customFormat="1" ht="12">
      <c r="A74" s="38"/>
      <c r="B74" s="38"/>
      <c r="C74" s="38"/>
      <c r="D74" s="38"/>
      <c r="E74" s="38"/>
      <c r="G74" s="38"/>
      <c r="H74" s="38"/>
      <c r="I74" s="38"/>
      <c r="J74" s="38"/>
      <c r="K74" s="38"/>
      <c r="L74" s="56"/>
      <c r="M74" s="38"/>
      <c r="N74" s="41"/>
      <c r="O74" s="41"/>
      <c r="P74" s="41"/>
      <c r="Q74" s="41"/>
      <c r="R74" s="41"/>
      <c r="S74" s="41"/>
      <c r="T74" s="41"/>
      <c r="U74" s="41"/>
      <c r="V74" s="41"/>
      <c r="W74" s="41"/>
      <c r="X74" s="41"/>
      <c r="Y74" s="41"/>
      <c r="Z74" s="41"/>
      <c r="AA74" s="41"/>
      <c r="AB74" s="41"/>
    </row>
    <row r="75" spans="1:28" s="39" customFormat="1" ht="12">
      <c r="A75" s="38"/>
      <c r="B75" s="38"/>
      <c r="C75" s="56">
        <v>4</v>
      </c>
      <c r="D75" s="38"/>
      <c r="E75" s="38"/>
      <c r="F75" s="38"/>
      <c r="G75" s="62"/>
      <c r="H75" s="64"/>
      <c r="I75" s="64"/>
      <c r="J75" s="66">
        <v>5</v>
      </c>
      <c r="K75" s="64"/>
      <c r="L75" s="56"/>
      <c r="M75" s="38"/>
      <c r="N75" s="41"/>
      <c r="O75" s="41"/>
      <c r="P75" s="41"/>
      <c r="Q75" s="41"/>
      <c r="R75" s="41"/>
      <c r="S75" s="41"/>
      <c r="T75" s="41"/>
      <c r="U75" s="41"/>
      <c r="V75" s="41"/>
      <c r="W75" s="41"/>
      <c r="X75" s="41"/>
      <c r="Y75" s="41"/>
      <c r="Z75" s="41"/>
      <c r="AA75" s="41"/>
      <c r="AB75" s="41"/>
    </row>
    <row r="76" spans="1:28" s="39" customFormat="1" ht="12">
      <c r="A76" s="38"/>
      <c r="B76" s="38"/>
      <c r="C76" s="56"/>
      <c r="D76" s="38"/>
      <c r="E76" s="38"/>
      <c r="F76" s="38"/>
      <c r="G76" s="62"/>
      <c r="H76" s="64"/>
      <c r="I76" s="64"/>
      <c r="J76" s="66"/>
      <c r="K76" s="64"/>
      <c r="L76" s="56"/>
      <c r="M76" s="38"/>
      <c r="N76" s="41"/>
      <c r="O76" s="41"/>
      <c r="P76" s="41"/>
      <c r="Q76" s="41"/>
      <c r="R76" s="41"/>
      <c r="S76" s="41"/>
      <c r="T76" s="41"/>
      <c r="U76" s="41"/>
      <c r="V76" s="41"/>
      <c r="W76" s="41"/>
      <c r="X76" s="41"/>
      <c r="Y76" s="41"/>
      <c r="Z76" s="41"/>
      <c r="AA76" s="41"/>
      <c r="AB76" s="41"/>
    </row>
    <row r="77" spans="1:28" s="39" customFormat="1" ht="4.5" customHeight="1">
      <c r="A77" s="38"/>
      <c r="B77" s="38"/>
      <c r="C77" s="56"/>
      <c r="D77" s="38"/>
      <c r="E77" s="38"/>
      <c r="F77" s="38"/>
      <c r="G77" s="62"/>
      <c r="H77" s="64"/>
      <c r="I77" s="64"/>
      <c r="J77" s="66"/>
      <c r="K77" s="64"/>
      <c r="L77" s="56"/>
      <c r="M77" s="38"/>
      <c r="N77" s="41"/>
      <c r="O77" s="41"/>
      <c r="P77" s="41"/>
      <c r="Q77" s="41"/>
      <c r="R77" s="41"/>
      <c r="S77" s="41"/>
      <c r="T77" s="41"/>
      <c r="U77" s="41"/>
      <c r="V77" s="41"/>
      <c r="W77" s="41"/>
      <c r="X77" s="41"/>
      <c r="Y77" s="41"/>
      <c r="Z77" s="41"/>
      <c r="AA77" s="41"/>
      <c r="AB77" s="41"/>
    </row>
    <row r="78" spans="1:28" s="39" customFormat="1" ht="12.75">
      <c r="A78" s="38" t="s">
        <v>103</v>
      </c>
      <c r="B78" s="38" t="s">
        <v>132</v>
      </c>
      <c r="C78" s="89">
        <v>148</v>
      </c>
      <c r="D78" s="89">
        <v>3064</v>
      </c>
      <c r="E78" s="89">
        <v>2921</v>
      </c>
      <c r="F78" s="89">
        <v>163484</v>
      </c>
      <c r="G78" s="89">
        <v>256762</v>
      </c>
      <c r="H78" s="89">
        <v>132947</v>
      </c>
      <c r="I78" s="89">
        <v>108059</v>
      </c>
      <c r="J78" s="89">
        <v>123815</v>
      </c>
      <c r="K78" s="89" t="s">
        <v>265</v>
      </c>
      <c r="L78" s="56">
        <v>73</v>
      </c>
      <c r="M78" s="63" t="s">
        <v>206</v>
      </c>
      <c r="N78" s="41"/>
      <c r="O78" s="41"/>
      <c r="P78" s="41"/>
      <c r="Q78" s="41"/>
      <c r="R78" s="41"/>
      <c r="S78" s="41"/>
      <c r="T78" s="41"/>
      <c r="U78" s="41"/>
      <c r="V78" s="41"/>
      <c r="W78" s="41"/>
      <c r="X78" s="41"/>
      <c r="Y78" s="41"/>
      <c r="Z78" s="41"/>
      <c r="AA78" s="41"/>
      <c r="AB78" s="41"/>
    </row>
    <row r="79" spans="1:28" s="39" customFormat="1" ht="3" customHeight="1">
      <c r="A79" s="38"/>
      <c r="B79" s="38"/>
      <c r="C79" s="64"/>
      <c r="D79" s="64"/>
      <c r="E79" s="64"/>
      <c r="F79" s="64"/>
      <c r="G79" s="62"/>
      <c r="H79" s="64"/>
      <c r="I79" s="64"/>
      <c r="J79" s="64"/>
      <c r="K79" s="64"/>
      <c r="N79" s="41"/>
      <c r="O79" s="41"/>
      <c r="P79" s="41"/>
      <c r="Q79" s="41"/>
      <c r="R79" s="41"/>
      <c r="S79" s="41"/>
      <c r="T79" s="41"/>
      <c r="U79" s="41"/>
      <c r="V79" s="41"/>
      <c r="W79" s="41"/>
      <c r="X79" s="41"/>
      <c r="Y79" s="41"/>
      <c r="Z79" s="41"/>
      <c r="AA79" s="41"/>
      <c r="AB79" s="41"/>
    </row>
    <row r="80" spans="1:28" s="39" customFormat="1" ht="12">
      <c r="A80" s="38" t="s">
        <v>102</v>
      </c>
      <c r="B80" s="38" t="s">
        <v>228</v>
      </c>
      <c r="C80" s="64"/>
      <c r="D80" s="64"/>
      <c r="E80" s="64"/>
      <c r="F80" s="64"/>
      <c r="G80" s="62"/>
      <c r="H80" s="64"/>
      <c r="I80" s="64"/>
      <c r="J80" s="64"/>
      <c r="K80" s="64"/>
      <c r="L80" s="56">
        <v>74</v>
      </c>
      <c r="M80" s="38" t="s">
        <v>228</v>
      </c>
      <c r="N80" s="41"/>
      <c r="O80" s="41"/>
      <c r="P80" s="41"/>
      <c r="Q80" s="41"/>
      <c r="R80" s="41"/>
      <c r="S80" s="41"/>
      <c r="T80" s="41"/>
      <c r="U80" s="41"/>
      <c r="V80" s="41"/>
      <c r="W80" s="41"/>
      <c r="X80" s="41"/>
      <c r="Y80" s="41"/>
      <c r="Z80" s="41"/>
      <c r="AA80" s="41"/>
      <c r="AB80" s="41"/>
    </row>
    <row r="81" spans="1:28" s="39" customFormat="1" ht="12.75">
      <c r="A81" s="38" t="s">
        <v>56</v>
      </c>
      <c r="B81" s="38" t="s">
        <v>227</v>
      </c>
      <c r="C81" s="89">
        <v>13895</v>
      </c>
      <c r="D81" s="89">
        <v>140199</v>
      </c>
      <c r="E81" s="89">
        <v>126865</v>
      </c>
      <c r="F81" s="89">
        <v>12133036</v>
      </c>
      <c r="G81" s="89">
        <v>9408701</v>
      </c>
      <c r="H81" s="89">
        <v>4283574</v>
      </c>
      <c r="I81" s="89">
        <v>3561767</v>
      </c>
      <c r="J81" s="89">
        <v>5125126</v>
      </c>
      <c r="K81" s="89">
        <v>406183</v>
      </c>
      <c r="L81" s="63" t="s">
        <v>56</v>
      </c>
      <c r="M81" s="38" t="s">
        <v>227</v>
      </c>
      <c r="N81" s="41"/>
      <c r="O81" s="41"/>
      <c r="P81" s="41"/>
      <c r="Q81" s="41"/>
      <c r="R81" s="41"/>
      <c r="S81" s="41"/>
      <c r="T81" s="41"/>
      <c r="U81" s="41"/>
      <c r="V81" s="41"/>
      <c r="W81" s="41"/>
      <c r="X81" s="41"/>
      <c r="Y81" s="41"/>
      <c r="Z81" s="41"/>
      <c r="AA81" s="41"/>
      <c r="AB81" s="41"/>
    </row>
    <row r="82" spans="3:11" ht="3" customHeight="1">
      <c r="C82" s="120"/>
      <c r="D82" s="120"/>
      <c r="E82" s="120"/>
      <c r="F82" s="120"/>
      <c r="G82" s="120"/>
      <c r="H82" s="120"/>
      <c r="I82" s="120"/>
      <c r="J82" s="120"/>
      <c r="K82" s="120"/>
    </row>
    <row r="83" spans="1:28" s="39" customFormat="1" ht="12.75">
      <c r="A83" s="38" t="s">
        <v>100</v>
      </c>
      <c r="B83" s="38" t="s">
        <v>101</v>
      </c>
      <c r="C83" s="120"/>
      <c r="D83" s="120"/>
      <c r="E83" s="120"/>
      <c r="F83" s="120"/>
      <c r="G83" s="120"/>
      <c r="H83" s="120"/>
      <c r="I83" s="120"/>
      <c r="J83" s="120"/>
      <c r="K83" s="120"/>
      <c r="L83" s="56" t="s">
        <v>192</v>
      </c>
      <c r="M83" s="38" t="s">
        <v>101</v>
      </c>
      <c r="N83" s="41"/>
      <c r="O83" s="41"/>
      <c r="P83" s="41"/>
      <c r="Q83" s="41"/>
      <c r="R83" s="41"/>
      <c r="S83" s="41"/>
      <c r="T83" s="41"/>
      <c r="U83" s="41"/>
      <c r="V83" s="41"/>
      <c r="W83" s="41"/>
      <c r="X83" s="41"/>
      <c r="Y83" s="41"/>
      <c r="Z83" s="41"/>
      <c r="AA83" s="41"/>
      <c r="AB83" s="41"/>
    </row>
    <row r="84" spans="1:28" s="39" customFormat="1" ht="12.75">
      <c r="A84" s="38"/>
      <c r="B84" s="38" t="s">
        <v>229</v>
      </c>
      <c r="C84" s="120"/>
      <c r="D84" s="120"/>
      <c r="E84" s="120"/>
      <c r="F84" s="120"/>
      <c r="G84" s="120"/>
      <c r="H84" s="120"/>
      <c r="I84" s="120"/>
      <c r="J84" s="120"/>
      <c r="K84" s="120"/>
      <c r="L84" s="63"/>
      <c r="M84" s="38" t="s">
        <v>229</v>
      </c>
      <c r="N84" s="41"/>
      <c r="O84" s="41"/>
      <c r="P84" s="41"/>
      <c r="Q84" s="41"/>
      <c r="R84" s="41"/>
      <c r="S84" s="41"/>
      <c r="T84" s="41"/>
      <c r="U84" s="41"/>
      <c r="V84" s="41"/>
      <c r="W84" s="41"/>
      <c r="X84" s="41"/>
      <c r="Y84" s="41"/>
      <c r="Z84" s="41"/>
      <c r="AA84" s="41"/>
      <c r="AB84" s="41"/>
    </row>
    <row r="85" spans="1:28" s="39" customFormat="1" ht="12.75">
      <c r="A85" s="38"/>
      <c r="B85" s="38" t="s">
        <v>230</v>
      </c>
      <c r="C85" s="120"/>
      <c r="D85" s="120"/>
      <c r="E85" s="120"/>
      <c r="F85" s="120"/>
      <c r="G85" s="120"/>
      <c r="H85" s="120"/>
      <c r="I85" s="120"/>
      <c r="J85" s="120"/>
      <c r="K85" s="120"/>
      <c r="L85" s="63"/>
      <c r="M85" s="38" t="s">
        <v>230</v>
      </c>
      <c r="N85" s="41"/>
      <c r="O85" s="41"/>
      <c r="P85" s="41"/>
      <c r="Q85" s="41"/>
      <c r="R85" s="41"/>
      <c r="S85" s="41"/>
      <c r="T85" s="41"/>
      <c r="U85" s="41"/>
      <c r="V85" s="41"/>
      <c r="W85" s="41"/>
      <c r="X85" s="41"/>
      <c r="Y85" s="41"/>
      <c r="Z85" s="41"/>
      <c r="AA85" s="41"/>
      <c r="AB85" s="41"/>
    </row>
    <row r="86" spans="1:28" s="39" customFormat="1" ht="12.75">
      <c r="A86" s="38"/>
      <c r="B86" s="38" t="s">
        <v>231</v>
      </c>
      <c r="C86" s="120"/>
      <c r="D86" s="120"/>
      <c r="E86" s="120"/>
      <c r="F86" s="120"/>
      <c r="G86" s="120"/>
      <c r="H86" s="120"/>
      <c r="I86" s="120"/>
      <c r="J86" s="120"/>
      <c r="K86" s="120"/>
      <c r="L86" s="63"/>
      <c r="M86" s="38" t="s">
        <v>231</v>
      </c>
      <c r="N86" s="41"/>
      <c r="O86" s="41"/>
      <c r="P86" s="41"/>
      <c r="Q86" s="41"/>
      <c r="R86" s="41"/>
      <c r="S86" s="41"/>
      <c r="T86" s="41"/>
      <c r="U86" s="41"/>
      <c r="V86" s="41"/>
      <c r="W86" s="41"/>
      <c r="X86" s="41"/>
      <c r="Y86" s="41"/>
      <c r="Z86" s="41"/>
      <c r="AA86" s="41"/>
      <c r="AB86" s="41"/>
    </row>
    <row r="87" spans="1:28" s="39" customFormat="1" ht="12.75">
      <c r="A87" s="38"/>
      <c r="B87" s="38" t="s">
        <v>232</v>
      </c>
      <c r="C87" s="89">
        <v>6043</v>
      </c>
      <c r="D87" s="89">
        <v>39544</v>
      </c>
      <c r="E87" s="89">
        <v>33213</v>
      </c>
      <c r="F87" s="89">
        <v>4784453</v>
      </c>
      <c r="G87" s="89">
        <v>3531381</v>
      </c>
      <c r="H87" s="89">
        <v>1666925</v>
      </c>
      <c r="I87" s="89">
        <v>1393375</v>
      </c>
      <c r="J87" s="89">
        <v>1864456</v>
      </c>
      <c r="K87" s="89">
        <v>127233</v>
      </c>
      <c r="L87" s="63"/>
      <c r="M87" s="38" t="s">
        <v>232</v>
      </c>
      <c r="N87" s="41"/>
      <c r="O87" s="41"/>
      <c r="P87" s="41"/>
      <c r="Q87" s="41"/>
      <c r="R87" s="41"/>
      <c r="S87" s="41"/>
      <c r="T87" s="41"/>
      <c r="U87" s="41"/>
      <c r="V87" s="41"/>
      <c r="W87" s="41"/>
      <c r="X87" s="41"/>
      <c r="Y87" s="41"/>
      <c r="Z87" s="41"/>
      <c r="AA87" s="41"/>
      <c r="AB87" s="41"/>
    </row>
    <row r="88" spans="3:11" ht="3" customHeight="1">
      <c r="C88" s="124"/>
      <c r="D88" s="124"/>
      <c r="E88" s="124"/>
      <c r="F88" s="124"/>
      <c r="G88" s="124"/>
      <c r="H88" s="124"/>
      <c r="I88" s="124"/>
      <c r="J88" s="124"/>
      <c r="K88" s="124"/>
    </row>
    <row r="89" spans="1:28" s="60" customFormat="1" ht="12.75">
      <c r="A89" s="67" t="s">
        <v>112</v>
      </c>
      <c r="B89" s="67" t="s">
        <v>160</v>
      </c>
      <c r="C89" s="89">
        <v>1801</v>
      </c>
      <c r="D89" s="89">
        <v>9459</v>
      </c>
      <c r="E89" s="89">
        <v>6538</v>
      </c>
      <c r="F89" s="89">
        <v>875388</v>
      </c>
      <c r="G89" s="89">
        <v>374026</v>
      </c>
      <c r="H89" s="89">
        <v>182836</v>
      </c>
      <c r="I89" s="89">
        <v>147501</v>
      </c>
      <c r="J89" s="89">
        <v>191190</v>
      </c>
      <c r="K89" s="89">
        <v>16318</v>
      </c>
      <c r="L89" s="68" t="s">
        <v>193</v>
      </c>
      <c r="M89" s="67" t="s">
        <v>160</v>
      </c>
      <c r="N89" s="59"/>
      <c r="O89" s="59"/>
      <c r="P89" s="59"/>
      <c r="Q89" s="59"/>
      <c r="R89" s="59"/>
      <c r="S89" s="59"/>
      <c r="T89" s="59"/>
      <c r="U89" s="59"/>
      <c r="V89" s="59"/>
      <c r="W89" s="59"/>
      <c r="X89" s="59"/>
      <c r="Y89" s="59"/>
      <c r="Z89" s="59"/>
      <c r="AA89" s="59"/>
      <c r="AB89" s="59"/>
    </row>
    <row r="90" spans="1:28" s="60" customFormat="1" ht="3.75" customHeight="1">
      <c r="A90" s="67"/>
      <c r="B90" s="67"/>
      <c r="C90" s="96"/>
      <c r="D90" s="61"/>
      <c r="E90" s="96"/>
      <c r="F90" s="96"/>
      <c r="G90" s="96"/>
      <c r="H90" s="61"/>
      <c r="I90" s="61"/>
      <c r="J90" s="61"/>
      <c r="K90" s="61"/>
      <c r="L90" s="68"/>
      <c r="M90" s="67"/>
      <c r="N90" s="59"/>
      <c r="O90" s="59"/>
      <c r="P90" s="59"/>
      <c r="Q90" s="59"/>
      <c r="R90" s="59"/>
      <c r="S90" s="59"/>
      <c r="T90" s="59"/>
      <c r="U90" s="59"/>
      <c r="V90" s="59"/>
      <c r="W90" s="59"/>
      <c r="X90" s="59"/>
      <c r="Y90" s="59"/>
      <c r="Z90" s="59"/>
      <c r="AA90" s="59"/>
      <c r="AB90" s="59"/>
    </row>
    <row r="91" spans="1:28" s="60" customFormat="1" ht="12">
      <c r="A91" s="67" t="s">
        <v>113</v>
      </c>
      <c r="B91" s="67" t="s">
        <v>233</v>
      </c>
      <c r="H91" s="61"/>
      <c r="I91" s="61"/>
      <c r="J91" s="61"/>
      <c r="K91" s="61"/>
      <c r="L91" s="68" t="s">
        <v>194</v>
      </c>
      <c r="M91" s="67" t="s">
        <v>233</v>
      </c>
      <c r="N91" s="59"/>
      <c r="O91" s="59"/>
      <c r="P91" s="59"/>
      <c r="Q91" s="59"/>
      <c r="R91" s="59"/>
      <c r="S91" s="59"/>
      <c r="T91" s="59"/>
      <c r="U91" s="59"/>
      <c r="V91" s="59"/>
      <c r="W91" s="59"/>
      <c r="X91" s="59"/>
      <c r="Y91" s="59"/>
      <c r="Z91" s="59"/>
      <c r="AA91" s="59"/>
      <c r="AB91" s="59"/>
    </row>
    <row r="92" spans="1:28" s="60" customFormat="1" ht="12.75">
      <c r="A92" s="67" t="s">
        <v>56</v>
      </c>
      <c r="B92" s="67" t="s">
        <v>234</v>
      </c>
      <c r="C92" s="96">
        <v>1395</v>
      </c>
      <c r="D92" s="89">
        <v>11951</v>
      </c>
      <c r="E92" s="96">
        <v>10599</v>
      </c>
      <c r="F92" s="89">
        <v>925982</v>
      </c>
      <c r="G92" s="96">
        <v>709344</v>
      </c>
      <c r="H92" s="89">
        <v>431564</v>
      </c>
      <c r="I92" s="89">
        <v>357457</v>
      </c>
      <c r="J92" s="89">
        <v>277780</v>
      </c>
      <c r="K92" s="89">
        <v>18231</v>
      </c>
      <c r="L92" s="67" t="s">
        <v>56</v>
      </c>
      <c r="M92" s="67" t="s">
        <v>234</v>
      </c>
      <c r="N92" s="59"/>
      <c r="O92" s="59"/>
      <c r="P92" s="59"/>
      <c r="Q92" s="59"/>
      <c r="R92" s="59"/>
      <c r="S92" s="59"/>
      <c r="T92" s="59"/>
      <c r="U92" s="59"/>
      <c r="V92" s="59"/>
      <c r="W92" s="59"/>
      <c r="X92" s="59"/>
      <c r="Y92" s="59"/>
      <c r="Z92" s="59"/>
      <c r="AA92" s="59"/>
      <c r="AB92" s="59"/>
    </row>
    <row r="93" spans="1:28" s="60" customFormat="1" ht="3" customHeight="1">
      <c r="A93" s="67"/>
      <c r="B93" s="67"/>
      <c r="C93" s="96"/>
      <c r="D93" s="96"/>
      <c r="E93" s="96"/>
      <c r="F93" s="96"/>
      <c r="G93" s="96"/>
      <c r="H93" s="61"/>
      <c r="I93" s="61"/>
      <c r="J93" s="61"/>
      <c r="K93" s="61"/>
      <c r="L93" s="67"/>
      <c r="M93" s="67"/>
      <c r="N93" s="59"/>
      <c r="O93" s="59"/>
      <c r="P93" s="59"/>
      <c r="Q93" s="59"/>
      <c r="R93" s="59"/>
      <c r="S93" s="59"/>
      <c r="T93" s="59"/>
      <c r="U93" s="59"/>
      <c r="V93" s="59"/>
      <c r="W93" s="59"/>
      <c r="X93" s="59"/>
      <c r="Y93" s="59"/>
      <c r="Z93" s="59"/>
      <c r="AA93" s="59"/>
      <c r="AB93" s="59"/>
    </row>
    <row r="94" spans="1:28" s="60" customFormat="1" ht="12.75">
      <c r="A94" s="67" t="s">
        <v>114</v>
      </c>
      <c r="B94" s="67" t="s">
        <v>161</v>
      </c>
      <c r="C94" s="89">
        <v>152</v>
      </c>
      <c r="D94" s="89">
        <v>1460</v>
      </c>
      <c r="E94" s="89">
        <v>1383</v>
      </c>
      <c r="F94" s="89">
        <v>158895</v>
      </c>
      <c r="G94" s="89">
        <v>132468</v>
      </c>
      <c r="H94" s="89">
        <v>46428</v>
      </c>
      <c r="I94" s="89">
        <v>39140</v>
      </c>
      <c r="J94" s="89">
        <v>86040</v>
      </c>
      <c r="K94" s="89">
        <v>1578</v>
      </c>
      <c r="L94" s="68" t="s">
        <v>195</v>
      </c>
      <c r="M94" s="67" t="s">
        <v>161</v>
      </c>
      <c r="N94" s="59"/>
      <c r="O94" s="59"/>
      <c r="P94" s="59"/>
      <c r="Q94" s="59"/>
      <c r="R94" s="59"/>
      <c r="S94" s="59"/>
      <c r="T94" s="59"/>
      <c r="U94" s="59"/>
      <c r="V94" s="59"/>
      <c r="W94" s="59"/>
      <c r="X94" s="59"/>
      <c r="Y94" s="59"/>
      <c r="Z94" s="59"/>
      <c r="AA94" s="59"/>
      <c r="AB94" s="59"/>
    </row>
    <row r="95" spans="1:28" s="60" customFormat="1" ht="3" customHeight="1">
      <c r="A95" s="67"/>
      <c r="B95" s="67"/>
      <c r="C95" s="96"/>
      <c r="D95" s="96"/>
      <c r="E95" s="96"/>
      <c r="F95" s="96"/>
      <c r="G95" s="96"/>
      <c r="H95" s="96"/>
      <c r="I95" s="96"/>
      <c r="J95" s="96"/>
      <c r="K95" s="96"/>
      <c r="L95" s="68"/>
      <c r="M95" s="67"/>
      <c r="N95" s="59"/>
      <c r="O95" s="59"/>
      <c r="P95" s="59"/>
      <c r="Q95" s="59"/>
      <c r="R95" s="59"/>
      <c r="S95" s="59"/>
      <c r="T95" s="59"/>
      <c r="U95" s="59"/>
      <c r="V95" s="59"/>
      <c r="W95" s="59"/>
      <c r="X95" s="59"/>
      <c r="Y95" s="59"/>
      <c r="Z95" s="59"/>
      <c r="AA95" s="59"/>
      <c r="AB95" s="59"/>
    </row>
    <row r="96" spans="1:28" s="60" customFormat="1" ht="12.75">
      <c r="A96" s="67" t="s">
        <v>116</v>
      </c>
      <c r="B96" s="67" t="s">
        <v>115</v>
      </c>
      <c r="C96" s="96"/>
      <c r="D96" s="96"/>
      <c r="E96" s="96"/>
      <c r="F96" s="96"/>
      <c r="G96" s="96"/>
      <c r="H96" s="96"/>
      <c r="I96" s="96"/>
      <c r="J96" s="96"/>
      <c r="K96" s="96"/>
      <c r="L96" s="68" t="s">
        <v>196</v>
      </c>
      <c r="M96" s="67" t="s">
        <v>115</v>
      </c>
      <c r="N96" s="59"/>
      <c r="O96" s="59"/>
      <c r="P96" s="59"/>
      <c r="Q96" s="59"/>
      <c r="R96" s="59"/>
      <c r="S96" s="59"/>
      <c r="T96" s="59"/>
      <c r="U96" s="59"/>
      <c r="V96" s="59"/>
      <c r="W96" s="59"/>
      <c r="X96" s="59"/>
      <c r="Y96" s="59"/>
      <c r="Z96" s="59"/>
      <c r="AA96" s="59"/>
      <c r="AB96" s="59"/>
    </row>
    <row r="97" spans="1:28" s="60" customFormat="1" ht="12.75">
      <c r="A97" s="67" t="s">
        <v>56</v>
      </c>
      <c r="B97" s="67" t="s">
        <v>162</v>
      </c>
      <c r="C97" s="89">
        <v>2253</v>
      </c>
      <c r="D97" s="89">
        <v>11295</v>
      </c>
      <c r="E97" s="89">
        <v>9545</v>
      </c>
      <c r="F97" s="89">
        <v>1523382</v>
      </c>
      <c r="G97" s="89">
        <v>1230173</v>
      </c>
      <c r="H97" s="89">
        <v>581421</v>
      </c>
      <c r="I97" s="89">
        <v>500516</v>
      </c>
      <c r="J97" s="89">
        <v>648752</v>
      </c>
      <c r="K97" s="89">
        <v>21322</v>
      </c>
      <c r="L97" s="67" t="s">
        <v>56</v>
      </c>
      <c r="M97" s="69" t="s">
        <v>162</v>
      </c>
      <c r="N97" s="67"/>
      <c r="O97" s="59"/>
      <c r="P97" s="59"/>
      <c r="Q97" s="59"/>
      <c r="R97" s="59"/>
      <c r="S97" s="59"/>
      <c r="T97" s="59"/>
      <c r="U97" s="59"/>
      <c r="V97" s="59"/>
      <c r="W97" s="59"/>
      <c r="X97" s="59"/>
      <c r="Y97" s="59"/>
      <c r="Z97" s="59"/>
      <c r="AA97" s="59"/>
      <c r="AB97" s="59"/>
    </row>
    <row r="98" spans="1:28" s="60" customFormat="1" ht="3.75" customHeight="1">
      <c r="A98" s="67"/>
      <c r="B98" s="67"/>
      <c r="C98" s="96"/>
      <c r="D98" s="96"/>
      <c r="E98" s="96"/>
      <c r="F98" s="96"/>
      <c r="G98" s="96"/>
      <c r="H98" s="96"/>
      <c r="I98" s="96"/>
      <c r="J98" s="96"/>
      <c r="K98" s="96"/>
      <c r="L98" s="67"/>
      <c r="M98" s="69"/>
      <c r="N98" s="67"/>
      <c r="O98" s="59"/>
      <c r="P98" s="59"/>
      <c r="Q98" s="59"/>
      <c r="R98" s="59"/>
      <c r="S98" s="59"/>
      <c r="T98" s="59"/>
      <c r="U98" s="59"/>
      <c r="V98" s="59"/>
      <c r="W98" s="59"/>
      <c r="X98" s="59"/>
      <c r="Y98" s="59"/>
      <c r="Z98" s="59"/>
      <c r="AA98" s="59"/>
      <c r="AB98" s="59"/>
    </row>
    <row r="99" spans="1:28" s="60" customFormat="1" ht="12.75">
      <c r="A99" s="67" t="s">
        <v>117</v>
      </c>
      <c r="B99" s="67" t="s">
        <v>235</v>
      </c>
      <c r="C99" s="96"/>
      <c r="D99" s="97"/>
      <c r="E99" s="97"/>
      <c r="F99" s="97"/>
      <c r="G99" s="97"/>
      <c r="H99" s="97"/>
      <c r="I99" s="97"/>
      <c r="J99" s="97"/>
      <c r="K99" s="97"/>
      <c r="L99" s="68" t="s">
        <v>197</v>
      </c>
      <c r="M99" s="67" t="s">
        <v>235</v>
      </c>
      <c r="N99" s="59"/>
      <c r="O99" s="59"/>
      <c r="P99" s="59"/>
      <c r="Q99" s="59"/>
      <c r="R99" s="59"/>
      <c r="S99" s="59"/>
      <c r="T99" s="59"/>
      <c r="U99" s="59"/>
      <c r="V99" s="59"/>
      <c r="W99" s="59"/>
      <c r="X99" s="59"/>
      <c r="Y99" s="59"/>
      <c r="Z99" s="59"/>
      <c r="AA99" s="59"/>
      <c r="AB99" s="59"/>
    </row>
    <row r="100" spans="1:28" s="60" customFormat="1" ht="12.75">
      <c r="A100" s="67" t="s">
        <v>56</v>
      </c>
      <c r="B100" s="67" t="s">
        <v>232</v>
      </c>
      <c r="C100" s="89">
        <v>442</v>
      </c>
      <c r="D100" s="89">
        <v>5379</v>
      </c>
      <c r="E100" s="89">
        <v>5148</v>
      </c>
      <c r="F100" s="89">
        <v>1300805</v>
      </c>
      <c r="G100" s="89">
        <v>1085370</v>
      </c>
      <c r="H100" s="89">
        <v>424676</v>
      </c>
      <c r="I100" s="89">
        <v>348762</v>
      </c>
      <c r="J100" s="89">
        <v>660694</v>
      </c>
      <c r="K100" s="89">
        <v>69783</v>
      </c>
      <c r="L100" s="67" t="s">
        <v>56</v>
      </c>
      <c r="M100" s="67" t="s">
        <v>232</v>
      </c>
      <c r="N100" s="59"/>
      <c r="O100" s="59"/>
      <c r="P100" s="59"/>
      <c r="Q100" s="59"/>
      <c r="R100" s="59"/>
      <c r="S100" s="59"/>
      <c r="T100" s="59"/>
      <c r="U100" s="59"/>
      <c r="V100" s="59"/>
      <c r="W100" s="59"/>
      <c r="X100" s="59"/>
      <c r="Y100" s="59"/>
      <c r="Z100" s="59"/>
      <c r="AA100" s="59"/>
      <c r="AB100" s="59"/>
    </row>
    <row r="101" spans="1:28" s="60" customFormat="1" ht="3" customHeight="1">
      <c r="A101" s="67"/>
      <c r="B101" s="67"/>
      <c r="C101" s="96"/>
      <c r="D101" s="96"/>
      <c r="E101" s="96"/>
      <c r="F101" s="96"/>
      <c r="G101" s="96"/>
      <c r="H101" s="96"/>
      <c r="I101" s="96"/>
      <c r="J101" s="96"/>
      <c r="K101" s="96"/>
      <c r="L101" s="67"/>
      <c r="M101" s="67"/>
      <c r="N101" s="59"/>
      <c r="O101" s="59"/>
      <c r="P101" s="59"/>
      <c r="Q101" s="59"/>
      <c r="R101" s="59"/>
      <c r="S101" s="59"/>
      <c r="T101" s="59"/>
      <c r="U101" s="59"/>
      <c r="V101" s="59"/>
      <c r="W101" s="59"/>
      <c r="X101" s="59"/>
      <c r="Y101" s="59"/>
      <c r="Z101" s="59"/>
      <c r="AA101" s="59"/>
      <c r="AB101" s="59"/>
    </row>
    <row r="102" spans="1:28" s="39" customFormat="1" ht="12.75">
      <c r="A102" s="38" t="s">
        <v>118</v>
      </c>
      <c r="B102" s="38" t="s">
        <v>163</v>
      </c>
      <c r="C102" s="89">
        <v>2138</v>
      </c>
      <c r="D102" s="89">
        <v>11130</v>
      </c>
      <c r="E102" s="89">
        <v>8782</v>
      </c>
      <c r="F102" s="89">
        <v>1325754</v>
      </c>
      <c r="G102" s="89">
        <v>892738</v>
      </c>
      <c r="H102" s="89">
        <v>386614</v>
      </c>
      <c r="I102" s="89">
        <v>323108</v>
      </c>
      <c r="J102" s="89">
        <v>506124</v>
      </c>
      <c r="K102" s="89">
        <v>26281</v>
      </c>
      <c r="L102" s="56" t="s">
        <v>198</v>
      </c>
      <c r="M102" s="38" t="s">
        <v>163</v>
      </c>
      <c r="N102" s="41"/>
      <c r="O102" s="41"/>
      <c r="P102" s="41"/>
      <c r="Q102" s="41"/>
      <c r="R102" s="41"/>
      <c r="S102" s="41"/>
      <c r="T102" s="41"/>
      <c r="U102" s="41"/>
      <c r="V102" s="41"/>
      <c r="W102" s="41"/>
      <c r="X102" s="41"/>
      <c r="Y102" s="41"/>
      <c r="Z102" s="41"/>
      <c r="AA102" s="41"/>
      <c r="AB102" s="41"/>
    </row>
    <row r="103" spans="1:28" s="39" customFormat="1" ht="3" customHeight="1">
      <c r="A103" s="38"/>
      <c r="B103" s="38"/>
      <c r="C103" s="120"/>
      <c r="D103" s="120"/>
      <c r="E103" s="120"/>
      <c r="F103" s="120"/>
      <c r="G103" s="120"/>
      <c r="H103" s="120"/>
      <c r="I103" s="120"/>
      <c r="J103" s="120"/>
      <c r="K103" s="120"/>
      <c r="L103" s="56"/>
      <c r="M103" s="38"/>
      <c r="N103" s="41"/>
      <c r="O103" s="41"/>
      <c r="P103" s="41"/>
      <c r="Q103" s="41"/>
      <c r="R103" s="41"/>
      <c r="S103" s="41"/>
      <c r="T103" s="41"/>
      <c r="U103" s="41"/>
      <c r="V103" s="41"/>
      <c r="W103" s="41"/>
      <c r="X103" s="41"/>
      <c r="Y103" s="41"/>
      <c r="Z103" s="41"/>
      <c r="AA103" s="41"/>
      <c r="AB103" s="41"/>
    </row>
    <row r="104" spans="1:28" s="39" customFormat="1" ht="12">
      <c r="A104" s="38" t="s">
        <v>119</v>
      </c>
      <c r="B104" s="38" t="s">
        <v>120</v>
      </c>
      <c r="C104" s="64"/>
      <c r="D104" s="64"/>
      <c r="E104" s="64"/>
      <c r="F104" s="64"/>
      <c r="G104" s="64"/>
      <c r="H104" s="64"/>
      <c r="I104" s="64"/>
      <c r="J104" s="64"/>
      <c r="K104" s="64"/>
      <c r="L104" s="56" t="s">
        <v>199</v>
      </c>
      <c r="M104" s="38" t="s">
        <v>120</v>
      </c>
      <c r="N104" s="41"/>
      <c r="O104" s="41"/>
      <c r="P104" s="41"/>
      <c r="Q104" s="41"/>
      <c r="R104" s="41"/>
      <c r="S104" s="41"/>
      <c r="T104" s="41"/>
      <c r="U104" s="41"/>
      <c r="V104" s="41"/>
      <c r="W104" s="41"/>
      <c r="X104" s="41"/>
      <c r="Y104" s="41"/>
      <c r="Z104" s="41"/>
      <c r="AA104" s="41"/>
      <c r="AB104" s="41"/>
    </row>
    <row r="105" spans="1:28" s="39" customFormat="1" ht="12.75">
      <c r="A105" s="38" t="s">
        <v>56</v>
      </c>
      <c r="B105" s="38" t="s">
        <v>164</v>
      </c>
      <c r="C105" s="89">
        <v>97</v>
      </c>
      <c r="D105" s="89">
        <v>3468</v>
      </c>
      <c r="E105" s="89">
        <v>3408</v>
      </c>
      <c r="F105" s="89">
        <v>303034</v>
      </c>
      <c r="G105" s="89">
        <v>345621</v>
      </c>
      <c r="H105" s="89">
        <v>200167</v>
      </c>
      <c r="I105" s="89">
        <v>151800</v>
      </c>
      <c r="J105" s="89">
        <v>145453</v>
      </c>
      <c r="K105" s="89">
        <v>28867</v>
      </c>
      <c r="L105" s="63" t="s">
        <v>56</v>
      </c>
      <c r="M105" s="63" t="s">
        <v>164</v>
      </c>
      <c r="N105" s="41"/>
      <c r="O105" s="41"/>
      <c r="P105" s="41"/>
      <c r="Q105" s="41"/>
      <c r="R105" s="41"/>
      <c r="S105" s="41"/>
      <c r="T105" s="41"/>
      <c r="U105" s="41"/>
      <c r="V105" s="41"/>
      <c r="W105" s="41"/>
      <c r="X105" s="41"/>
      <c r="Y105" s="41"/>
      <c r="Z105" s="41"/>
      <c r="AA105" s="41"/>
      <c r="AB105" s="41"/>
    </row>
    <row r="106" spans="1:28" s="39" customFormat="1" ht="3" customHeight="1">
      <c r="A106" s="38"/>
      <c r="B106" s="38"/>
      <c r="C106" s="64"/>
      <c r="D106" s="64"/>
      <c r="E106" s="64"/>
      <c r="F106" s="64"/>
      <c r="G106" s="120"/>
      <c r="H106" s="120"/>
      <c r="I106" s="120"/>
      <c r="J106" s="120"/>
      <c r="K106" s="120"/>
      <c r="L106" s="63"/>
      <c r="M106" s="63"/>
      <c r="N106" s="41"/>
      <c r="O106" s="41"/>
      <c r="P106" s="41"/>
      <c r="Q106" s="41"/>
      <c r="R106" s="41"/>
      <c r="S106" s="41"/>
      <c r="T106" s="41"/>
      <c r="U106" s="41"/>
      <c r="V106" s="41"/>
      <c r="W106" s="41"/>
      <c r="X106" s="41"/>
      <c r="Y106" s="41"/>
      <c r="Z106" s="41"/>
      <c r="AA106" s="41"/>
      <c r="AB106" s="41"/>
    </row>
    <row r="107" spans="1:28" s="39" customFormat="1" ht="12.75">
      <c r="A107" s="38" t="s">
        <v>121</v>
      </c>
      <c r="B107" s="38" t="s">
        <v>165</v>
      </c>
      <c r="C107" s="89">
        <v>1434</v>
      </c>
      <c r="D107" s="89">
        <v>9373</v>
      </c>
      <c r="E107" s="89">
        <v>8190</v>
      </c>
      <c r="F107" s="89">
        <v>1909866</v>
      </c>
      <c r="G107" s="89">
        <v>1539519</v>
      </c>
      <c r="H107" s="89">
        <v>377055</v>
      </c>
      <c r="I107" s="89">
        <v>322467</v>
      </c>
      <c r="J107" s="89">
        <v>1162464</v>
      </c>
      <c r="K107" s="89">
        <v>80645</v>
      </c>
      <c r="L107" s="56" t="s">
        <v>200</v>
      </c>
      <c r="M107" s="38" t="s">
        <v>165</v>
      </c>
      <c r="N107" s="41"/>
      <c r="O107" s="41"/>
      <c r="P107" s="41"/>
      <c r="Q107" s="41"/>
      <c r="R107" s="41"/>
      <c r="S107" s="41"/>
      <c r="T107" s="41"/>
      <c r="U107" s="41"/>
      <c r="V107" s="41"/>
      <c r="W107" s="41"/>
      <c r="X107" s="41"/>
      <c r="Y107" s="41"/>
      <c r="Z107" s="41"/>
      <c r="AA107" s="41"/>
      <c r="AB107" s="41"/>
    </row>
    <row r="108" spans="1:28" s="39" customFormat="1" ht="3" customHeight="1">
      <c r="A108" s="38"/>
      <c r="B108" s="38"/>
      <c r="C108" s="120"/>
      <c r="D108" s="120"/>
      <c r="E108" s="120"/>
      <c r="F108" s="120"/>
      <c r="G108" s="120"/>
      <c r="H108" s="120"/>
      <c r="I108" s="120"/>
      <c r="J108" s="120"/>
      <c r="K108" s="120"/>
      <c r="L108" s="56"/>
      <c r="M108" s="38"/>
      <c r="N108" s="41"/>
      <c r="O108" s="41"/>
      <c r="P108" s="41"/>
      <c r="Q108" s="41"/>
      <c r="R108" s="41"/>
      <c r="S108" s="41"/>
      <c r="T108" s="41"/>
      <c r="U108" s="41"/>
      <c r="V108" s="41"/>
      <c r="W108" s="41"/>
      <c r="X108" s="41"/>
      <c r="Y108" s="41"/>
      <c r="Z108" s="41"/>
      <c r="AA108" s="41"/>
      <c r="AB108" s="41"/>
    </row>
    <row r="109" spans="1:28" s="39" customFormat="1" ht="12">
      <c r="A109" s="38" t="s">
        <v>122</v>
      </c>
      <c r="B109" s="38" t="s">
        <v>236</v>
      </c>
      <c r="C109" s="64"/>
      <c r="D109" s="64"/>
      <c r="E109" s="64"/>
      <c r="F109" s="64"/>
      <c r="G109" s="64"/>
      <c r="H109" s="64"/>
      <c r="I109" s="64"/>
      <c r="J109" s="64"/>
      <c r="K109" s="64"/>
      <c r="L109" s="56" t="s">
        <v>201</v>
      </c>
      <c r="M109" s="38" t="s">
        <v>236</v>
      </c>
      <c r="N109" s="41"/>
      <c r="O109" s="41"/>
      <c r="P109" s="41"/>
      <c r="Q109" s="41"/>
      <c r="R109" s="41"/>
      <c r="S109" s="41"/>
      <c r="T109" s="41"/>
      <c r="U109" s="41"/>
      <c r="V109" s="41"/>
      <c r="W109" s="41"/>
      <c r="X109" s="41"/>
      <c r="Y109" s="41"/>
      <c r="Z109" s="41"/>
      <c r="AA109" s="41"/>
      <c r="AB109" s="41"/>
    </row>
    <row r="110" spans="1:28" s="39" customFormat="1" ht="12.75">
      <c r="A110" s="38" t="s">
        <v>56</v>
      </c>
      <c r="B110" s="38" t="s">
        <v>166</v>
      </c>
      <c r="C110" s="89">
        <v>276</v>
      </c>
      <c r="D110" s="89">
        <v>20800</v>
      </c>
      <c r="E110" s="89">
        <v>20665</v>
      </c>
      <c r="F110" s="89">
        <v>765514</v>
      </c>
      <c r="G110" s="89">
        <v>704228</v>
      </c>
      <c r="H110" s="89">
        <v>524545</v>
      </c>
      <c r="I110" s="89">
        <v>428598</v>
      </c>
      <c r="J110" s="89">
        <v>179683</v>
      </c>
      <c r="K110" s="89">
        <v>4406</v>
      </c>
      <c r="L110" s="63" t="s">
        <v>56</v>
      </c>
      <c r="M110" s="63" t="s">
        <v>166</v>
      </c>
      <c r="N110" s="41"/>
      <c r="O110" s="41"/>
      <c r="P110" s="41"/>
      <c r="Q110" s="41"/>
      <c r="R110" s="41"/>
      <c r="S110" s="41"/>
      <c r="T110" s="41"/>
      <c r="U110" s="41"/>
      <c r="V110" s="41"/>
      <c r="W110" s="41"/>
      <c r="X110" s="41"/>
      <c r="Y110" s="41"/>
      <c r="Z110" s="41"/>
      <c r="AA110" s="41"/>
      <c r="AB110" s="41"/>
    </row>
    <row r="111" spans="1:28" s="39" customFormat="1" ht="3" customHeight="1">
      <c r="A111" s="38"/>
      <c r="B111" s="38"/>
      <c r="C111" s="64"/>
      <c r="D111" s="64"/>
      <c r="E111" s="64"/>
      <c r="F111" s="64"/>
      <c r="G111" s="64"/>
      <c r="H111" s="64"/>
      <c r="I111" s="64"/>
      <c r="J111" s="64"/>
      <c r="K111" s="64"/>
      <c r="L111" s="63"/>
      <c r="M111" s="63"/>
      <c r="N111" s="41"/>
      <c r="O111" s="41"/>
      <c r="P111" s="41"/>
      <c r="Q111" s="41"/>
      <c r="R111" s="41"/>
      <c r="S111" s="41"/>
      <c r="T111" s="41"/>
      <c r="U111" s="41"/>
      <c r="V111" s="41"/>
      <c r="W111" s="41"/>
      <c r="X111" s="41"/>
      <c r="Y111" s="41"/>
      <c r="Z111" s="41"/>
      <c r="AA111" s="41"/>
      <c r="AB111" s="41"/>
    </row>
    <row r="112" spans="1:28" s="39" customFormat="1" ht="12.75">
      <c r="A112" s="38" t="s">
        <v>123</v>
      </c>
      <c r="B112" s="38" t="s">
        <v>237</v>
      </c>
      <c r="C112" s="120"/>
      <c r="D112" s="120"/>
      <c r="E112" s="120"/>
      <c r="F112" s="120"/>
      <c r="G112" s="120"/>
      <c r="H112" s="120"/>
      <c r="I112" s="120"/>
      <c r="J112" s="120"/>
      <c r="K112" s="120"/>
      <c r="L112" s="56" t="s">
        <v>202</v>
      </c>
      <c r="M112" s="38" t="s">
        <v>237</v>
      </c>
      <c r="N112" s="41"/>
      <c r="O112" s="41"/>
      <c r="P112" s="41"/>
      <c r="Q112" s="41"/>
      <c r="R112" s="41"/>
      <c r="S112" s="41"/>
      <c r="T112" s="41"/>
      <c r="U112" s="41"/>
      <c r="V112" s="41"/>
      <c r="W112" s="41"/>
      <c r="X112" s="41"/>
      <c r="Y112" s="41"/>
      <c r="Z112" s="41"/>
      <c r="AA112" s="41"/>
      <c r="AB112" s="41"/>
    </row>
    <row r="113" spans="2:28" s="39" customFormat="1" ht="12.75">
      <c r="B113" s="38" t="s">
        <v>238</v>
      </c>
      <c r="C113" s="89">
        <v>58</v>
      </c>
      <c r="D113" s="89">
        <v>7008</v>
      </c>
      <c r="E113" s="89">
        <v>6929</v>
      </c>
      <c r="F113" s="89">
        <v>200505</v>
      </c>
      <c r="G113" s="89">
        <v>182921</v>
      </c>
      <c r="H113" s="89">
        <v>143778</v>
      </c>
      <c r="I113" s="89">
        <v>119533</v>
      </c>
      <c r="J113" s="89">
        <v>39142</v>
      </c>
      <c r="K113" s="89">
        <v>3182</v>
      </c>
      <c r="M113" s="38" t="s">
        <v>238</v>
      </c>
      <c r="N113" s="41"/>
      <c r="O113" s="41"/>
      <c r="P113" s="41"/>
      <c r="Q113" s="41"/>
      <c r="R113" s="41"/>
      <c r="S113" s="41"/>
      <c r="T113" s="41"/>
      <c r="U113" s="41"/>
      <c r="V113" s="41"/>
      <c r="W113" s="41"/>
      <c r="X113" s="41"/>
      <c r="Y113" s="41"/>
      <c r="Z113" s="41"/>
      <c r="AA113" s="41"/>
      <c r="AB113" s="41"/>
    </row>
    <row r="114" spans="2:28" s="39" customFormat="1" ht="3" customHeight="1">
      <c r="B114" s="38"/>
      <c r="C114" s="88"/>
      <c r="D114" s="88"/>
      <c r="E114" s="88"/>
      <c r="F114" s="88"/>
      <c r="G114" s="88"/>
      <c r="H114" s="88"/>
      <c r="I114" s="88"/>
      <c r="J114" s="88"/>
      <c r="K114" s="88"/>
      <c r="M114" s="38"/>
      <c r="N114" s="41"/>
      <c r="O114" s="41"/>
      <c r="P114" s="41"/>
      <c r="Q114" s="41"/>
      <c r="R114" s="41"/>
      <c r="S114" s="41"/>
      <c r="T114" s="41"/>
      <c r="U114" s="41"/>
      <c r="V114" s="41"/>
      <c r="W114" s="41"/>
      <c r="X114" s="41"/>
      <c r="Y114" s="41"/>
      <c r="Z114" s="41"/>
      <c r="AA114" s="41"/>
      <c r="AB114" s="41"/>
    </row>
    <row r="115" spans="1:28" s="39" customFormat="1" ht="12">
      <c r="A115" s="38" t="s">
        <v>124</v>
      </c>
      <c r="B115" s="38" t="s">
        <v>125</v>
      </c>
      <c r="C115" s="64"/>
      <c r="D115" s="64"/>
      <c r="E115" s="64"/>
      <c r="F115" s="64"/>
      <c r="G115" s="64"/>
      <c r="H115" s="64"/>
      <c r="I115" s="64"/>
      <c r="J115" s="64"/>
      <c r="K115" s="64"/>
      <c r="M115" s="38" t="s">
        <v>125</v>
      </c>
      <c r="N115" s="41"/>
      <c r="O115" s="41"/>
      <c r="P115" s="41"/>
      <c r="Q115" s="41"/>
      <c r="R115" s="41"/>
      <c r="S115" s="41"/>
      <c r="T115" s="41"/>
      <c r="U115" s="41"/>
      <c r="V115" s="41"/>
      <c r="W115" s="41"/>
      <c r="X115" s="41"/>
      <c r="Y115" s="41"/>
      <c r="Z115" s="41"/>
      <c r="AA115" s="41"/>
      <c r="AB115" s="41"/>
    </row>
    <row r="116" spans="1:28" s="39" customFormat="1" ht="12.75">
      <c r="A116" s="38" t="s">
        <v>56</v>
      </c>
      <c r="B116" s="38" t="s">
        <v>167</v>
      </c>
      <c r="C116" s="89">
        <v>708</v>
      </c>
      <c r="D116" s="89">
        <v>26834</v>
      </c>
      <c r="E116" s="89">
        <v>26149</v>
      </c>
      <c r="F116" s="89">
        <v>438482</v>
      </c>
      <c r="G116" s="89">
        <v>368967</v>
      </c>
      <c r="H116" s="89">
        <v>287031</v>
      </c>
      <c r="I116" s="89">
        <v>233953</v>
      </c>
      <c r="J116" s="89">
        <v>81935</v>
      </c>
      <c r="K116" s="89">
        <v>6280</v>
      </c>
      <c r="L116" s="56" t="s">
        <v>203</v>
      </c>
      <c r="M116" s="63" t="s">
        <v>167</v>
      </c>
      <c r="N116" s="41"/>
      <c r="O116" s="41"/>
      <c r="P116" s="41"/>
      <c r="Q116" s="41"/>
      <c r="R116" s="41"/>
      <c r="S116" s="41"/>
      <c r="T116" s="41"/>
      <c r="U116" s="41"/>
      <c r="V116" s="41"/>
      <c r="W116" s="41"/>
      <c r="X116" s="41"/>
      <c r="Y116" s="41"/>
      <c r="Z116" s="41"/>
      <c r="AA116" s="41"/>
      <c r="AB116" s="41"/>
    </row>
    <row r="117" spans="1:28" s="39" customFormat="1" ht="3" customHeight="1">
      <c r="A117" s="38"/>
      <c r="B117" s="38"/>
      <c r="C117" s="88"/>
      <c r="D117" s="88"/>
      <c r="E117" s="88"/>
      <c r="F117" s="88"/>
      <c r="G117" s="88"/>
      <c r="H117" s="88"/>
      <c r="I117" s="88"/>
      <c r="J117" s="88"/>
      <c r="K117" s="88"/>
      <c r="L117" s="56"/>
      <c r="M117" s="63"/>
      <c r="N117" s="41"/>
      <c r="O117" s="41"/>
      <c r="P117" s="41"/>
      <c r="Q117" s="41"/>
      <c r="R117" s="41"/>
      <c r="S117" s="41"/>
      <c r="T117" s="41"/>
      <c r="U117" s="41"/>
      <c r="V117" s="41"/>
      <c r="W117" s="41"/>
      <c r="X117" s="41"/>
      <c r="Y117" s="41"/>
      <c r="Z117" s="41"/>
      <c r="AA117" s="41"/>
      <c r="AB117" s="41"/>
    </row>
    <row r="118" spans="1:28" s="39" customFormat="1" ht="12.75">
      <c r="A118" s="38" t="s">
        <v>126</v>
      </c>
      <c r="B118" s="38" t="s">
        <v>284</v>
      </c>
      <c r="C118" s="61"/>
      <c r="D118" s="61"/>
      <c r="E118" s="61"/>
      <c r="F118" s="61"/>
      <c r="G118" s="88"/>
      <c r="H118" s="61"/>
      <c r="I118" s="61"/>
      <c r="J118" s="61"/>
      <c r="K118" s="61"/>
      <c r="L118" s="63" t="s">
        <v>56</v>
      </c>
      <c r="M118" s="38" t="s">
        <v>283</v>
      </c>
      <c r="N118" s="41"/>
      <c r="O118" s="41"/>
      <c r="P118" s="41"/>
      <c r="Q118" s="41"/>
      <c r="R118" s="41"/>
      <c r="S118" s="41"/>
      <c r="T118" s="41"/>
      <c r="U118" s="41"/>
      <c r="V118" s="41"/>
      <c r="W118" s="41"/>
      <c r="X118" s="41"/>
      <c r="Y118" s="41"/>
      <c r="Z118" s="41"/>
      <c r="AA118" s="41"/>
      <c r="AB118" s="41"/>
    </row>
    <row r="119" spans="1:28" s="39" customFormat="1" ht="12.75">
      <c r="A119" s="38" t="s">
        <v>56</v>
      </c>
      <c r="B119" s="38" t="s">
        <v>282</v>
      </c>
      <c r="C119" s="89">
        <v>3141</v>
      </c>
      <c r="D119" s="89">
        <v>22043</v>
      </c>
      <c r="E119" s="89">
        <v>19529</v>
      </c>
      <c r="F119" s="89">
        <v>2405427</v>
      </c>
      <c r="G119" s="89">
        <v>1843326</v>
      </c>
      <c r="H119" s="89">
        <v>697458</v>
      </c>
      <c r="I119" s="89">
        <v>588934</v>
      </c>
      <c r="J119" s="89">
        <v>1145868</v>
      </c>
      <c r="K119" s="89">
        <v>129287</v>
      </c>
      <c r="L119" s="56" t="s">
        <v>204</v>
      </c>
      <c r="M119" s="38" t="s">
        <v>282</v>
      </c>
      <c r="N119" s="41"/>
      <c r="O119" s="41"/>
      <c r="P119" s="41"/>
      <c r="Q119" s="41"/>
      <c r="R119" s="41"/>
      <c r="S119" s="41"/>
      <c r="T119" s="41"/>
      <c r="U119" s="41"/>
      <c r="V119" s="41"/>
      <c r="W119" s="41"/>
      <c r="X119" s="41"/>
      <c r="Y119" s="41"/>
      <c r="Z119" s="41"/>
      <c r="AA119" s="41"/>
      <c r="AB119" s="41"/>
    </row>
    <row r="120" spans="1:28" s="39" customFormat="1" ht="3" customHeight="1">
      <c r="A120" s="38"/>
      <c r="B120" s="38"/>
      <c r="C120" s="88"/>
      <c r="D120" s="88"/>
      <c r="E120" s="88"/>
      <c r="F120" s="88"/>
      <c r="G120" s="104"/>
      <c r="H120" s="104"/>
      <c r="I120" s="88"/>
      <c r="J120" s="88"/>
      <c r="K120" s="88"/>
      <c r="L120" s="56"/>
      <c r="M120" s="38"/>
      <c r="N120" s="41"/>
      <c r="O120" s="41"/>
      <c r="P120" s="41"/>
      <c r="Q120" s="41"/>
      <c r="R120" s="41"/>
      <c r="S120" s="41"/>
      <c r="T120" s="41"/>
      <c r="U120" s="41"/>
      <c r="V120" s="41"/>
      <c r="W120" s="41"/>
      <c r="X120" s="41"/>
      <c r="Y120" s="41"/>
      <c r="Z120" s="41"/>
      <c r="AA120" s="41"/>
      <c r="AB120" s="41"/>
    </row>
    <row r="121" spans="1:28" s="39" customFormat="1" ht="12.75">
      <c r="A121" s="94" t="s">
        <v>239</v>
      </c>
      <c r="B121" s="94" t="s">
        <v>240</v>
      </c>
      <c r="C121" s="97"/>
      <c r="D121" s="97"/>
      <c r="E121" s="97"/>
      <c r="F121" s="96"/>
      <c r="G121" s="96"/>
      <c r="H121" s="97"/>
      <c r="I121" s="97"/>
      <c r="J121" s="96"/>
      <c r="K121" s="96"/>
      <c r="L121" s="94" t="s">
        <v>239</v>
      </c>
      <c r="M121" s="94" t="s">
        <v>240</v>
      </c>
      <c r="N121" s="41"/>
      <c r="O121" s="41"/>
      <c r="P121" s="41"/>
      <c r="Q121" s="41"/>
      <c r="R121" s="41"/>
      <c r="S121" s="41"/>
      <c r="T121" s="41"/>
      <c r="U121" s="41"/>
      <c r="V121" s="41"/>
      <c r="W121" s="41"/>
      <c r="X121" s="41"/>
      <c r="Y121" s="41"/>
      <c r="Z121" s="41"/>
      <c r="AA121" s="41"/>
      <c r="AB121" s="41"/>
    </row>
    <row r="122" spans="1:28" s="39" customFormat="1" ht="12.75">
      <c r="A122" s="94"/>
      <c r="B122" s="94" t="s">
        <v>241</v>
      </c>
      <c r="C122" s="89">
        <v>552</v>
      </c>
      <c r="D122" s="89">
        <v>953</v>
      </c>
      <c r="E122" s="89">
        <v>487</v>
      </c>
      <c r="F122" s="89">
        <v>140569</v>
      </c>
      <c r="G122" s="89">
        <v>76972</v>
      </c>
      <c r="H122" s="89">
        <v>13617</v>
      </c>
      <c r="I122" s="89">
        <v>11545</v>
      </c>
      <c r="J122" s="89">
        <v>63356</v>
      </c>
      <c r="K122" s="89">
        <v>6366</v>
      </c>
      <c r="L122" s="94"/>
      <c r="M122" s="94" t="s">
        <v>241</v>
      </c>
      <c r="N122" s="41"/>
      <c r="O122" s="41"/>
      <c r="P122" s="41"/>
      <c r="Q122" s="41"/>
      <c r="R122" s="41"/>
      <c r="S122" s="41"/>
      <c r="T122" s="41"/>
      <c r="U122" s="41"/>
      <c r="V122" s="41"/>
      <c r="W122" s="41"/>
      <c r="X122" s="41"/>
      <c r="Y122" s="41"/>
      <c r="Z122" s="41"/>
      <c r="AA122" s="41"/>
      <c r="AB122" s="41"/>
    </row>
    <row r="123" spans="1:28" s="39" customFormat="1" ht="3" customHeight="1">
      <c r="A123" s="94"/>
      <c r="B123" s="94"/>
      <c r="C123" s="96"/>
      <c r="D123" s="96"/>
      <c r="E123" s="96"/>
      <c r="F123" s="96"/>
      <c r="G123" s="96"/>
      <c r="H123" s="96"/>
      <c r="I123" s="96"/>
      <c r="J123" s="96"/>
      <c r="K123" s="96"/>
      <c r="L123" s="94"/>
      <c r="M123" s="94"/>
      <c r="N123" s="41"/>
      <c r="O123" s="41"/>
      <c r="P123" s="41"/>
      <c r="Q123" s="41"/>
      <c r="R123" s="41"/>
      <c r="S123" s="41"/>
      <c r="T123" s="41"/>
      <c r="U123" s="41"/>
      <c r="V123" s="41"/>
      <c r="W123" s="41"/>
      <c r="X123" s="41"/>
      <c r="Y123" s="41"/>
      <c r="Z123" s="41"/>
      <c r="AA123" s="41"/>
      <c r="AB123" s="41"/>
    </row>
    <row r="124" spans="1:28" s="39" customFormat="1" ht="12.75">
      <c r="A124" s="94" t="s">
        <v>242</v>
      </c>
      <c r="B124" s="94" t="s">
        <v>243</v>
      </c>
      <c r="C124" s="89">
        <v>10</v>
      </c>
      <c r="D124" s="89">
        <v>269</v>
      </c>
      <c r="E124" s="89">
        <v>261</v>
      </c>
      <c r="F124" s="89">
        <v>25368</v>
      </c>
      <c r="G124" s="89">
        <v>20574</v>
      </c>
      <c r="H124" s="89">
        <v>7603</v>
      </c>
      <c r="I124" s="89">
        <v>6380</v>
      </c>
      <c r="J124" s="89">
        <v>12971</v>
      </c>
      <c r="K124" s="89">
        <v>502</v>
      </c>
      <c r="L124" s="94" t="s">
        <v>242</v>
      </c>
      <c r="M124" s="94" t="s">
        <v>243</v>
      </c>
      <c r="N124" s="41"/>
      <c r="O124" s="41"/>
      <c r="P124" s="41"/>
      <c r="Q124" s="41"/>
      <c r="R124" s="41"/>
      <c r="S124" s="41"/>
      <c r="T124" s="41"/>
      <c r="U124" s="41"/>
      <c r="V124" s="41"/>
      <c r="W124" s="41"/>
      <c r="X124" s="41"/>
      <c r="Y124" s="41"/>
      <c r="Z124" s="41"/>
      <c r="AA124" s="41"/>
      <c r="AB124" s="41"/>
    </row>
    <row r="125" spans="1:28" s="39" customFormat="1" ht="3" customHeight="1">
      <c r="A125" s="94"/>
      <c r="B125" s="94"/>
      <c r="C125" s="96"/>
      <c r="D125" s="96"/>
      <c r="E125" s="96"/>
      <c r="F125" s="96"/>
      <c r="G125" s="96"/>
      <c r="H125" s="96"/>
      <c r="I125" s="96"/>
      <c r="J125" s="96"/>
      <c r="K125" s="96"/>
      <c r="L125" s="94"/>
      <c r="M125" s="94"/>
      <c r="N125" s="41"/>
      <c r="O125" s="41"/>
      <c r="P125" s="41"/>
      <c r="Q125" s="41"/>
      <c r="R125" s="41"/>
      <c r="S125" s="41"/>
      <c r="T125" s="41"/>
      <c r="U125" s="41"/>
      <c r="V125" s="41"/>
      <c r="W125" s="41"/>
      <c r="X125" s="41"/>
      <c r="Y125" s="41"/>
      <c r="Z125" s="41"/>
      <c r="AA125" s="41"/>
      <c r="AB125" s="41"/>
    </row>
    <row r="126" spans="1:28" s="39" customFormat="1" ht="12.75">
      <c r="A126" s="95" t="s">
        <v>244</v>
      </c>
      <c r="B126" s="94" t="s">
        <v>245</v>
      </c>
      <c r="C126" s="97"/>
      <c r="D126" s="96"/>
      <c r="E126" s="96"/>
      <c r="F126" s="64"/>
      <c r="G126" s="96"/>
      <c r="H126" s="97"/>
      <c r="I126" s="97"/>
      <c r="J126" s="97"/>
      <c r="K126" s="97"/>
      <c r="L126" s="98" t="s">
        <v>244</v>
      </c>
      <c r="M126" s="94" t="s">
        <v>245</v>
      </c>
      <c r="N126" s="41"/>
      <c r="O126" s="41"/>
      <c r="P126" s="41"/>
      <c r="Q126" s="41"/>
      <c r="R126" s="41"/>
      <c r="S126" s="41"/>
      <c r="T126" s="41"/>
      <c r="U126" s="41"/>
      <c r="V126" s="41"/>
      <c r="W126" s="41"/>
      <c r="X126" s="41"/>
      <c r="Y126" s="41"/>
      <c r="Z126" s="41"/>
      <c r="AA126" s="41"/>
      <c r="AB126" s="41"/>
    </row>
    <row r="127" spans="1:28" s="39" customFormat="1" ht="12.75">
      <c r="A127" s="95" t="s">
        <v>225</v>
      </c>
      <c r="B127" s="94" t="s">
        <v>246</v>
      </c>
      <c r="C127" s="89">
        <v>320</v>
      </c>
      <c r="D127" s="89">
        <v>479</v>
      </c>
      <c r="E127" s="89">
        <v>165</v>
      </c>
      <c r="F127" s="89">
        <v>22347</v>
      </c>
      <c r="G127" s="89">
        <v>11229</v>
      </c>
      <c r="H127" s="89">
        <v>2482</v>
      </c>
      <c r="I127" s="89">
        <v>2023</v>
      </c>
      <c r="J127" s="89">
        <v>8747</v>
      </c>
      <c r="K127" s="89">
        <v>198</v>
      </c>
      <c r="L127" s="98" t="s">
        <v>225</v>
      </c>
      <c r="M127" s="94" t="s">
        <v>246</v>
      </c>
      <c r="N127" s="41"/>
      <c r="O127" s="41"/>
      <c r="P127" s="41"/>
      <c r="Q127" s="41"/>
      <c r="R127" s="41"/>
      <c r="S127" s="41"/>
      <c r="T127" s="41"/>
      <c r="U127" s="41"/>
      <c r="V127" s="41"/>
      <c r="W127" s="41"/>
      <c r="X127" s="41"/>
      <c r="Y127" s="41"/>
      <c r="Z127" s="41"/>
      <c r="AA127" s="41"/>
      <c r="AB127" s="41"/>
    </row>
    <row r="128" spans="1:28" s="39" customFormat="1" ht="3" customHeight="1">
      <c r="A128" s="95"/>
      <c r="B128" s="94"/>
      <c r="C128" s="96"/>
      <c r="D128" s="96"/>
      <c r="E128" s="96"/>
      <c r="F128" s="96"/>
      <c r="G128" s="96"/>
      <c r="H128" s="96"/>
      <c r="I128" s="96"/>
      <c r="J128" s="96"/>
      <c r="K128" s="96"/>
      <c r="L128" s="98"/>
      <c r="M128" s="94"/>
      <c r="N128" s="41"/>
      <c r="O128" s="41"/>
      <c r="P128" s="41"/>
      <c r="Q128" s="41"/>
      <c r="R128" s="41"/>
      <c r="S128" s="41"/>
      <c r="T128" s="41"/>
      <c r="U128" s="41"/>
      <c r="V128" s="41"/>
      <c r="W128" s="41"/>
      <c r="X128" s="41"/>
      <c r="Y128" s="41"/>
      <c r="Z128" s="41"/>
      <c r="AA128" s="41"/>
      <c r="AB128" s="41"/>
    </row>
    <row r="129" spans="1:28" s="39" customFormat="1" ht="12.75">
      <c r="A129" s="95" t="s">
        <v>247</v>
      </c>
      <c r="B129" s="94" t="s">
        <v>248</v>
      </c>
      <c r="C129" s="89">
        <v>46</v>
      </c>
      <c r="D129" s="89">
        <v>4312</v>
      </c>
      <c r="E129" s="89">
        <v>4297</v>
      </c>
      <c r="F129" s="89">
        <v>159490</v>
      </c>
      <c r="G129" s="89">
        <v>159765</v>
      </c>
      <c r="H129" s="89">
        <v>93219</v>
      </c>
      <c r="I129" s="89">
        <v>78647</v>
      </c>
      <c r="J129" s="89">
        <v>66546</v>
      </c>
      <c r="K129" s="89">
        <v>3826</v>
      </c>
      <c r="L129" s="98" t="s">
        <v>247</v>
      </c>
      <c r="M129" s="94" t="s">
        <v>248</v>
      </c>
      <c r="N129" s="41"/>
      <c r="O129" s="41"/>
      <c r="P129" s="41"/>
      <c r="Q129" s="41"/>
      <c r="R129" s="41"/>
      <c r="S129" s="41"/>
      <c r="T129" s="41"/>
      <c r="U129" s="41"/>
      <c r="V129" s="41"/>
      <c r="W129" s="41"/>
      <c r="X129" s="41"/>
      <c r="Y129" s="41"/>
      <c r="Z129" s="41"/>
      <c r="AA129" s="41"/>
      <c r="AB129" s="41"/>
    </row>
    <row r="130" spans="1:28" s="39" customFormat="1" ht="3" customHeight="1">
      <c r="A130" s="95"/>
      <c r="B130" s="94"/>
      <c r="C130" s="96"/>
      <c r="D130" s="96" t="s">
        <v>56</v>
      </c>
      <c r="E130" s="96"/>
      <c r="F130" s="96"/>
      <c r="G130" s="96"/>
      <c r="H130" s="96"/>
      <c r="I130" s="96"/>
      <c r="J130" s="96"/>
      <c r="K130" s="96"/>
      <c r="L130" s="98"/>
      <c r="M130" s="94"/>
      <c r="N130" s="41"/>
      <c r="O130" s="41"/>
      <c r="P130" s="41"/>
      <c r="Q130" s="41"/>
      <c r="R130" s="41"/>
      <c r="S130" s="41"/>
      <c r="T130" s="41"/>
      <c r="U130" s="41"/>
      <c r="V130" s="41"/>
      <c r="W130" s="41"/>
      <c r="X130" s="41"/>
      <c r="Y130" s="41"/>
      <c r="Z130" s="41"/>
      <c r="AA130" s="41"/>
      <c r="AB130" s="41"/>
    </row>
    <row r="131" spans="1:28" s="39" customFormat="1" ht="12.75">
      <c r="A131" s="95" t="s">
        <v>249</v>
      </c>
      <c r="B131" s="94" t="s">
        <v>226</v>
      </c>
      <c r="C131" s="97"/>
      <c r="D131" s="96"/>
      <c r="E131" s="96"/>
      <c r="F131" s="97"/>
      <c r="G131" s="97"/>
      <c r="H131" s="97"/>
      <c r="I131" s="97"/>
      <c r="J131" s="97"/>
      <c r="K131" s="97"/>
      <c r="L131" s="98" t="s">
        <v>249</v>
      </c>
      <c r="M131" s="94" t="s">
        <v>226</v>
      </c>
      <c r="N131" s="41"/>
      <c r="O131" s="41"/>
      <c r="P131" s="41"/>
      <c r="Q131" s="41"/>
      <c r="R131" s="41"/>
      <c r="S131" s="41"/>
      <c r="T131" s="41"/>
      <c r="U131" s="41"/>
      <c r="V131" s="41"/>
      <c r="W131" s="41"/>
      <c r="X131" s="41"/>
      <c r="Y131" s="41"/>
      <c r="Z131" s="41"/>
      <c r="AA131" s="41"/>
      <c r="AB131" s="41"/>
    </row>
    <row r="132" spans="1:28" s="39" customFormat="1" ht="12.75">
      <c r="A132" s="95" t="s">
        <v>250</v>
      </c>
      <c r="B132" s="94" t="s">
        <v>277</v>
      </c>
      <c r="C132" s="96"/>
      <c r="D132" s="96"/>
      <c r="E132" s="96"/>
      <c r="F132" s="96"/>
      <c r="G132" s="96"/>
      <c r="H132" s="96"/>
      <c r="I132" s="96"/>
      <c r="J132" s="96"/>
      <c r="K132" s="96"/>
      <c r="L132" s="98" t="s">
        <v>250</v>
      </c>
      <c r="M132" s="94" t="s">
        <v>277</v>
      </c>
      <c r="N132" s="41"/>
      <c r="O132" s="41"/>
      <c r="P132" s="41"/>
      <c r="Q132" s="41"/>
      <c r="R132" s="41"/>
      <c r="S132" s="41"/>
      <c r="T132" s="41"/>
      <c r="U132" s="41"/>
      <c r="V132" s="41"/>
      <c r="W132" s="41"/>
      <c r="X132" s="41"/>
      <c r="Y132" s="41"/>
      <c r="Z132" s="41"/>
      <c r="AA132" s="41"/>
      <c r="AB132" s="41"/>
    </row>
    <row r="133" spans="1:28" s="39" customFormat="1" ht="12.75">
      <c r="A133" s="95" t="s">
        <v>224</v>
      </c>
      <c r="B133" s="94" t="s">
        <v>276</v>
      </c>
      <c r="C133" s="89">
        <v>2212</v>
      </c>
      <c r="D133" s="89">
        <v>16029</v>
      </c>
      <c r="E133" s="89">
        <v>14317</v>
      </c>
      <c r="F133" s="89">
        <v>2057653</v>
      </c>
      <c r="G133" s="89">
        <v>1574786</v>
      </c>
      <c r="H133" s="89">
        <v>580537</v>
      </c>
      <c r="I133" s="89">
        <v>490337</v>
      </c>
      <c r="J133" s="89">
        <v>994249</v>
      </c>
      <c r="K133" s="89">
        <v>118395</v>
      </c>
      <c r="L133" s="56"/>
      <c r="M133" s="94" t="s">
        <v>276</v>
      </c>
      <c r="N133" s="41"/>
      <c r="O133" s="41"/>
      <c r="P133" s="41"/>
      <c r="Q133" s="41"/>
      <c r="R133" s="41"/>
      <c r="S133" s="41"/>
      <c r="T133" s="41"/>
      <c r="U133" s="41"/>
      <c r="V133" s="41"/>
      <c r="W133" s="41"/>
      <c r="X133" s="41"/>
      <c r="Y133" s="41"/>
      <c r="Z133" s="41"/>
      <c r="AA133" s="41"/>
      <c r="AB133" s="41"/>
    </row>
    <row r="134" spans="1:28" s="39" customFormat="1" ht="11.25" customHeight="1">
      <c r="A134" s="100"/>
      <c r="B134" s="101"/>
      <c r="C134" s="102"/>
      <c r="D134" s="97"/>
      <c r="E134" s="97"/>
      <c r="F134" s="96"/>
      <c r="G134" s="102"/>
      <c r="H134" s="102"/>
      <c r="I134" s="103"/>
      <c r="J134" s="102"/>
      <c r="K134" s="96"/>
      <c r="L134" s="56"/>
      <c r="M134" s="94"/>
      <c r="N134" s="41"/>
      <c r="O134" s="41"/>
      <c r="P134" s="41"/>
      <c r="Q134" s="41"/>
      <c r="R134" s="41"/>
      <c r="S134" s="41"/>
      <c r="T134" s="41"/>
      <c r="U134" s="41"/>
      <c r="V134" s="41"/>
      <c r="W134" s="41"/>
      <c r="X134" s="41"/>
      <c r="Y134" s="41"/>
      <c r="Z134" s="41"/>
      <c r="AA134" s="41"/>
      <c r="AB134" s="41"/>
    </row>
    <row r="135" spans="1:28" s="39" customFormat="1" ht="15.75" customHeight="1">
      <c r="A135" s="70" t="s">
        <v>39</v>
      </c>
      <c r="B135" s="38"/>
      <c r="C135" s="97"/>
      <c r="D135" s="97"/>
      <c r="E135" s="97"/>
      <c r="F135" s="96" t="s">
        <v>223</v>
      </c>
      <c r="G135" s="38" t="s">
        <v>274</v>
      </c>
      <c r="H135" s="38"/>
      <c r="I135" s="38"/>
      <c r="J135" s="38"/>
      <c r="K135" s="38"/>
      <c r="L135" s="56"/>
      <c r="M135" s="38"/>
      <c r="N135" s="41"/>
      <c r="O135" s="41"/>
      <c r="P135" s="41"/>
      <c r="Q135" s="41"/>
      <c r="R135" s="41"/>
      <c r="S135" s="41"/>
      <c r="T135" s="41"/>
      <c r="U135" s="41"/>
      <c r="V135" s="41"/>
      <c r="W135" s="41"/>
      <c r="X135" s="41"/>
      <c r="Y135" s="41"/>
      <c r="Z135" s="41"/>
      <c r="AA135" s="41"/>
      <c r="AB135" s="41"/>
    </row>
    <row r="136" spans="1:28" s="39" customFormat="1" ht="15" customHeight="1">
      <c r="A136" s="38" t="s">
        <v>278</v>
      </c>
      <c r="B136" s="38"/>
      <c r="C136" s="38"/>
      <c r="D136" s="38"/>
      <c r="E136" s="38"/>
      <c r="G136" s="38" t="s">
        <v>40</v>
      </c>
      <c r="H136" s="38"/>
      <c r="I136" s="38"/>
      <c r="J136" s="38"/>
      <c r="K136" s="38"/>
      <c r="L136" s="40"/>
      <c r="M136" s="41"/>
      <c r="N136" s="41"/>
      <c r="O136" s="41"/>
      <c r="P136" s="41"/>
      <c r="Q136" s="41"/>
      <c r="R136" s="41"/>
      <c r="S136" s="41"/>
      <c r="T136" s="41"/>
      <c r="U136" s="41"/>
      <c r="V136" s="41"/>
      <c r="W136" s="41"/>
      <c r="X136" s="41"/>
      <c r="Y136" s="41"/>
      <c r="Z136" s="41"/>
      <c r="AA136" s="41"/>
      <c r="AB136" s="41"/>
    </row>
    <row r="137" spans="6:12" s="41" customFormat="1" ht="11.25" customHeight="1">
      <c r="F137" s="38"/>
      <c r="G137" s="38" t="s">
        <v>279</v>
      </c>
      <c r="H137" s="38"/>
      <c r="I137" s="38"/>
      <c r="J137" s="38"/>
      <c r="K137" s="38"/>
      <c r="L137" s="40"/>
    </row>
    <row r="138" spans="6:28" s="39" customFormat="1" ht="11.25" customHeight="1">
      <c r="F138" s="38"/>
      <c r="G138" s="38" t="s">
        <v>280</v>
      </c>
      <c r="H138" s="38"/>
      <c r="I138" s="38"/>
      <c r="J138" s="38"/>
      <c r="K138" s="38"/>
      <c r="L138" s="40"/>
      <c r="M138" s="41"/>
      <c r="N138" s="41"/>
      <c r="O138" s="41"/>
      <c r="P138" s="41"/>
      <c r="Q138" s="41"/>
      <c r="R138" s="41"/>
      <c r="S138" s="41"/>
      <c r="T138" s="41"/>
      <c r="U138" s="41"/>
      <c r="V138" s="41"/>
      <c r="W138" s="41"/>
      <c r="X138" s="41"/>
      <c r="Y138" s="41"/>
      <c r="Z138" s="41"/>
      <c r="AA138" s="41"/>
      <c r="AB138" s="41"/>
    </row>
    <row r="139" spans="6:12" s="41" customFormat="1" ht="11.25" customHeight="1">
      <c r="F139" s="38"/>
      <c r="G139" s="43" t="s">
        <v>281</v>
      </c>
      <c r="H139" s="38"/>
      <c r="I139" s="38"/>
      <c r="J139" s="38"/>
      <c r="K139" s="38"/>
      <c r="L139" s="40"/>
    </row>
    <row r="140" spans="6:12" s="41" customFormat="1" ht="11.25" customHeight="1">
      <c r="F140" s="38"/>
      <c r="G140" s="57"/>
      <c r="H140" s="38"/>
      <c r="I140" s="38"/>
      <c r="J140" s="38"/>
      <c r="K140" s="38"/>
      <c r="L140" s="40"/>
    </row>
    <row r="141" spans="6:12" s="41" customFormat="1" ht="11.25" customHeight="1">
      <c r="F141" s="38"/>
      <c r="G141" s="57"/>
      <c r="H141" s="38"/>
      <c r="I141" s="38"/>
      <c r="J141" s="38"/>
      <c r="K141" s="38"/>
      <c r="L141" s="40"/>
    </row>
    <row r="142" spans="3:12" s="41" customFormat="1" ht="12">
      <c r="C142" s="40">
        <v>6</v>
      </c>
      <c r="J142" s="41">
        <v>7</v>
      </c>
      <c r="L142" s="40"/>
    </row>
    <row r="144" s="41" customFormat="1" ht="12">
      <c r="L144" s="40"/>
    </row>
    <row r="145" s="41" customFormat="1" ht="12">
      <c r="L145" s="40"/>
    </row>
    <row r="146" spans="1:13" ht="12.75">
      <c r="A146" s="71"/>
      <c r="B146" s="71"/>
      <c r="C146" s="71"/>
      <c r="D146" s="71"/>
      <c r="E146" s="71"/>
      <c r="F146" s="71"/>
      <c r="G146" s="71"/>
      <c r="H146" s="71"/>
      <c r="I146" s="71"/>
      <c r="J146" s="71"/>
      <c r="K146" s="71"/>
      <c r="L146" s="72"/>
      <c r="M146" s="71"/>
    </row>
    <row r="147" spans="1:13" ht="12.75">
      <c r="A147" s="71"/>
      <c r="B147" s="71"/>
      <c r="C147" s="71"/>
      <c r="D147" s="71"/>
      <c r="E147" s="71"/>
      <c r="F147" s="71"/>
      <c r="G147" s="71"/>
      <c r="H147" s="71"/>
      <c r="I147" s="71"/>
      <c r="J147" s="71"/>
      <c r="K147" s="71"/>
      <c r="L147" s="72"/>
      <c r="M147" s="71"/>
    </row>
    <row r="148" spans="1:13" ht="12.75">
      <c r="A148" s="71"/>
      <c r="B148" s="71"/>
      <c r="C148" s="71"/>
      <c r="D148" s="71"/>
      <c r="E148" s="71"/>
      <c r="F148" s="71"/>
      <c r="G148" s="71"/>
      <c r="H148" s="71"/>
      <c r="I148" s="71"/>
      <c r="J148" s="71"/>
      <c r="K148" s="71"/>
      <c r="L148" s="72"/>
      <c r="M148" s="71"/>
    </row>
    <row r="149" spans="1:13" ht="12.75">
      <c r="A149" s="71"/>
      <c r="B149" s="71"/>
      <c r="C149" s="71"/>
      <c r="D149" s="71"/>
      <c r="E149" s="71"/>
      <c r="F149" s="71"/>
      <c r="G149" s="71"/>
      <c r="H149" s="71"/>
      <c r="I149" s="71"/>
      <c r="J149" s="71"/>
      <c r="K149" s="71"/>
      <c r="L149" s="72"/>
      <c r="M149" s="71"/>
    </row>
    <row r="150" spans="1:13" ht="12.75">
      <c r="A150" s="71"/>
      <c r="B150" s="71"/>
      <c r="C150" s="71"/>
      <c r="D150" s="71"/>
      <c r="E150" s="71"/>
      <c r="F150" s="71"/>
      <c r="G150" s="71"/>
      <c r="H150" s="71"/>
      <c r="I150" s="71"/>
      <c r="J150" s="71"/>
      <c r="K150" s="71"/>
      <c r="L150" s="72"/>
      <c r="M150" s="71"/>
    </row>
    <row r="151" spans="1:13" ht="12.75">
      <c r="A151" s="71"/>
      <c r="B151" s="71"/>
      <c r="C151" s="71"/>
      <c r="D151" s="71"/>
      <c r="E151" s="71"/>
      <c r="F151" s="71"/>
      <c r="G151" s="71"/>
      <c r="H151" s="71"/>
      <c r="I151" s="71"/>
      <c r="J151" s="71"/>
      <c r="K151" s="71"/>
      <c r="L151" s="72"/>
      <c r="M151" s="71"/>
    </row>
    <row r="152" spans="1:13" ht="12.75">
      <c r="A152" s="71"/>
      <c r="B152" s="71"/>
      <c r="C152" s="71"/>
      <c r="D152" s="71"/>
      <c r="E152" s="71"/>
      <c r="F152" s="71"/>
      <c r="G152" s="71"/>
      <c r="H152" s="71"/>
      <c r="I152" s="71"/>
      <c r="J152" s="71"/>
      <c r="K152" s="71"/>
      <c r="L152" s="72"/>
      <c r="M152" s="71"/>
    </row>
    <row r="153" spans="1:13" ht="12.75">
      <c r="A153" s="71"/>
      <c r="B153" s="71"/>
      <c r="C153" s="71"/>
      <c r="D153" s="71"/>
      <c r="E153" s="71"/>
      <c r="F153" s="71"/>
      <c r="G153" s="71"/>
      <c r="H153" s="71"/>
      <c r="I153" s="71"/>
      <c r="J153" s="71"/>
      <c r="K153" s="71"/>
      <c r="L153" s="72"/>
      <c r="M153" s="71"/>
    </row>
    <row r="154" spans="1:13" ht="12.75">
      <c r="A154" s="71"/>
      <c r="B154" s="71"/>
      <c r="C154" s="71"/>
      <c r="D154" s="71"/>
      <c r="E154" s="71"/>
      <c r="F154" s="71"/>
      <c r="G154" s="71"/>
      <c r="H154" s="71"/>
      <c r="I154" s="71"/>
      <c r="J154" s="71"/>
      <c r="K154" s="71"/>
      <c r="L154" s="72"/>
      <c r="M154" s="71"/>
    </row>
    <row r="155" spans="1:13" ht="12.75">
      <c r="A155" s="71"/>
      <c r="B155" s="71"/>
      <c r="C155" s="71"/>
      <c r="D155" s="71"/>
      <c r="E155" s="71"/>
      <c r="F155" s="71"/>
      <c r="G155" s="71"/>
      <c r="H155" s="71"/>
      <c r="I155" s="71"/>
      <c r="J155" s="71"/>
      <c r="K155" s="71"/>
      <c r="L155" s="72"/>
      <c r="M155" s="71"/>
    </row>
    <row r="156" spans="1:13" ht="12.75">
      <c r="A156" s="71"/>
      <c r="B156" s="71"/>
      <c r="C156" s="71"/>
      <c r="D156" s="71"/>
      <c r="E156" s="71"/>
      <c r="F156" s="71"/>
      <c r="G156" s="71"/>
      <c r="H156" s="71"/>
      <c r="I156" s="71"/>
      <c r="J156" s="71"/>
      <c r="K156" s="71"/>
      <c r="L156" s="72"/>
      <c r="M156" s="71"/>
    </row>
    <row r="157" spans="1:13" ht="12.75">
      <c r="A157" s="71"/>
      <c r="B157" s="71"/>
      <c r="C157" s="71"/>
      <c r="D157" s="71"/>
      <c r="E157" s="71"/>
      <c r="F157" s="71"/>
      <c r="G157" s="71"/>
      <c r="H157" s="71"/>
      <c r="I157" s="71"/>
      <c r="J157" s="71"/>
      <c r="K157" s="71"/>
      <c r="L157" s="72"/>
      <c r="M157" s="71"/>
    </row>
    <row r="158" spans="1:13" ht="12.75">
      <c r="A158" s="71"/>
      <c r="B158" s="71"/>
      <c r="C158" s="71"/>
      <c r="D158" s="71"/>
      <c r="E158" s="71"/>
      <c r="F158" s="71"/>
      <c r="G158" s="71"/>
      <c r="H158" s="71"/>
      <c r="I158" s="71"/>
      <c r="J158" s="71"/>
      <c r="K158" s="71"/>
      <c r="L158" s="72"/>
      <c r="M158" s="71"/>
    </row>
    <row r="159" spans="1:13" ht="12.75">
      <c r="A159" s="71"/>
      <c r="B159" s="71"/>
      <c r="C159" s="71"/>
      <c r="D159" s="71"/>
      <c r="E159" s="71"/>
      <c r="F159" s="71"/>
      <c r="G159" s="71"/>
      <c r="H159" s="71"/>
      <c r="I159" s="71"/>
      <c r="J159" s="71"/>
      <c r="K159" s="71"/>
      <c r="L159" s="72"/>
      <c r="M159" s="71"/>
    </row>
    <row r="160" spans="1:13" ht="12.75">
      <c r="A160" s="71"/>
      <c r="B160" s="71"/>
      <c r="C160" s="71"/>
      <c r="D160" s="71"/>
      <c r="E160" s="71"/>
      <c r="F160" s="71"/>
      <c r="G160" s="71"/>
      <c r="H160" s="71"/>
      <c r="I160" s="71"/>
      <c r="J160" s="71"/>
      <c r="K160" s="71"/>
      <c r="L160" s="72"/>
      <c r="M160" s="71"/>
    </row>
    <row r="161" spans="1:13" ht="12.75">
      <c r="A161" s="71"/>
      <c r="B161" s="71"/>
      <c r="C161" s="71"/>
      <c r="D161" s="71"/>
      <c r="E161" s="71"/>
      <c r="F161" s="71"/>
      <c r="G161" s="71"/>
      <c r="H161" s="71"/>
      <c r="I161" s="71"/>
      <c r="J161" s="71"/>
      <c r="K161" s="71"/>
      <c r="L161" s="72"/>
      <c r="M161" s="71"/>
    </row>
    <row r="162" spans="1:13" ht="12.75">
      <c r="A162" s="71"/>
      <c r="B162" s="71"/>
      <c r="C162" s="71"/>
      <c r="D162" s="71"/>
      <c r="E162" s="71"/>
      <c r="F162" s="71"/>
      <c r="G162" s="71"/>
      <c r="H162" s="71"/>
      <c r="I162" s="71"/>
      <c r="J162" s="71"/>
      <c r="K162" s="71"/>
      <c r="L162" s="72"/>
      <c r="M162" s="71"/>
    </row>
    <row r="163" spans="1:13" ht="12.75">
      <c r="A163" s="71"/>
      <c r="B163" s="71"/>
      <c r="C163" s="71"/>
      <c r="D163" s="71"/>
      <c r="E163" s="71"/>
      <c r="F163" s="71"/>
      <c r="G163" s="71"/>
      <c r="H163" s="71"/>
      <c r="I163" s="71"/>
      <c r="J163" s="71"/>
      <c r="K163" s="71"/>
      <c r="L163" s="72"/>
      <c r="M163" s="71"/>
    </row>
    <row r="164" spans="1:13" ht="12.75">
      <c r="A164" s="71"/>
      <c r="B164" s="71"/>
      <c r="C164" s="71"/>
      <c r="D164" s="71"/>
      <c r="E164" s="71"/>
      <c r="F164" s="71"/>
      <c r="G164" s="71"/>
      <c r="H164" s="71"/>
      <c r="I164" s="71"/>
      <c r="J164" s="71"/>
      <c r="K164" s="71"/>
      <c r="L164" s="72"/>
      <c r="M164" s="71"/>
    </row>
    <row r="165" spans="1:13" ht="12.75">
      <c r="A165" s="71"/>
      <c r="B165" s="71"/>
      <c r="C165" s="71"/>
      <c r="D165" s="71"/>
      <c r="E165" s="71"/>
      <c r="F165" s="71"/>
      <c r="G165" s="71"/>
      <c r="H165" s="71"/>
      <c r="I165" s="71"/>
      <c r="J165" s="71"/>
      <c r="K165" s="71"/>
      <c r="L165" s="72"/>
      <c r="M165" s="71"/>
    </row>
    <row r="166" spans="1:13" ht="12.75">
      <c r="A166" s="71"/>
      <c r="B166" s="71"/>
      <c r="C166" s="71"/>
      <c r="D166" s="71"/>
      <c r="E166" s="71"/>
      <c r="F166" s="71"/>
      <c r="G166" s="71"/>
      <c r="H166" s="71"/>
      <c r="I166" s="71"/>
      <c r="J166" s="71"/>
      <c r="K166" s="71"/>
      <c r="L166" s="72"/>
      <c r="M166" s="71"/>
    </row>
    <row r="167" spans="1:13" ht="12.75">
      <c r="A167" s="71"/>
      <c r="B167" s="71"/>
      <c r="C167" s="71"/>
      <c r="D167" s="71"/>
      <c r="E167" s="71"/>
      <c r="F167" s="71"/>
      <c r="G167" s="71"/>
      <c r="H167" s="71"/>
      <c r="I167" s="71"/>
      <c r="J167" s="71"/>
      <c r="K167" s="71"/>
      <c r="L167" s="72"/>
      <c r="M167" s="71"/>
    </row>
    <row r="168" spans="1:13" ht="12.75">
      <c r="A168" s="71"/>
      <c r="B168" s="71"/>
      <c r="C168" s="71"/>
      <c r="D168" s="71"/>
      <c r="E168" s="71"/>
      <c r="F168" s="71"/>
      <c r="G168" s="71"/>
      <c r="H168" s="71"/>
      <c r="I168" s="71"/>
      <c r="J168" s="71"/>
      <c r="K168" s="71"/>
      <c r="L168" s="72"/>
      <c r="M168" s="71"/>
    </row>
    <row r="169" spans="1:13" ht="12.75">
      <c r="A169" s="71"/>
      <c r="B169" s="71"/>
      <c r="C169" s="71"/>
      <c r="D169" s="71"/>
      <c r="E169" s="71"/>
      <c r="F169" s="71"/>
      <c r="G169" s="71"/>
      <c r="H169" s="71"/>
      <c r="I169" s="71"/>
      <c r="J169" s="71"/>
      <c r="K169" s="71"/>
      <c r="L169" s="72"/>
      <c r="M169" s="71"/>
    </row>
    <row r="170" spans="1:13" ht="12.75">
      <c r="A170" s="71"/>
      <c r="B170" s="71"/>
      <c r="C170" s="71"/>
      <c r="D170" s="71"/>
      <c r="E170" s="71"/>
      <c r="F170" s="71"/>
      <c r="G170" s="71"/>
      <c r="H170" s="71"/>
      <c r="I170" s="71"/>
      <c r="J170" s="71"/>
      <c r="K170" s="71"/>
      <c r="L170" s="72"/>
      <c r="M170" s="71"/>
    </row>
    <row r="171" spans="1:13" ht="12.75">
      <c r="A171" s="71"/>
      <c r="B171" s="71"/>
      <c r="C171" s="71"/>
      <c r="D171" s="71"/>
      <c r="E171" s="71"/>
      <c r="F171" s="71"/>
      <c r="G171" s="71"/>
      <c r="H171" s="71"/>
      <c r="I171" s="71"/>
      <c r="J171" s="71"/>
      <c r="K171" s="71"/>
      <c r="L171" s="72"/>
      <c r="M171" s="71"/>
    </row>
    <row r="172" spans="1:13" ht="12.75">
      <c r="A172" s="71"/>
      <c r="B172" s="71"/>
      <c r="C172" s="71"/>
      <c r="D172" s="71"/>
      <c r="E172" s="71"/>
      <c r="F172" s="71"/>
      <c r="G172" s="71"/>
      <c r="H172" s="71"/>
      <c r="I172" s="71"/>
      <c r="J172" s="71"/>
      <c r="K172" s="71"/>
      <c r="L172" s="72"/>
      <c r="M172" s="71"/>
    </row>
    <row r="173" spans="1:13" ht="12.75">
      <c r="A173" s="71"/>
      <c r="B173" s="71"/>
      <c r="C173" s="71"/>
      <c r="D173" s="71"/>
      <c r="E173" s="71"/>
      <c r="F173" s="71"/>
      <c r="G173" s="71"/>
      <c r="H173" s="71"/>
      <c r="I173" s="71"/>
      <c r="J173" s="71"/>
      <c r="K173" s="71"/>
      <c r="L173" s="72"/>
      <c r="M173" s="71"/>
    </row>
    <row r="174" spans="1:13" ht="12.75">
      <c r="A174" s="71"/>
      <c r="B174" s="71"/>
      <c r="C174" s="71"/>
      <c r="D174" s="71"/>
      <c r="E174" s="71"/>
      <c r="F174" s="71"/>
      <c r="G174" s="71"/>
      <c r="H174" s="71"/>
      <c r="I174" s="71"/>
      <c r="J174" s="71"/>
      <c r="K174" s="71"/>
      <c r="L174" s="72"/>
      <c r="M174" s="71"/>
    </row>
    <row r="175" spans="1:13" ht="12.75">
      <c r="A175" s="71"/>
      <c r="B175" s="71"/>
      <c r="C175" s="71"/>
      <c r="D175" s="71"/>
      <c r="E175" s="71"/>
      <c r="F175" s="71"/>
      <c r="G175" s="71"/>
      <c r="H175" s="71"/>
      <c r="I175" s="71"/>
      <c r="J175" s="71"/>
      <c r="K175" s="71"/>
      <c r="L175" s="72"/>
      <c r="M175" s="71"/>
    </row>
    <row r="176" spans="1:13" ht="12.75">
      <c r="A176" s="71"/>
      <c r="B176" s="71"/>
      <c r="C176" s="71"/>
      <c r="D176" s="71"/>
      <c r="E176" s="71"/>
      <c r="F176" s="71"/>
      <c r="G176" s="71"/>
      <c r="H176" s="71"/>
      <c r="I176" s="71"/>
      <c r="J176" s="71"/>
      <c r="K176" s="71"/>
      <c r="L176" s="72"/>
      <c r="M176" s="71"/>
    </row>
    <row r="177" spans="1:13" ht="12.75">
      <c r="A177" s="71"/>
      <c r="B177" s="71"/>
      <c r="C177" s="71"/>
      <c r="D177" s="71"/>
      <c r="E177" s="71"/>
      <c r="F177" s="71"/>
      <c r="G177" s="71"/>
      <c r="H177" s="71"/>
      <c r="I177" s="71"/>
      <c r="J177" s="71"/>
      <c r="K177" s="71"/>
      <c r="L177" s="72"/>
      <c r="M177" s="71"/>
    </row>
    <row r="178" spans="1:13" ht="12.75">
      <c r="A178" s="71"/>
      <c r="B178" s="71"/>
      <c r="C178" s="71"/>
      <c r="D178" s="71"/>
      <c r="E178" s="71"/>
      <c r="F178" s="71"/>
      <c r="G178" s="71"/>
      <c r="H178" s="71"/>
      <c r="I178" s="71"/>
      <c r="J178" s="71"/>
      <c r="K178" s="71"/>
      <c r="L178" s="72"/>
      <c r="M178" s="71"/>
    </row>
    <row r="179" spans="1:13" ht="12.75">
      <c r="A179" s="71"/>
      <c r="B179" s="71"/>
      <c r="C179" s="71"/>
      <c r="D179" s="71"/>
      <c r="E179" s="71"/>
      <c r="F179" s="71"/>
      <c r="G179" s="71"/>
      <c r="H179" s="71"/>
      <c r="I179" s="71"/>
      <c r="J179" s="71"/>
      <c r="K179" s="71"/>
      <c r="L179" s="72"/>
      <c r="M179" s="71"/>
    </row>
    <row r="180" spans="1:13" ht="12.75">
      <c r="A180" s="71"/>
      <c r="B180" s="71"/>
      <c r="C180" s="71"/>
      <c r="D180" s="71"/>
      <c r="E180" s="71"/>
      <c r="F180" s="71"/>
      <c r="G180" s="71"/>
      <c r="H180" s="71"/>
      <c r="I180" s="71"/>
      <c r="J180" s="71"/>
      <c r="K180" s="71"/>
      <c r="L180" s="72"/>
      <c r="M180" s="71"/>
    </row>
    <row r="181" spans="1:13" ht="12.75">
      <c r="A181" s="71"/>
      <c r="B181" s="71"/>
      <c r="C181" s="71"/>
      <c r="D181" s="71"/>
      <c r="E181" s="71"/>
      <c r="F181" s="71"/>
      <c r="G181" s="71"/>
      <c r="H181" s="71"/>
      <c r="I181" s="71"/>
      <c r="J181" s="71"/>
      <c r="K181" s="71"/>
      <c r="L181" s="72"/>
      <c r="M181" s="71"/>
    </row>
    <row r="182" spans="1:13" ht="12.75">
      <c r="A182" s="71"/>
      <c r="B182" s="71"/>
      <c r="C182" s="71"/>
      <c r="D182" s="71"/>
      <c r="E182" s="71"/>
      <c r="F182" s="71"/>
      <c r="G182" s="71"/>
      <c r="H182" s="71"/>
      <c r="I182" s="71"/>
      <c r="J182" s="71"/>
      <c r="K182" s="71"/>
      <c r="L182" s="72"/>
      <c r="M182" s="71"/>
    </row>
    <row r="183" spans="1:13" ht="12.75">
      <c r="A183" s="71"/>
      <c r="B183" s="71"/>
      <c r="C183" s="71"/>
      <c r="D183" s="71"/>
      <c r="E183" s="71"/>
      <c r="F183" s="71"/>
      <c r="G183" s="71"/>
      <c r="H183" s="71"/>
      <c r="I183" s="71"/>
      <c r="J183" s="71"/>
      <c r="K183" s="71"/>
      <c r="L183" s="72"/>
      <c r="M183" s="71"/>
    </row>
    <row r="184" spans="1:13" ht="12.75">
      <c r="A184" s="71"/>
      <c r="B184" s="71"/>
      <c r="C184" s="71"/>
      <c r="D184" s="71"/>
      <c r="E184" s="71"/>
      <c r="F184" s="71"/>
      <c r="G184" s="71"/>
      <c r="H184" s="71"/>
      <c r="I184" s="71"/>
      <c r="J184" s="71"/>
      <c r="K184" s="71"/>
      <c r="L184" s="72"/>
      <c r="M184" s="71"/>
    </row>
    <row r="185" spans="1:13" ht="12.75">
      <c r="A185" s="71"/>
      <c r="B185" s="71"/>
      <c r="C185" s="71"/>
      <c r="D185" s="71"/>
      <c r="E185" s="71"/>
      <c r="F185" s="71"/>
      <c r="G185" s="71"/>
      <c r="H185" s="71"/>
      <c r="I185" s="71"/>
      <c r="J185" s="71"/>
      <c r="K185" s="71"/>
      <c r="L185" s="72"/>
      <c r="M185" s="71"/>
    </row>
    <row r="186" spans="1:13" ht="12.75">
      <c r="A186" s="71"/>
      <c r="B186" s="71"/>
      <c r="C186" s="71"/>
      <c r="D186" s="71"/>
      <c r="E186" s="71"/>
      <c r="F186" s="71"/>
      <c r="G186" s="71"/>
      <c r="H186" s="71"/>
      <c r="I186" s="71"/>
      <c r="J186" s="71"/>
      <c r="K186" s="71"/>
      <c r="L186" s="72"/>
      <c r="M186" s="71"/>
    </row>
    <row r="187" spans="1:13" ht="12.75">
      <c r="A187" s="71"/>
      <c r="B187" s="71"/>
      <c r="C187" s="71"/>
      <c r="D187" s="71"/>
      <c r="E187" s="71"/>
      <c r="F187" s="71"/>
      <c r="G187" s="71"/>
      <c r="H187" s="71"/>
      <c r="I187" s="71"/>
      <c r="J187" s="71"/>
      <c r="K187" s="71"/>
      <c r="L187" s="72"/>
      <c r="M187" s="71"/>
    </row>
    <row r="188" spans="1:13" ht="12.75">
      <c r="A188" s="71"/>
      <c r="B188" s="71"/>
      <c r="C188" s="71"/>
      <c r="D188" s="71"/>
      <c r="E188" s="71"/>
      <c r="F188" s="71"/>
      <c r="G188" s="71"/>
      <c r="H188" s="71"/>
      <c r="I188" s="71"/>
      <c r="J188" s="71"/>
      <c r="K188" s="71"/>
      <c r="L188" s="72"/>
      <c r="M188" s="71"/>
    </row>
    <row r="189" spans="1:13" ht="12.75">
      <c r="A189" s="71"/>
      <c r="B189" s="71"/>
      <c r="C189" s="71"/>
      <c r="D189" s="71"/>
      <c r="E189" s="71"/>
      <c r="F189" s="71"/>
      <c r="G189" s="71"/>
      <c r="H189" s="71"/>
      <c r="I189" s="71"/>
      <c r="J189" s="71"/>
      <c r="K189" s="71"/>
      <c r="L189" s="72"/>
      <c r="M189" s="71"/>
    </row>
    <row r="190" spans="1:13" ht="12.75">
      <c r="A190" s="71"/>
      <c r="B190" s="71"/>
      <c r="C190" s="71"/>
      <c r="D190" s="71"/>
      <c r="E190" s="71"/>
      <c r="F190" s="71"/>
      <c r="G190" s="71"/>
      <c r="H190" s="71"/>
      <c r="I190" s="71"/>
      <c r="J190" s="71"/>
      <c r="K190" s="71"/>
      <c r="L190" s="72"/>
      <c r="M190" s="71"/>
    </row>
    <row r="191" spans="1:13" ht="12.75">
      <c r="A191" s="71"/>
      <c r="B191" s="71"/>
      <c r="C191" s="71"/>
      <c r="D191" s="71"/>
      <c r="E191" s="71"/>
      <c r="F191" s="71"/>
      <c r="G191" s="71"/>
      <c r="H191" s="71"/>
      <c r="I191" s="71"/>
      <c r="J191" s="71"/>
      <c r="K191" s="71"/>
      <c r="L191" s="72"/>
      <c r="M191" s="71"/>
    </row>
    <row r="192" spans="1:13" ht="12.75">
      <c r="A192" s="71"/>
      <c r="B192" s="71"/>
      <c r="C192" s="71"/>
      <c r="D192" s="71"/>
      <c r="E192" s="71"/>
      <c r="F192" s="71"/>
      <c r="G192" s="71"/>
      <c r="H192" s="71"/>
      <c r="I192" s="71"/>
      <c r="J192" s="71"/>
      <c r="K192" s="71"/>
      <c r="L192" s="72"/>
      <c r="M192" s="71"/>
    </row>
    <row r="193" spans="1:13" ht="12.75">
      <c r="A193" s="71"/>
      <c r="B193" s="71"/>
      <c r="C193" s="71"/>
      <c r="D193" s="71"/>
      <c r="E193" s="71"/>
      <c r="F193" s="71"/>
      <c r="G193" s="71"/>
      <c r="H193" s="71"/>
      <c r="I193" s="71"/>
      <c r="J193" s="71"/>
      <c r="K193" s="71"/>
      <c r="L193" s="72"/>
      <c r="M193" s="71"/>
    </row>
    <row r="194" spans="1:13" ht="12.75">
      <c r="A194" s="71"/>
      <c r="B194" s="71"/>
      <c r="C194" s="71"/>
      <c r="D194" s="71"/>
      <c r="E194" s="71"/>
      <c r="F194" s="71"/>
      <c r="G194" s="71"/>
      <c r="H194" s="71"/>
      <c r="I194" s="71"/>
      <c r="J194" s="71"/>
      <c r="K194" s="71"/>
      <c r="L194" s="72"/>
      <c r="M194" s="71"/>
    </row>
    <row r="195" spans="1:13" ht="12.75">
      <c r="A195" s="71"/>
      <c r="B195" s="71"/>
      <c r="C195" s="71"/>
      <c r="D195" s="71"/>
      <c r="E195" s="71"/>
      <c r="F195" s="71"/>
      <c r="G195" s="71"/>
      <c r="H195" s="71"/>
      <c r="I195" s="71"/>
      <c r="J195" s="71"/>
      <c r="K195" s="71"/>
      <c r="L195" s="72"/>
      <c r="M195" s="71"/>
    </row>
    <row r="196" spans="1:13" ht="12.75">
      <c r="A196" s="71"/>
      <c r="B196" s="71"/>
      <c r="C196" s="71"/>
      <c r="D196" s="71"/>
      <c r="E196" s="71"/>
      <c r="F196" s="71"/>
      <c r="G196" s="71"/>
      <c r="H196" s="71"/>
      <c r="I196" s="71"/>
      <c r="J196" s="71"/>
      <c r="K196" s="71"/>
      <c r="L196" s="72"/>
      <c r="M196" s="71"/>
    </row>
    <row r="197" spans="1:13" ht="12.75">
      <c r="A197" s="71"/>
      <c r="B197" s="71"/>
      <c r="C197" s="71"/>
      <c r="D197" s="71"/>
      <c r="E197" s="71"/>
      <c r="F197" s="71"/>
      <c r="G197" s="71"/>
      <c r="H197" s="71"/>
      <c r="I197" s="71"/>
      <c r="J197" s="71"/>
      <c r="K197" s="71"/>
      <c r="L197" s="72"/>
      <c r="M197" s="71"/>
    </row>
    <row r="198" spans="1:13" ht="12.75">
      <c r="A198" s="71"/>
      <c r="B198" s="71"/>
      <c r="C198" s="71"/>
      <c r="D198" s="71"/>
      <c r="E198" s="71"/>
      <c r="F198" s="71"/>
      <c r="G198" s="71"/>
      <c r="H198" s="71"/>
      <c r="I198" s="71"/>
      <c r="J198" s="71"/>
      <c r="K198" s="71"/>
      <c r="L198" s="72"/>
      <c r="M198" s="71"/>
    </row>
    <row r="199" spans="1:13" ht="12.75">
      <c r="A199" s="71"/>
      <c r="B199" s="71"/>
      <c r="C199" s="71"/>
      <c r="D199" s="71"/>
      <c r="E199" s="71"/>
      <c r="F199" s="71"/>
      <c r="G199" s="71"/>
      <c r="H199" s="71"/>
      <c r="I199" s="71"/>
      <c r="J199" s="71"/>
      <c r="K199" s="71"/>
      <c r="L199" s="72"/>
      <c r="M199" s="71"/>
    </row>
    <row r="200" spans="1:13" ht="12.75">
      <c r="A200" s="71"/>
      <c r="B200" s="71"/>
      <c r="C200" s="71"/>
      <c r="D200" s="71"/>
      <c r="E200" s="71"/>
      <c r="F200" s="71"/>
      <c r="G200" s="71"/>
      <c r="H200" s="71"/>
      <c r="I200" s="71"/>
      <c r="J200" s="71"/>
      <c r="K200" s="71"/>
      <c r="L200" s="72"/>
      <c r="M200" s="71"/>
    </row>
    <row r="201" spans="1:13" ht="12.75">
      <c r="A201" s="71"/>
      <c r="B201" s="71"/>
      <c r="C201" s="71"/>
      <c r="D201" s="71"/>
      <c r="E201" s="71"/>
      <c r="F201" s="71"/>
      <c r="G201" s="71"/>
      <c r="H201" s="71"/>
      <c r="I201" s="71"/>
      <c r="J201" s="71"/>
      <c r="K201" s="71"/>
      <c r="L201" s="72"/>
      <c r="M201" s="71"/>
    </row>
    <row r="202" spans="1:13" ht="12.75">
      <c r="A202" s="71"/>
      <c r="B202" s="71"/>
      <c r="C202" s="71"/>
      <c r="D202" s="71"/>
      <c r="E202" s="71"/>
      <c r="F202" s="71"/>
      <c r="G202" s="71"/>
      <c r="H202" s="71"/>
      <c r="I202" s="71"/>
      <c r="J202" s="71"/>
      <c r="K202" s="71"/>
      <c r="L202" s="72"/>
      <c r="M202" s="71"/>
    </row>
    <row r="203" spans="1:13" ht="12.75">
      <c r="A203" s="71"/>
      <c r="B203" s="71"/>
      <c r="C203" s="71"/>
      <c r="D203" s="71"/>
      <c r="E203" s="71"/>
      <c r="F203" s="71"/>
      <c r="G203" s="71"/>
      <c r="H203" s="71"/>
      <c r="I203" s="71"/>
      <c r="J203" s="71"/>
      <c r="K203" s="71"/>
      <c r="L203" s="72"/>
      <c r="M203" s="71"/>
    </row>
    <row r="204" spans="1:13" ht="12.75">
      <c r="A204" s="71"/>
      <c r="B204" s="71"/>
      <c r="C204" s="71"/>
      <c r="D204" s="71"/>
      <c r="E204" s="71"/>
      <c r="F204" s="71"/>
      <c r="G204" s="71"/>
      <c r="H204" s="71"/>
      <c r="I204" s="71"/>
      <c r="J204" s="71"/>
      <c r="K204" s="71"/>
      <c r="L204" s="72"/>
      <c r="M204" s="71"/>
    </row>
    <row r="205" spans="1:13" ht="12.75">
      <c r="A205" s="71"/>
      <c r="B205" s="71"/>
      <c r="C205" s="71"/>
      <c r="D205" s="71"/>
      <c r="E205" s="71"/>
      <c r="F205" s="71"/>
      <c r="G205" s="71"/>
      <c r="H205" s="71"/>
      <c r="I205" s="71"/>
      <c r="J205" s="71"/>
      <c r="K205" s="71"/>
      <c r="L205" s="72"/>
      <c r="M205" s="71"/>
    </row>
    <row r="206" spans="1:13" ht="12.75">
      <c r="A206" s="71"/>
      <c r="B206" s="71"/>
      <c r="C206" s="71"/>
      <c r="D206" s="71"/>
      <c r="E206" s="71"/>
      <c r="F206" s="71"/>
      <c r="G206" s="71"/>
      <c r="H206" s="71"/>
      <c r="I206" s="71"/>
      <c r="J206" s="71"/>
      <c r="K206" s="71"/>
      <c r="L206" s="72"/>
      <c r="M206" s="71"/>
    </row>
    <row r="207" spans="1:13" ht="12.75">
      <c r="A207" s="71"/>
      <c r="B207" s="71"/>
      <c r="C207" s="71"/>
      <c r="D207" s="71"/>
      <c r="E207" s="71"/>
      <c r="F207" s="71"/>
      <c r="G207" s="71"/>
      <c r="H207" s="71"/>
      <c r="I207" s="71"/>
      <c r="J207" s="71"/>
      <c r="K207" s="71"/>
      <c r="L207" s="72"/>
      <c r="M207" s="71"/>
    </row>
    <row r="208" spans="1:13" ht="12.75">
      <c r="A208" s="71"/>
      <c r="B208" s="71"/>
      <c r="C208" s="71"/>
      <c r="D208" s="71"/>
      <c r="E208" s="71"/>
      <c r="F208" s="71"/>
      <c r="G208" s="71"/>
      <c r="H208" s="71"/>
      <c r="I208" s="71"/>
      <c r="J208" s="71"/>
      <c r="K208" s="71"/>
      <c r="L208" s="72"/>
      <c r="M208" s="71"/>
    </row>
    <row r="209" spans="1:13" ht="12.75">
      <c r="A209" s="71"/>
      <c r="B209" s="71"/>
      <c r="C209" s="71"/>
      <c r="D209" s="71"/>
      <c r="E209" s="71"/>
      <c r="F209" s="71"/>
      <c r="G209" s="71"/>
      <c r="H209" s="71"/>
      <c r="I209" s="71"/>
      <c r="J209" s="71"/>
      <c r="K209" s="71"/>
      <c r="L209" s="72"/>
      <c r="M209" s="71"/>
    </row>
    <row r="210" spans="1:13" ht="12.75">
      <c r="A210" s="71"/>
      <c r="B210" s="71"/>
      <c r="C210" s="71"/>
      <c r="D210" s="71"/>
      <c r="E210" s="71"/>
      <c r="F210" s="71"/>
      <c r="G210" s="71"/>
      <c r="H210" s="71"/>
      <c r="I210" s="71"/>
      <c r="J210" s="71"/>
      <c r="K210" s="71"/>
      <c r="L210" s="72"/>
      <c r="M210" s="71"/>
    </row>
    <row r="211" spans="1:13" ht="12.75">
      <c r="A211" s="71"/>
      <c r="B211" s="71"/>
      <c r="C211" s="71"/>
      <c r="D211" s="71"/>
      <c r="E211" s="71"/>
      <c r="F211" s="71"/>
      <c r="G211" s="71"/>
      <c r="H211" s="71"/>
      <c r="I211" s="71"/>
      <c r="J211" s="71"/>
      <c r="K211" s="71"/>
      <c r="L211" s="72"/>
      <c r="M211" s="71"/>
    </row>
    <row r="212" spans="1:13" ht="12.75">
      <c r="A212" s="71"/>
      <c r="B212" s="71"/>
      <c r="C212" s="71"/>
      <c r="D212" s="71"/>
      <c r="E212" s="71"/>
      <c r="F212" s="71"/>
      <c r="G212" s="71"/>
      <c r="H212" s="71"/>
      <c r="I212" s="71"/>
      <c r="J212" s="71"/>
      <c r="K212" s="71"/>
      <c r="L212" s="72"/>
      <c r="M212" s="71"/>
    </row>
    <row r="213" spans="1:13" ht="12.75">
      <c r="A213" s="71"/>
      <c r="B213" s="71"/>
      <c r="C213" s="71"/>
      <c r="D213" s="71"/>
      <c r="E213" s="71"/>
      <c r="F213" s="71"/>
      <c r="G213" s="71"/>
      <c r="H213" s="71"/>
      <c r="I213" s="71"/>
      <c r="J213" s="71"/>
      <c r="K213" s="71"/>
      <c r="L213" s="72"/>
      <c r="M213" s="71"/>
    </row>
    <row r="214" spans="1:13" ht="12.75">
      <c r="A214" s="71"/>
      <c r="B214" s="71"/>
      <c r="C214" s="71"/>
      <c r="D214" s="71"/>
      <c r="E214" s="71"/>
      <c r="F214" s="71"/>
      <c r="G214" s="71"/>
      <c r="H214" s="71"/>
      <c r="I214" s="71"/>
      <c r="J214" s="71"/>
      <c r="K214" s="71"/>
      <c r="L214" s="72"/>
      <c r="M214" s="71"/>
    </row>
    <row r="215" spans="1:13" ht="12.75">
      <c r="A215" s="71"/>
      <c r="B215" s="71"/>
      <c r="C215" s="71"/>
      <c r="D215" s="71"/>
      <c r="E215" s="71"/>
      <c r="F215" s="71"/>
      <c r="G215" s="71"/>
      <c r="H215" s="71"/>
      <c r="I215" s="71"/>
      <c r="J215" s="71"/>
      <c r="K215" s="71"/>
      <c r="L215" s="72"/>
      <c r="M215" s="71"/>
    </row>
    <row r="216" spans="1:13" ht="12.75">
      <c r="A216" s="71"/>
      <c r="B216" s="71"/>
      <c r="C216" s="71"/>
      <c r="D216" s="71"/>
      <c r="E216" s="71"/>
      <c r="F216" s="71"/>
      <c r="G216" s="71"/>
      <c r="H216" s="71"/>
      <c r="I216" s="71"/>
      <c r="J216" s="71"/>
      <c r="K216" s="71"/>
      <c r="L216" s="72"/>
      <c r="M216" s="71"/>
    </row>
    <row r="217" spans="1:13" ht="12.75">
      <c r="A217" s="71"/>
      <c r="B217" s="71"/>
      <c r="C217" s="71"/>
      <c r="D217" s="71"/>
      <c r="E217" s="71"/>
      <c r="F217" s="71"/>
      <c r="G217" s="71"/>
      <c r="H217" s="71"/>
      <c r="I217" s="71"/>
      <c r="J217" s="71"/>
      <c r="K217" s="71"/>
      <c r="L217" s="72"/>
      <c r="M217" s="71"/>
    </row>
    <row r="218" spans="1:13" ht="12.75">
      <c r="A218" s="71"/>
      <c r="B218" s="71"/>
      <c r="C218" s="71"/>
      <c r="D218" s="71"/>
      <c r="E218" s="71"/>
      <c r="F218" s="71"/>
      <c r="G218" s="71"/>
      <c r="H218" s="71"/>
      <c r="I218" s="71"/>
      <c r="J218" s="71"/>
      <c r="K218" s="71"/>
      <c r="L218" s="72"/>
      <c r="M218" s="71"/>
    </row>
    <row r="219" spans="1:13" ht="12.75">
      <c r="A219" s="71"/>
      <c r="B219" s="71"/>
      <c r="C219" s="71"/>
      <c r="D219" s="71"/>
      <c r="E219" s="71"/>
      <c r="F219" s="71"/>
      <c r="G219" s="71"/>
      <c r="H219" s="71"/>
      <c r="I219" s="71"/>
      <c r="J219" s="71"/>
      <c r="K219" s="71"/>
      <c r="L219" s="72"/>
      <c r="M219" s="71"/>
    </row>
    <row r="220" spans="1:13" ht="12.75">
      <c r="A220" s="71"/>
      <c r="B220" s="71"/>
      <c r="C220" s="71"/>
      <c r="D220" s="71"/>
      <c r="E220" s="71"/>
      <c r="F220" s="71"/>
      <c r="G220" s="71"/>
      <c r="H220" s="71"/>
      <c r="I220" s="71"/>
      <c r="J220" s="71"/>
      <c r="K220" s="71"/>
      <c r="L220" s="72"/>
      <c r="M220" s="71"/>
    </row>
    <row r="221" spans="1:13" ht="12.75">
      <c r="A221" s="71"/>
      <c r="B221" s="71"/>
      <c r="C221" s="71"/>
      <c r="D221" s="71"/>
      <c r="E221" s="71"/>
      <c r="F221" s="71"/>
      <c r="G221" s="71"/>
      <c r="H221" s="71"/>
      <c r="I221" s="71"/>
      <c r="J221" s="71"/>
      <c r="K221" s="71"/>
      <c r="L221" s="72"/>
      <c r="M221" s="71"/>
    </row>
    <row r="222" spans="1:13" ht="12.75">
      <c r="A222" s="71"/>
      <c r="B222" s="71"/>
      <c r="C222" s="71"/>
      <c r="D222" s="71"/>
      <c r="E222" s="71"/>
      <c r="F222" s="71"/>
      <c r="G222" s="71"/>
      <c r="H222" s="71"/>
      <c r="I222" s="71"/>
      <c r="J222" s="71"/>
      <c r="K222" s="71"/>
      <c r="L222" s="72"/>
      <c r="M222" s="71"/>
    </row>
    <row r="223" spans="1:13" ht="12.75">
      <c r="A223" s="71"/>
      <c r="B223" s="71"/>
      <c r="C223" s="71"/>
      <c r="D223" s="71"/>
      <c r="E223" s="71"/>
      <c r="F223" s="71"/>
      <c r="G223" s="71"/>
      <c r="H223" s="71"/>
      <c r="I223" s="71"/>
      <c r="J223" s="71"/>
      <c r="K223" s="71"/>
      <c r="L223" s="72"/>
      <c r="M223" s="71"/>
    </row>
    <row r="224" spans="1:13" ht="12.75">
      <c r="A224" s="71"/>
      <c r="B224" s="71"/>
      <c r="C224" s="71"/>
      <c r="D224" s="71"/>
      <c r="E224" s="71"/>
      <c r="F224" s="71"/>
      <c r="G224" s="71"/>
      <c r="H224" s="71"/>
      <c r="I224" s="71"/>
      <c r="J224" s="71"/>
      <c r="K224" s="71"/>
      <c r="L224" s="72"/>
      <c r="M224" s="71"/>
    </row>
    <row r="225" spans="1:13" ht="12.75">
      <c r="A225" s="71"/>
      <c r="B225" s="71"/>
      <c r="C225" s="71"/>
      <c r="D225" s="71"/>
      <c r="E225" s="71"/>
      <c r="F225" s="71"/>
      <c r="G225" s="71"/>
      <c r="H225" s="71"/>
      <c r="I225" s="71"/>
      <c r="J225" s="71"/>
      <c r="K225" s="71"/>
      <c r="L225" s="72"/>
      <c r="M225" s="71"/>
    </row>
    <row r="226" spans="1:13" ht="12.75">
      <c r="A226" s="71"/>
      <c r="B226" s="71"/>
      <c r="C226" s="71"/>
      <c r="D226" s="71"/>
      <c r="E226" s="71"/>
      <c r="F226" s="71"/>
      <c r="G226" s="71"/>
      <c r="H226" s="71"/>
      <c r="I226" s="71"/>
      <c r="J226" s="71"/>
      <c r="K226" s="71"/>
      <c r="L226" s="72"/>
      <c r="M226" s="71"/>
    </row>
    <row r="227" spans="1:13" ht="12.75">
      <c r="A227" s="71"/>
      <c r="B227" s="71"/>
      <c r="C227" s="71"/>
      <c r="D227" s="71"/>
      <c r="E227" s="71"/>
      <c r="F227" s="71"/>
      <c r="G227" s="71"/>
      <c r="H227" s="71"/>
      <c r="I227" s="71"/>
      <c r="J227" s="71"/>
      <c r="K227" s="71"/>
      <c r="L227" s="72"/>
      <c r="M227" s="71"/>
    </row>
    <row r="228" spans="1:13" ht="12.75">
      <c r="A228" s="71"/>
      <c r="B228" s="71"/>
      <c r="C228" s="71"/>
      <c r="D228" s="71"/>
      <c r="E228" s="71"/>
      <c r="F228" s="71"/>
      <c r="G228" s="71"/>
      <c r="H228" s="71"/>
      <c r="I228" s="71"/>
      <c r="J228" s="71"/>
      <c r="K228" s="71"/>
      <c r="L228" s="72"/>
      <c r="M228" s="71"/>
    </row>
    <row r="229" spans="1:13" ht="12.75">
      <c r="A229" s="71"/>
      <c r="B229" s="71"/>
      <c r="C229" s="71"/>
      <c r="D229" s="71"/>
      <c r="E229" s="71"/>
      <c r="F229" s="71"/>
      <c r="G229" s="71"/>
      <c r="H229" s="71"/>
      <c r="I229" s="71"/>
      <c r="J229" s="71"/>
      <c r="K229" s="71"/>
      <c r="L229" s="72"/>
      <c r="M229" s="71"/>
    </row>
    <row r="230" spans="1:13" ht="12.75">
      <c r="A230" s="71"/>
      <c r="B230" s="71"/>
      <c r="C230" s="71"/>
      <c r="D230" s="71"/>
      <c r="E230" s="71"/>
      <c r="F230" s="71"/>
      <c r="G230" s="71"/>
      <c r="H230" s="71"/>
      <c r="I230" s="71"/>
      <c r="J230" s="71"/>
      <c r="K230" s="71"/>
      <c r="L230" s="72"/>
      <c r="M230" s="71"/>
    </row>
    <row r="231" spans="1:13" ht="12.75">
      <c r="A231" s="71"/>
      <c r="B231" s="71"/>
      <c r="C231" s="71"/>
      <c r="D231" s="71"/>
      <c r="E231" s="71"/>
      <c r="F231" s="71"/>
      <c r="G231" s="71"/>
      <c r="H231" s="71"/>
      <c r="I231" s="71"/>
      <c r="J231" s="71"/>
      <c r="K231" s="71"/>
      <c r="L231" s="72"/>
      <c r="M231" s="71"/>
    </row>
    <row r="232" spans="1:13" ht="12.75">
      <c r="A232" s="71"/>
      <c r="B232" s="71"/>
      <c r="C232" s="71"/>
      <c r="D232" s="71"/>
      <c r="E232" s="71"/>
      <c r="F232" s="71"/>
      <c r="G232" s="71"/>
      <c r="H232" s="71"/>
      <c r="I232" s="71"/>
      <c r="J232" s="71"/>
      <c r="K232" s="71"/>
      <c r="L232" s="72"/>
      <c r="M232" s="71"/>
    </row>
    <row r="233" spans="1:13" ht="12.75">
      <c r="A233" s="71"/>
      <c r="B233" s="71"/>
      <c r="C233" s="71"/>
      <c r="D233" s="71"/>
      <c r="E233" s="71"/>
      <c r="F233" s="71"/>
      <c r="G233" s="71"/>
      <c r="H233" s="71"/>
      <c r="I233" s="71"/>
      <c r="J233" s="71"/>
      <c r="K233" s="71"/>
      <c r="L233" s="72"/>
      <c r="M233" s="71"/>
    </row>
    <row r="234" spans="1:13" ht="12.75">
      <c r="A234" s="71"/>
      <c r="B234" s="71"/>
      <c r="C234" s="71"/>
      <c r="D234" s="71"/>
      <c r="E234" s="71"/>
      <c r="F234" s="71"/>
      <c r="G234" s="71"/>
      <c r="H234" s="71"/>
      <c r="I234" s="71"/>
      <c r="J234" s="71"/>
      <c r="K234" s="71"/>
      <c r="L234" s="72"/>
      <c r="M234" s="71"/>
    </row>
    <row r="235" spans="1:13" ht="12.75">
      <c r="A235" s="71"/>
      <c r="B235" s="71"/>
      <c r="C235" s="71"/>
      <c r="D235" s="71"/>
      <c r="E235" s="71"/>
      <c r="F235" s="71"/>
      <c r="G235" s="71"/>
      <c r="H235" s="71"/>
      <c r="I235" s="71"/>
      <c r="J235" s="71"/>
      <c r="K235" s="71"/>
      <c r="L235" s="72"/>
      <c r="M235" s="71"/>
    </row>
    <row r="236" spans="1:13" ht="12.75">
      <c r="A236" s="71"/>
      <c r="B236" s="71"/>
      <c r="C236" s="71"/>
      <c r="D236" s="71"/>
      <c r="E236" s="71"/>
      <c r="F236" s="71"/>
      <c r="G236" s="71"/>
      <c r="H236" s="71"/>
      <c r="I236" s="71"/>
      <c r="J236" s="71"/>
      <c r="K236" s="71"/>
      <c r="L236" s="72"/>
      <c r="M236" s="71"/>
    </row>
    <row r="237" spans="1:13" ht="12.75">
      <c r="A237" s="71"/>
      <c r="B237" s="71"/>
      <c r="C237" s="71"/>
      <c r="D237" s="71"/>
      <c r="E237" s="71"/>
      <c r="F237" s="71"/>
      <c r="G237" s="71"/>
      <c r="H237" s="71"/>
      <c r="I237" s="71"/>
      <c r="J237" s="71"/>
      <c r="K237" s="71"/>
      <c r="L237" s="72"/>
      <c r="M237" s="71"/>
    </row>
    <row r="238" spans="1:13" ht="12.75">
      <c r="A238" s="71"/>
      <c r="B238" s="71"/>
      <c r="C238" s="71"/>
      <c r="D238" s="71"/>
      <c r="E238" s="71"/>
      <c r="F238" s="71"/>
      <c r="G238" s="71"/>
      <c r="H238" s="71"/>
      <c r="I238" s="71"/>
      <c r="J238" s="71"/>
      <c r="K238" s="71"/>
      <c r="L238" s="72"/>
      <c r="M238" s="71"/>
    </row>
    <row r="239" spans="1:13" ht="12.75">
      <c r="A239" s="71"/>
      <c r="B239" s="71"/>
      <c r="C239" s="71"/>
      <c r="D239" s="71"/>
      <c r="E239" s="71"/>
      <c r="F239" s="71"/>
      <c r="G239" s="71"/>
      <c r="H239" s="71"/>
      <c r="I239" s="71"/>
      <c r="J239" s="71"/>
      <c r="K239" s="71"/>
      <c r="L239" s="72"/>
      <c r="M239" s="71"/>
    </row>
    <row r="240" spans="1:13" ht="12.75">
      <c r="A240" s="71"/>
      <c r="B240" s="71"/>
      <c r="C240" s="71"/>
      <c r="D240" s="71"/>
      <c r="E240" s="71"/>
      <c r="F240" s="71"/>
      <c r="G240" s="71"/>
      <c r="H240" s="71"/>
      <c r="I240" s="71"/>
      <c r="J240" s="71"/>
      <c r="K240" s="71"/>
      <c r="L240" s="72"/>
      <c r="M240" s="71"/>
    </row>
    <row r="241" spans="1:13" ht="12.75">
      <c r="A241" s="71"/>
      <c r="B241" s="71"/>
      <c r="C241" s="71"/>
      <c r="D241" s="71"/>
      <c r="E241" s="71"/>
      <c r="F241" s="71"/>
      <c r="G241" s="71"/>
      <c r="H241" s="71"/>
      <c r="I241" s="71"/>
      <c r="J241" s="71"/>
      <c r="K241" s="71"/>
      <c r="L241" s="72"/>
      <c r="M241" s="71"/>
    </row>
    <row r="242" spans="1:13" ht="12.75">
      <c r="A242" s="71"/>
      <c r="B242" s="71"/>
      <c r="C242" s="71"/>
      <c r="D242" s="71"/>
      <c r="E242" s="71"/>
      <c r="F242" s="71"/>
      <c r="G242" s="71"/>
      <c r="H242" s="71"/>
      <c r="I242" s="71"/>
      <c r="J242" s="71"/>
      <c r="K242" s="71"/>
      <c r="L242" s="72"/>
      <c r="M242" s="71"/>
    </row>
    <row r="243" spans="1:13" ht="12.75">
      <c r="A243" s="71"/>
      <c r="B243" s="71"/>
      <c r="C243" s="71"/>
      <c r="D243" s="71"/>
      <c r="E243" s="71"/>
      <c r="F243" s="71"/>
      <c r="G243" s="71"/>
      <c r="H243" s="71"/>
      <c r="I243" s="71"/>
      <c r="J243" s="71"/>
      <c r="K243" s="71"/>
      <c r="L243" s="72"/>
      <c r="M243" s="71"/>
    </row>
    <row r="244" spans="1:13" ht="12.75">
      <c r="A244" s="71"/>
      <c r="B244" s="71"/>
      <c r="C244" s="71"/>
      <c r="D244" s="71"/>
      <c r="E244" s="71"/>
      <c r="F244" s="71"/>
      <c r="G244" s="71"/>
      <c r="H244" s="71"/>
      <c r="I244" s="71"/>
      <c r="J244" s="71"/>
      <c r="K244" s="71"/>
      <c r="L244" s="72"/>
      <c r="M244" s="71"/>
    </row>
    <row r="245" spans="1:13" ht="12.75">
      <c r="A245" s="71"/>
      <c r="B245" s="71"/>
      <c r="C245" s="71"/>
      <c r="D245" s="71"/>
      <c r="E245" s="71"/>
      <c r="F245" s="71"/>
      <c r="G245" s="71"/>
      <c r="H245" s="71"/>
      <c r="I245" s="71"/>
      <c r="J245" s="71"/>
      <c r="K245" s="71"/>
      <c r="L245" s="72"/>
      <c r="M245" s="71"/>
    </row>
    <row r="246" spans="1:13" ht="12.75">
      <c r="A246" s="71"/>
      <c r="B246" s="71"/>
      <c r="C246" s="71"/>
      <c r="D246" s="71"/>
      <c r="E246" s="71"/>
      <c r="F246" s="71"/>
      <c r="G246" s="71"/>
      <c r="H246" s="71"/>
      <c r="I246" s="71"/>
      <c r="J246" s="71"/>
      <c r="K246" s="71"/>
      <c r="L246" s="72"/>
      <c r="M246" s="71"/>
    </row>
  </sheetData>
  <mergeCells count="5">
    <mergeCell ref="C11:E11"/>
    <mergeCell ref="D4:E4"/>
    <mergeCell ref="D5:E5"/>
    <mergeCell ref="H5:I5"/>
    <mergeCell ref="H4:J4"/>
  </mergeCells>
  <printOptions/>
  <pageMargins left="0.5511811023622047" right="0.1968503937007874" top="0.2" bottom="0.1968503937007874" header="0.1968503937007874" footer="0.1968503937007874"/>
  <pageSetup horizontalDpi="600" verticalDpi="600" orientation="portrait" pageOrder="overThenDown" paperSize="9" scale="98" r:id="rId1"/>
  <colBreaks count="1" manualBreakCount="1">
    <brk id="6" max="65535" man="1"/>
  </colBreaks>
</worksheet>
</file>

<file path=xl/worksheets/sheet6.xml><?xml version="1.0" encoding="utf-8"?>
<worksheet xmlns="http://schemas.openxmlformats.org/spreadsheetml/2006/main" xmlns:r="http://schemas.openxmlformats.org/officeDocument/2006/relationships">
  <dimension ref="A1:H58"/>
  <sheetViews>
    <sheetView workbookViewId="0" topLeftCell="A1">
      <selection activeCell="G1" sqref="G1"/>
    </sheetView>
  </sheetViews>
  <sheetFormatPr defaultColWidth="11.421875" defaultRowHeight="12.75"/>
  <cols>
    <col min="1" max="1" width="10.28125" style="1" customWidth="1"/>
    <col min="2" max="2" width="34.8515625" style="1" customWidth="1"/>
    <col min="3" max="5" width="11.57421875" style="1" customWidth="1"/>
    <col min="6" max="6" width="16.00390625" style="1" customWidth="1"/>
    <col min="7" max="16384" width="11.421875" style="1" customWidth="1"/>
  </cols>
  <sheetData>
    <row r="1" ht="12.75">
      <c r="A1" s="8" t="s">
        <v>214</v>
      </c>
    </row>
    <row r="2" spans="2:6" s="5" customFormat="1" ht="18" customHeight="1">
      <c r="B2" s="10" t="s">
        <v>325</v>
      </c>
      <c r="C2" s="29"/>
      <c r="D2" s="29"/>
      <c r="E2" s="29"/>
      <c r="F2" s="29"/>
    </row>
    <row r="3" spans="1:6" s="5" customFormat="1" ht="15" customHeight="1">
      <c r="A3" s="3" t="s">
        <v>215</v>
      </c>
      <c r="C3" s="30"/>
      <c r="D3" s="30"/>
      <c r="E3" s="30"/>
      <c r="F3" s="30"/>
    </row>
    <row r="4" spans="1:6" s="5" customFormat="1" ht="9.75" customHeight="1">
      <c r="A4" s="31"/>
      <c r="C4" s="30"/>
      <c r="D4" s="30"/>
      <c r="E4" s="30"/>
      <c r="F4" s="30"/>
    </row>
    <row r="5" spans="1:6" s="5" customFormat="1" ht="41.25" customHeight="1">
      <c r="A5" s="220" t="s">
        <v>216</v>
      </c>
      <c r="B5" s="217" t="s">
        <v>37</v>
      </c>
      <c r="C5" s="32" t="s">
        <v>319</v>
      </c>
      <c r="D5" s="33" t="s">
        <v>217</v>
      </c>
      <c r="E5" s="34" t="s">
        <v>13</v>
      </c>
      <c r="F5" s="35" t="s">
        <v>142</v>
      </c>
    </row>
    <row r="6" spans="1:6" s="5" customFormat="1" ht="12.75">
      <c r="A6" s="221"/>
      <c r="B6" s="218"/>
      <c r="C6" s="211" t="s">
        <v>38</v>
      </c>
      <c r="D6" s="213" t="s">
        <v>213</v>
      </c>
      <c r="E6" s="214"/>
      <c r="F6" s="214"/>
    </row>
    <row r="7" spans="1:6" s="5" customFormat="1" ht="12" customHeight="1">
      <c r="A7" s="222"/>
      <c r="B7" s="219"/>
      <c r="C7" s="212"/>
      <c r="D7" s="215"/>
      <c r="E7" s="216"/>
      <c r="F7" s="216"/>
    </row>
    <row r="8" spans="1:6" s="5" customFormat="1" ht="12" customHeight="1">
      <c r="A8" s="36"/>
      <c r="B8" s="36"/>
      <c r="C8" s="1"/>
      <c r="D8" s="1"/>
      <c r="E8" s="1"/>
      <c r="F8" s="1"/>
    </row>
    <row r="9" spans="1:6" s="5" customFormat="1" ht="16.5" customHeight="1">
      <c r="A9" s="11" t="s">
        <v>137</v>
      </c>
      <c r="B9" s="36" t="s">
        <v>63</v>
      </c>
      <c r="C9" s="1"/>
      <c r="D9" s="1"/>
      <c r="E9" s="1"/>
      <c r="F9" s="1"/>
    </row>
    <row r="10" spans="1:6" s="5" customFormat="1" ht="12.75">
      <c r="A10" s="11" t="s">
        <v>56</v>
      </c>
      <c r="B10" s="36" t="s">
        <v>127</v>
      </c>
      <c r="C10" s="89">
        <v>83686</v>
      </c>
      <c r="D10" s="89">
        <v>2765392</v>
      </c>
      <c r="E10" s="89">
        <v>29064081</v>
      </c>
      <c r="F10" s="89">
        <v>1402428</v>
      </c>
    </row>
    <row r="11" spans="1:6" s="5" customFormat="1" ht="15" customHeight="1">
      <c r="A11" s="11">
        <v>60</v>
      </c>
      <c r="B11" s="36" t="s">
        <v>65</v>
      </c>
      <c r="C11" s="120"/>
      <c r="D11" s="120"/>
      <c r="E11" s="120"/>
      <c r="F11" s="120"/>
    </row>
    <row r="12" spans="1:6" s="5" customFormat="1" ht="14.25" customHeight="1">
      <c r="A12" s="11" t="s">
        <v>56</v>
      </c>
      <c r="B12" s="36" t="s">
        <v>128</v>
      </c>
      <c r="C12" s="89">
        <v>16197</v>
      </c>
      <c r="D12" s="89">
        <v>392483</v>
      </c>
      <c r="E12" s="89">
        <v>1401379</v>
      </c>
      <c r="F12" s="89">
        <v>170634</v>
      </c>
    </row>
    <row r="13" spans="1:8" s="5" customFormat="1" ht="15" customHeight="1">
      <c r="A13" s="11">
        <v>61</v>
      </c>
      <c r="B13" s="36" t="s">
        <v>129</v>
      </c>
      <c r="C13" s="89">
        <v>12854</v>
      </c>
      <c r="D13" s="89">
        <v>507211</v>
      </c>
      <c r="E13" s="89">
        <v>12882351</v>
      </c>
      <c r="F13" s="89">
        <v>273650</v>
      </c>
      <c r="H13" s="107"/>
    </row>
    <row r="14" spans="1:8" s="5" customFormat="1" ht="15" customHeight="1">
      <c r="A14" s="11">
        <v>62</v>
      </c>
      <c r="B14" s="36" t="s">
        <v>130</v>
      </c>
      <c r="C14" s="89">
        <v>2171</v>
      </c>
      <c r="D14" s="89">
        <v>110911</v>
      </c>
      <c r="E14" s="89">
        <v>657615</v>
      </c>
      <c r="F14" s="89">
        <v>464</v>
      </c>
      <c r="H14" s="107"/>
    </row>
    <row r="15" spans="1:6" s="5" customFormat="1" ht="15" customHeight="1">
      <c r="A15" s="11">
        <v>63</v>
      </c>
      <c r="B15" s="36" t="s">
        <v>71</v>
      </c>
      <c r="C15" s="106"/>
      <c r="D15" s="106"/>
      <c r="E15" s="106"/>
      <c r="F15" s="106"/>
    </row>
    <row r="16" spans="1:6" s="5" customFormat="1" ht="12.75">
      <c r="A16" s="11" t="s">
        <v>56</v>
      </c>
      <c r="B16" s="36" t="s">
        <v>131</v>
      </c>
      <c r="C16" s="89">
        <v>35400</v>
      </c>
      <c r="D16" s="89">
        <v>1223784</v>
      </c>
      <c r="E16" s="89">
        <v>10041361</v>
      </c>
      <c r="F16" s="89">
        <v>555799</v>
      </c>
    </row>
    <row r="17" spans="1:6" s="5" customFormat="1" ht="15" customHeight="1">
      <c r="A17" s="11">
        <v>64</v>
      </c>
      <c r="B17" s="36" t="s">
        <v>127</v>
      </c>
      <c r="C17" s="89">
        <v>17064</v>
      </c>
      <c r="D17" s="89">
        <v>531002</v>
      </c>
      <c r="E17" s="89">
        <v>4081375</v>
      </c>
      <c r="F17" s="89">
        <v>401881</v>
      </c>
    </row>
    <row r="18" spans="1:6" s="5" customFormat="1" ht="12.75">
      <c r="A18" s="11"/>
      <c r="C18" s="106"/>
      <c r="D18" s="121"/>
      <c r="E18" s="106"/>
      <c r="F18" s="106"/>
    </row>
    <row r="19" spans="1:6" s="5" customFormat="1" ht="12.75">
      <c r="A19" s="11" t="s">
        <v>136</v>
      </c>
      <c r="B19" s="167" t="s">
        <v>78</v>
      </c>
      <c r="C19" s="106"/>
      <c r="D19" s="106"/>
      <c r="E19" s="106"/>
      <c r="F19" s="106"/>
    </row>
    <row r="20" spans="1:6" s="5" customFormat="1" ht="12.75">
      <c r="A20" s="11" t="s">
        <v>56</v>
      </c>
      <c r="B20" s="167" t="s">
        <v>81</v>
      </c>
      <c r="C20" s="106"/>
      <c r="D20" s="106"/>
      <c r="E20" s="106"/>
      <c r="F20" s="106"/>
    </row>
    <row r="21" spans="1:6" s="5" customFormat="1" ht="12.75">
      <c r="A21" s="11" t="s">
        <v>56</v>
      </c>
      <c r="B21" s="167" t="s">
        <v>226</v>
      </c>
      <c r="C21" s="106"/>
      <c r="D21" s="106"/>
      <c r="E21" s="106"/>
      <c r="F21" s="106"/>
    </row>
    <row r="22" spans="1:6" s="5" customFormat="1" ht="12.75">
      <c r="A22" s="11" t="s">
        <v>56</v>
      </c>
      <c r="B22" s="167" t="s">
        <v>227</v>
      </c>
      <c r="C22" s="89">
        <v>182078</v>
      </c>
      <c r="D22" s="89">
        <v>5078649</v>
      </c>
      <c r="E22" s="89">
        <v>24177848</v>
      </c>
      <c r="F22" s="89">
        <v>4390354</v>
      </c>
    </row>
    <row r="23" spans="1:6" s="5" customFormat="1" ht="15" customHeight="1">
      <c r="A23" s="11">
        <v>70</v>
      </c>
      <c r="B23" s="36" t="s">
        <v>83</v>
      </c>
      <c r="C23" s="120"/>
      <c r="D23" s="120"/>
      <c r="E23" s="120"/>
      <c r="F23" s="120"/>
    </row>
    <row r="24" spans="1:6" s="5" customFormat="1" ht="12.75">
      <c r="A24" s="11" t="s">
        <v>56</v>
      </c>
      <c r="B24" s="36" t="s">
        <v>135</v>
      </c>
      <c r="C24" s="89">
        <v>17354</v>
      </c>
      <c r="D24" s="89">
        <v>513905</v>
      </c>
      <c r="E24" s="89">
        <v>5829395</v>
      </c>
      <c r="F24" s="89">
        <v>1566983</v>
      </c>
    </row>
    <row r="25" spans="1:6" s="5" customFormat="1" ht="15" customHeight="1">
      <c r="A25" s="11">
        <v>71</v>
      </c>
      <c r="B25" s="36" t="s">
        <v>91</v>
      </c>
      <c r="C25" s="106"/>
      <c r="D25" s="106"/>
      <c r="E25" s="106"/>
      <c r="F25" s="106"/>
    </row>
    <row r="26" spans="1:6" s="5" customFormat="1" ht="12.75">
      <c r="A26" s="11" t="s">
        <v>56</v>
      </c>
      <c r="B26" s="36" t="s">
        <v>134</v>
      </c>
      <c r="C26" s="89">
        <v>4857</v>
      </c>
      <c r="D26" s="89">
        <v>150739</v>
      </c>
      <c r="E26" s="89">
        <v>3714489</v>
      </c>
      <c r="F26" s="89">
        <v>2236642</v>
      </c>
    </row>
    <row r="27" spans="1:6" s="5" customFormat="1" ht="15" customHeight="1">
      <c r="A27" s="11">
        <v>72</v>
      </c>
      <c r="B27" s="36" t="s">
        <v>99</v>
      </c>
      <c r="C27" s="106"/>
      <c r="D27" s="106"/>
      <c r="E27" s="106"/>
      <c r="F27" s="106"/>
    </row>
    <row r="28" spans="1:6" s="5" customFormat="1" ht="12.75">
      <c r="A28" s="11" t="s">
        <v>56</v>
      </c>
      <c r="B28" s="36" t="s">
        <v>133</v>
      </c>
      <c r="C28" s="89">
        <v>17279</v>
      </c>
      <c r="D28" s="89">
        <v>712897</v>
      </c>
      <c r="E28" s="89">
        <v>2405260</v>
      </c>
      <c r="F28" s="89">
        <v>121332</v>
      </c>
    </row>
    <row r="29" spans="1:6" ht="15" customHeight="1">
      <c r="A29" s="11">
        <v>73</v>
      </c>
      <c r="B29" s="36" t="s">
        <v>132</v>
      </c>
      <c r="C29" s="89">
        <v>2961</v>
      </c>
      <c r="D29" s="89">
        <v>104352</v>
      </c>
      <c r="E29" s="89">
        <v>149061</v>
      </c>
      <c r="F29" s="89">
        <v>58826</v>
      </c>
    </row>
    <row r="30" spans="1:6" ht="18" customHeight="1">
      <c r="A30" s="11">
        <v>74</v>
      </c>
      <c r="B30" s="36" t="s">
        <v>228</v>
      </c>
      <c r="C30" s="106"/>
      <c r="D30" s="106"/>
      <c r="E30" s="106"/>
      <c r="F30" s="106"/>
    </row>
    <row r="31" spans="1:6" ht="12.75">
      <c r="A31" s="11" t="s">
        <v>56</v>
      </c>
      <c r="B31" s="36" t="s">
        <v>227</v>
      </c>
      <c r="C31" s="89">
        <v>139627</v>
      </c>
      <c r="D31" s="89">
        <v>3596755</v>
      </c>
      <c r="E31" s="89">
        <v>12079644</v>
      </c>
      <c r="F31" s="89">
        <v>406572</v>
      </c>
    </row>
    <row r="32" spans="3:6" ht="15" customHeight="1">
      <c r="C32" s="106"/>
      <c r="D32" s="106"/>
      <c r="E32" s="106"/>
      <c r="F32" s="106"/>
    </row>
    <row r="33" spans="1:2" ht="20.25" customHeight="1">
      <c r="A33" s="18"/>
      <c r="B33" s="18"/>
    </row>
    <row r="34" ht="21.75" customHeight="1">
      <c r="A34" s="1" t="s">
        <v>272</v>
      </c>
    </row>
    <row r="56" ht="12.75">
      <c r="B56" s="37">
        <v>8</v>
      </c>
    </row>
    <row r="58" ht="12.75">
      <c r="C58" s="11" t="s">
        <v>56</v>
      </c>
    </row>
  </sheetData>
  <mergeCells count="4">
    <mergeCell ref="C6:C7"/>
    <mergeCell ref="D6:F7"/>
    <mergeCell ref="B5:B7"/>
    <mergeCell ref="A5:A7"/>
  </mergeCells>
  <printOptions/>
  <pageMargins left="0.5" right="0.48" top="0.63" bottom="0.26" header="0.4921259845" footer="0.1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 I - j/03 H</dc:title>
  <dc:subject>Dienstleistungsunternehmen in Hamburg im Jahr 2003</dc:subject>
  <dc:creator/>
  <cp:keywords/>
  <dc:description/>
  <cp:lastModifiedBy>foersmon</cp:lastModifiedBy>
  <cp:lastPrinted>2008-10-20T13:51:46Z</cp:lastPrinted>
  <dcterms:created xsi:type="dcterms:W3CDTF">2004-08-05T12:21:36Z</dcterms:created>
  <dcterms:modified xsi:type="dcterms:W3CDTF">2008-10-20T14:25:14Z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