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9825" yWindow="285" windowWidth="12705" windowHeight="12660"/>
  </bookViews>
  <sheets>
    <sheet name="J I - j 16 SH" sheetId="11" r:id="rId1"/>
    <sheet name="Seite 2 - Impressum" sheetId="12" r:id="rId2"/>
    <sheet name="Seite 3" sheetId="23" r:id="rId3"/>
    <sheet name="Seite 4-5" sheetId="19" r:id="rId4"/>
    <sheet name="Seiten 6-9" sheetId="20" r:id="rId5"/>
    <sheet name="Seiten 10-13" sheetId="21" r:id="rId6"/>
    <sheet name="Grafikdaten2" sheetId="25" r:id="rId7"/>
    <sheet name="Grafikdaten" sheetId="24" state="hidden" r:id="rId8"/>
    <sheet name="T3_1" sheetId="9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Database" localSheetId="6">'[1]3GÜTER'!#REF!</definedName>
    <definedName name="_xlnm.Database">'[1]3GÜTER'!#REF!</definedName>
    <definedName name="_xlnm.Print_Titles" localSheetId="3">'Seite 4-5'!$1:$13</definedName>
    <definedName name="_xlnm.Print_Titles" localSheetId="5">'Seiten 10-13'!$1:$11</definedName>
    <definedName name="_xlnm.Print_Titles" localSheetId="4">'Seiten 6-9'!$1:$10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'[2]Januar bis Juni 94 (B)'!$F$2</definedName>
    <definedName name="_xlnm.Criteria">'[3]Januar bis Dezember 92 (A)'!#REF!</definedName>
    <definedName name="VorKurz">#REF!</definedName>
    <definedName name="VorMoName">#REF!</definedName>
    <definedName name="x">'[4]3GÜTER'!$AA$13</definedName>
  </definedNames>
  <calcPr calcId="145621"/>
</workbook>
</file>

<file path=xl/calcChain.xml><?xml version="1.0" encoding="utf-8"?>
<calcChain xmlns="http://schemas.openxmlformats.org/spreadsheetml/2006/main">
  <c r="C7" i="25" l="1"/>
  <c r="C6" i="25"/>
  <c r="C11" i="25" l="1"/>
  <c r="C10" i="25"/>
  <c r="C9" i="25"/>
  <c r="C8" i="25"/>
  <c r="C2" i="25" l="1"/>
  <c r="D2" i="25"/>
  <c r="C3" i="25"/>
  <c r="D3" i="25"/>
  <c r="C4" i="25"/>
  <c r="D4" i="25"/>
  <c r="C5" i="25"/>
  <c r="D5" i="25"/>
  <c r="D6" i="25"/>
  <c r="D7" i="25"/>
  <c r="D8" i="25"/>
  <c r="D9" i="25"/>
  <c r="D10" i="25"/>
  <c r="D11" i="25"/>
  <c r="D10" i="24" l="1"/>
  <c r="D11" i="24" l="1"/>
  <c r="C11" i="24"/>
  <c r="C10" i="24"/>
  <c r="D9" i="24"/>
  <c r="C9" i="24"/>
  <c r="D8" i="24"/>
  <c r="C8" i="24"/>
  <c r="D7" i="24"/>
  <c r="C7" i="24"/>
  <c r="D6" i="24"/>
  <c r="C6" i="24"/>
  <c r="D5" i="24"/>
  <c r="C5" i="24"/>
  <c r="D4" i="24"/>
  <c r="C4" i="24"/>
  <c r="D3" i="24"/>
  <c r="C3" i="24"/>
  <c r="D2" i="24"/>
  <c r="C2" i="2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<sst xmlns="http://schemas.openxmlformats.org/spreadsheetml/2006/main" count="786" uniqueCount="336">
  <si>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</si>
  <si>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</si>
  <si>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</si>
  <si>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</si>
  <si>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</si>
  <si>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</si>
  <si>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</si>
  <si>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</si>
  <si>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</si>
  <si>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</si>
  <si>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</si>
  <si>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</si>
  <si>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</si>
  <si>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</si>
  <si>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</si>
  <si>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</si>
  <si>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</si>
  <si>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</si>
  <si>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</si>
  <si>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</si>
  <si>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</si>
  <si>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</si>
  <si>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</si>
  <si>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</si>
  <si>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</si>
  <si>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</si>
  <si>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</si>
  <si>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</si>
  <si>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</si>
  <si>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</si>
  <si>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</si>
  <si>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</si>
  <si>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</si>
  <si>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</si>
  <si>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</si>
  <si>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</si>
  <si>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</si>
  <si>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</si>
  <si>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</si>
  <si>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</si>
  <si>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</si>
  <si>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</si>
  <si>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</si>
  <si>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</si>
  <si>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</si>
  <si>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</si>
  <si>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</si>
  <si>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</si>
  <si>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</si>
  <si>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</si>
  <si>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</si>
  <si>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</si>
  <si>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</si>
  <si>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</si>
  <si>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</si>
  <si>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</si>
  <si>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</si>
  <si>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</si>
  <si>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</si>
  <si>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</si>
  <si>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</si>
  <si>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</si>
  <si>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</si>
  <si>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</si>
  <si>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</si>
  <si>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</si>
  <si>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</si>
  <si>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</si>
  <si>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</si>
  <si>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</si>
  <si>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</si>
  <si>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</si>
  <si>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</si>
  <si>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</si>
  <si>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Information und Kommunikation</t>
  </si>
  <si>
    <t>Verkehr und Lagerei</t>
  </si>
  <si>
    <t>Wirtschaftszweig</t>
  </si>
  <si>
    <t>Helmut Ranner</t>
  </si>
  <si>
    <t>040 42831-1702</t>
  </si>
  <si>
    <t>dienstleistungen@statistik-nord.de</t>
  </si>
  <si>
    <t>×</t>
  </si>
  <si>
    <t>( )</t>
  </si>
  <si>
    <t>Zahlenwert mit eingeschränkter Aussagefähigkeit</t>
  </si>
  <si>
    <t>/</t>
  </si>
  <si>
    <t>Zahlenwert nicht sicher genug</t>
  </si>
  <si>
    <t>Angabe fällt später an</t>
  </si>
  <si>
    <t>Sofern in den Produkten auf das Vorhandensein von Copyrightrechten Dritter 
hingewiesen wird, sind die in deren Produkten ausgewiesenen Copyrightbestimmungen 
zu wahren. Alle übrigen Rechte bleiben vorbehalten.</t>
  </si>
  <si>
    <t>Dienstleistungsunternehmen</t>
  </si>
  <si>
    <t>Tätige Personen</t>
  </si>
  <si>
    <t>Umsatz (1000 Euro)</t>
  </si>
  <si>
    <t>Umsatz in Mrd. Euro</t>
  </si>
  <si>
    <t>Tätige Personen Anzahl in 1000</t>
  </si>
  <si>
    <t>WZ</t>
  </si>
  <si>
    <t>Luftfahrt</t>
  </si>
  <si>
    <t>Forschung und Entwicklung</t>
  </si>
  <si>
    <t>Nachrichtenübermittlung</t>
  </si>
  <si>
    <t>Datenverarbeitung und Datenbanken</t>
  </si>
  <si>
    <t>Reparatur von Datenverarbeitungsgeräten und Gebrauchsgütern</t>
  </si>
  <si>
    <t>Erbringung von sonstigen wirtschaftlichen Dienstleistungen</t>
  </si>
  <si>
    <t>Erbringung v. freib., wissenchaftl. u. techn. Dienstleistungen</t>
  </si>
  <si>
    <t>Grundstücks- und Wohnungswesen</t>
  </si>
  <si>
    <t/>
  </si>
  <si>
    <t>Merkmale</t>
  </si>
  <si>
    <t>Maßeinheit</t>
  </si>
  <si>
    <t>davon mit einem Umsatz von</t>
  </si>
  <si>
    <t xml:space="preserve">Unternehmen/Einrichtungen                                  </t>
  </si>
  <si>
    <t xml:space="preserve">    Anzahl    </t>
  </si>
  <si>
    <t>Niederlassungen</t>
  </si>
  <si>
    <t>.</t>
  </si>
  <si>
    <t xml:space="preserve">Subventionen                                               </t>
  </si>
  <si>
    <t xml:space="preserve">Tätige Personen insgesamt am 30. September                 </t>
  </si>
  <si>
    <t xml:space="preserve">Abhängig Beschäftigte                                      </t>
  </si>
  <si>
    <t xml:space="preserve">      %       </t>
  </si>
  <si>
    <t xml:space="preserve">Aufwendungen                                               </t>
  </si>
  <si>
    <t xml:space="preserve">Bestände insgesamt                                         </t>
  </si>
  <si>
    <t xml:space="preserve">Bruttoanlageinvestitionen                                  </t>
  </si>
  <si>
    <t xml:space="preserve">Betriebliche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</si>
  <si>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</si>
  <si>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</si>
  <si>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>Tätige Personen am 30.September</t>
  </si>
  <si>
    <t>Anzahl</t>
  </si>
  <si>
    <t>1 000 EUR</t>
  </si>
  <si>
    <t xml:space="preserve">H       </t>
  </si>
  <si>
    <t>Transport in Rohrfernleitungen</t>
  </si>
  <si>
    <t xml:space="preserve">Personenbef. in der Luftfahrt </t>
  </si>
  <si>
    <t xml:space="preserve">J       </t>
  </si>
  <si>
    <t xml:space="preserve">L       </t>
  </si>
  <si>
    <t xml:space="preserve">M       </t>
  </si>
  <si>
    <t xml:space="preserve">N       </t>
  </si>
  <si>
    <t>Vermittlung von Arbeitskräften</t>
  </si>
  <si>
    <t>Landverkehr und Transport in Rohrfernleitungen</t>
  </si>
  <si>
    <t>Personenbeförderung im  Eisenbahnfernverkehr</t>
  </si>
  <si>
    <t>Güterbeförderung im Eisenbahnverkehr</t>
  </si>
  <si>
    <t>Sonstige Personenbeförderung im Landverkehr</t>
  </si>
  <si>
    <t>Schifffahrt</t>
  </si>
  <si>
    <t xml:space="preserve">Güterbeförderung in der See- und Küstenschifffahrt </t>
  </si>
  <si>
    <t>Güterbeförderung in der Binnenschifffahrt</t>
  </si>
  <si>
    <t xml:space="preserve">Luftfahrt </t>
  </si>
  <si>
    <t>Güterbeförderung in der Luftfahrt und Raumtransport</t>
  </si>
  <si>
    <t xml:space="preserve">Lagerei sowie Erbringung von sonstigen Dienstleistungen für den Verkehr </t>
  </si>
  <si>
    <t xml:space="preserve">Lagerei </t>
  </si>
  <si>
    <t>Erbringung v. sonst. Dienstl. für den Verkehr</t>
  </si>
  <si>
    <t xml:space="preserve">Post-, Kurier- und Expressdienste </t>
  </si>
  <si>
    <t>Sonstige Post-, Kurier- und Expressdienste</t>
  </si>
  <si>
    <t>Information u. Kommunikation</t>
  </si>
  <si>
    <t>Verlagswesen</t>
  </si>
  <si>
    <t>Verlegen von Software</t>
  </si>
  <si>
    <t>Herstellung, Verleih und Vertrieb v. Filmen u. Fernsehprogrammen; Kinos; Tonstudios und Verlegen von Musik</t>
  </si>
  <si>
    <t xml:space="preserve"> </t>
  </si>
  <si>
    <t>Herstellung von Filmen und Fernsehprogrammen, deren Verleih und Vertrieb; Kinos</t>
  </si>
  <si>
    <t>Tonstudios; Herstellung von Hörfunkbeiträgen; Verlegen von bespielten Tonträgern und Musikalien</t>
  </si>
  <si>
    <t>Rundfunkveranstalter</t>
  </si>
  <si>
    <t>Hörfunkveranstalter</t>
  </si>
  <si>
    <t>Fernsehveranstalter</t>
  </si>
  <si>
    <t>Telekommunikation</t>
  </si>
  <si>
    <t>Leitungsgebundene Telekommunikation</t>
  </si>
  <si>
    <t>Drahtlose Telekommunikation</t>
  </si>
  <si>
    <t>Satellitentelekommunikation</t>
  </si>
  <si>
    <t>Sonstige Telekommunikation</t>
  </si>
  <si>
    <t>Erbringung v. Dienstleistungen der Informationstechnologie</t>
  </si>
  <si>
    <t>Informationsdienstleistungen</t>
  </si>
  <si>
    <t>Datenverarbeitung, Hosting und damit verbundene Tätigkeiten; Webportale</t>
  </si>
  <si>
    <t>Erbringung von sonstigen Informationsdienstleistungen</t>
  </si>
  <si>
    <t>Kauf und Verkauf von eigenen Immobilien</t>
  </si>
  <si>
    <t>Vermietung, Verpachtung von eigenen oder geleasten Immobilien</t>
  </si>
  <si>
    <t>Vermittlung und Verwaltung von Immobilien für Dritte</t>
  </si>
  <si>
    <t>Erbringung v. freiberuflichen,wissenschaftlichen und technischen Dienstleistungen</t>
  </si>
  <si>
    <t>Rechts- und Steuerberatung,  Wirtschaftsprüfung</t>
  </si>
  <si>
    <t>Rechtsberatung</t>
  </si>
  <si>
    <t>Verwaltung und Führung von Unternehmen und Betrieben; Unternehmensberatung</t>
  </si>
  <si>
    <t>Verwaltung und Führung von Unternehmen und Betrieben</t>
  </si>
  <si>
    <t xml:space="preserve">Public-Relations- und Unternehmensberatung </t>
  </si>
  <si>
    <t>Architektur- u. Ing.-Büros; technische, physikalische und chemische Untersuchung</t>
  </si>
  <si>
    <t>Architektur- und Ing.-Büros</t>
  </si>
  <si>
    <t xml:space="preserve">Technische, physikalische und chemische Untersuchung </t>
  </si>
  <si>
    <t>Werbung und Marktforschung</t>
  </si>
  <si>
    <t>Werbung</t>
  </si>
  <si>
    <t>Markt- und Meinungsforschung</t>
  </si>
  <si>
    <t>Ateliers f. Textil-, Schmuck-, Grafik- u.ä. Design</t>
  </si>
  <si>
    <t>Fotografie und Fotolabors</t>
  </si>
  <si>
    <t>Übersetzen und Dolmetschen</t>
  </si>
  <si>
    <t>Sonstige freiberufliche, wissenschaftliche und technische Tätigkeiten a.n.g.</t>
  </si>
  <si>
    <t>Veterinärwesen</t>
  </si>
  <si>
    <t>Vermietung von beweglichen Sachen</t>
  </si>
  <si>
    <t>Vermietung von Kraftwagen</t>
  </si>
  <si>
    <t>Vermietung von Gebrauchsgütern</t>
  </si>
  <si>
    <t>Vermietung von Maschinen, Geräten und sonstigen beweglichen Sachen</t>
  </si>
  <si>
    <t xml:space="preserve">Leasing von nichtfinanziellen immateriellen Vermögens-gegenständen (o. Copyrights)        </t>
  </si>
  <si>
    <t>Vermittlung und Überlassung  von Arbeitskräften</t>
  </si>
  <si>
    <t>Befristete Überlassung von Arbeitskräften</t>
  </si>
  <si>
    <t>Sonstige Überlassung von Arbeitskräften</t>
  </si>
  <si>
    <t xml:space="preserve">Reisebüros, Reiseveranstalter und Erbringung sonstiger Reservierungsdienstleistungen </t>
  </si>
  <si>
    <t>Reisebüros u. Reiseveranst.</t>
  </si>
  <si>
    <t>Wach- und Sicherheitsdienste sowie Detekteien</t>
  </si>
  <si>
    <t>Private Wach- und Sicherheitsdienste</t>
  </si>
  <si>
    <t>Sicherheitsdienste mithilfe von Überwachungs- und Alarmsystemen</t>
  </si>
  <si>
    <t>Detekteien</t>
  </si>
  <si>
    <t>Gebäudebetreuung; Garten- und Landschaftsbau</t>
  </si>
  <si>
    <t>Hausmeisterdienste</t>
  </si>
  <si>
    <t>Reinigung v. Gebäuden, Straßen und Verkehrsmitteln</t>
  </si>
  <si>
    <t>Garten- und Landschaftsbau sowie Erbringung von sonstigengärtnerischen Dienstleistungen</t>
  </si>
  <si>
    <t>Erbringung v. wirtschaftlichen Dienstl. für Unternehmen und Privatpersonen a.n.g.</t>
  </si>
  <si>
    <t>Sekretariats- und Schreibdienste, Copy-Shops</t>
  </si>
  <si>
    <t>Call Center</t>
  </si>
  <si>
    <t xml:space="preserve">Messe-, Ausstellungs- und Kongressveranstalter </t>
  </si>
  <si>
    <t>Erbringung sonst. wirtschaftl. Dienstl. für Unternehmen und Privatpersonen</t>
  </si>
  <si>
    <t>Reparatur von Datenverarbeitungs- und Telekommunikationsgeräten</t>
  </si>
  <si>
    <t xml:space="preserve">Reparatur von Gebrauchsgütern </t>
  </si>
  <si>
    <t>Forschung und Entwicklung im Bereich Rechts-, Wirtschafts- und Sozialwissenschaften sowie im Bereich Sprach-, Kultur- u. Kunstwissenschaften</t>
  </si>
  <si>
    <t>Nr. der Klassifi-zierung der WZ</t>
  </si>
  <si>
    <t>Unternehmen/Einrichtungen insgesamt</t>
  </si>
  <si>
    <t>darunter abhängig Beschäftigte</t>
  </si>
  <si>
    <t>darunter Brutto-entgelte</t>
  </si>
  <si>
    <t>Bruttoanlage-investitionen insgesamt</t>
  </si>
  <si>
    <t>Tätige Personen am 30. September</t>
  </si>
  <si>
    <r>
      <t>Umsatz insgesamt</t>
    </r>
    <r>
      <rPr>
        <vertAlign val="superscript"/>
        <sz val="9"/>
        <rFont val="Arial"/>
        <family val="2"/>
      </rPr>
      <t>1</t>
    </r>
  </si>
  <si>
    <t>Sonstige freiberufliche, wissenschaftliche und technische Tätigkeiten</t>
  </si>
  <si>
    <t>Bruttoentgelte</t>
  </si>
  <si>
    <t xml:space="preserve"> Wirtschaftszweig</t>
  </si>
  <si>
    <t xml:space="preserve">Einzelunternehmen                                        </t>
  </si>
  <si>
    <t xml:space="preserve">Personengesellschaften                                   </t>
  </si>
  <si>
    <t xml:space="preserve">Kapitalgesellschaften                                    </t>
  </si>
  <si>
    <t xml:space="preserve">Sonstige Rechtsformen                                    </t>
  </si>
  <si>
    <t>darunter</t>
  </si>
  <si>
    <t xml:space="preserve">weiblich                                       </t>
  </si>
  <si>
    <t xml:space="preserve">davon                                                 </t>
  </si>
  <si>
    <t xml:space="preserve">weiblich                                     </t>
  </si>
  <si>
    <t xml:space="preserve">weiblich                                                 </t>
  </si>
  <si>
    <t xml:space="preserve">Auszubildende                                            </t>
  </si>
  <si>
    <t xml:space="preserve">in Teilzeit tätig                                        </t>
  </si>
  <si>
    <t xml:space="preserve">geringfügig Beschäftigte                                 </t>
  </si>
  <si>
    <t xml:space="preserve">abhängig Beschäftigte in Vollzeiteinheiten               </t>
  </si>
  <si>
    <t xml:space="preserve">Anteil der abhängig Beschäftigten an den tätigen Personen insgesamt                                 </t>
  </si>
  <si>
    <t xml:space="preserve">Anteil der weiblichen tätigen Personen an den tätigen Personen insgesamt                                 </t>
  </si>
  <si>
    <t>Anteil der weiblichen Beschäftigten an den abhängig Beschäftigten insgesamt</t>
  </si>
  <si>
    <t xml:space="preserve">Anteil der Auszubildenden an den abhängig Beschäftigten insgesamt </t>
  </si>
  <si>
    <t>Anteil der in Teilzeit Beschäftigten an den abhängig Beschäftigten insgesamt</t>
  </si>
  <si>
    <t xml:space="preserve">Personalaufwand                                          </t>
  </si>
  <si>
    <t xml:space="preserve">Bruttoentgelte                                         </t>
  </si>
  <si>
    <t xml:space="preserve">Sozialaufwendungen des Arbeitgebers                    </t>
  </si>
  <si>
    <t xml:space="preserve">gesetzliche Sozialaufwendungen                       </t>
  </si>
  <si>
    <t xml:space="preserve">übrige Sozialaufwendungen                            </t>
  </si>
  <si>
    <t xml:space="preserve">Materialaufwand und sonstige betriebliche Aufwendungen   </t>
  </si>
  <si>
    <t xml:space="preserve">bezogene Waren und Dienstleistungen zum                </t>
  </si>
  <si>
    <t xml:space="preserve">Wiederverkauf in unverändertem Zustand                 </t>
  </si>
  <si>
    <t xml:space="preserve">Roh-, Hilfs- und Betriebsstoffe                        </t>
  </si>
  <si>
    <t>bezogene Dienstleistungen (nicht zum Wiederverkauf) und sonstige betriebliche Aufwendungen</t>
  </si>
  <si>
    <t xml:space="preserve">darunter Aufwendungen für:                           </t>
  </si>
  <si>
    <t xml:space="preserve">Mieten, Pachten und Leasing                        </t>
  </si>
  <si>
    <t xml:space="preserve">Leiharbeitnehmer                                   </t>
  </si>
  <si>
    <t xml:space="preserve">Am Anfang des Berichtsjahres                             </t>
  </si>
  <si>
    <t xml:space="preserve">Am Ende des Berichtsjahres                               </t>
  </si>
  <si>
    <t>bezogene Waren und Dienstleistungen zum Wiederverkauf in unverändertem Zustand</t>
  </si>
  <si>
    <t xml:space="preserve">Am Anfang des Berichtsjahres                         </t>
  </si>
  <si>
    <t xml:space="preserve">Am Ende des Berichtsjahres                           </t>
  </si>
  <si>
    <t>in Arbeit befindliche Aufträge sowie selbst erstellte fertige und unfertige Erzeugnisse</t>
  </si>
  <si>
    <t xml:space="preserve">erworbene Sachanlagen für betriebliche Zwecke            </t>
  </si>
  <si>
    <t xml:space="preserve">Bauten                                                 </t>
  </si>
  <si>
    <t xml:space="preserve">Grundstücke                                            </t>
  </si>
  <si>
    <t xml:space="preserve">Betriebs- und Geschäftsausstattung sowie Anlagen und Maschinen                                  </t>
  </si>
  <si>
    <t xml:space="preserve">selbst erstellte Sachanlagen für betriebliche Zwecke     </t>
  </si>
  <si>
    <t xml:space="preserve">erworbene immaterielle Vermögensgegenstände              </t>
  </si>
  <si>
    <t xml:space="preserve">erworbene Software                           </t>
  </si>
  <si>
    <t xml:space="preserve">selbst erstellte immaterielle Vermögensgegenstände       </t>
  </si>
  <si>
    <t xml:space="preserve">selbst erstellte Software                    </t>
  </si>
  <si>
    <t>Unternehmen/ Einrichtungen insgesamt</t>
  </si>
  <si>
    <t>Umsatz, Bruttoentgelte, Bruttoanlageinvestitionen und tätige Personen nach Wirtschaftszweigen</t>
  </si>
  <si>
    <t xml:space="preserve">    Gesamtübersicht über alle erfassten Merkmale der Unternehmen oder Einrichtungen in Schleswig-Holstein  </t>
  </si>
  <si>
    <t>Gesamtübersicht der Unternehmen oder Einrichtungen in Schleswig-Holstein</t>
  </si>
  <si>
    <t xml:space="preserve"> In Schleswig-Holstein ansässige Niederlassungen der Unternehmen oder Einrichtungen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</si>
  <si>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Unternehmen mit wirtschaftlichem Schwerpunkt ihrer Tätigkeit in den Wirtschaftsabschnitten H (Verkehr und Lagerei), </t>
    </r>
  </si>
  <si>
    <t xml:space="preserve">J (Information und Kommunikation), L (Grundstücks- und Wohnungswesen), M (Erbringung von freiberuflichen, </t>
  </si>
  <si>
    <t xml:space="preserve">wissenschaftlichen und technischen Dienstleistungen), N (Erbringung von sonstigen wirtschaftlichen Dienstleistungen) </t>
  </si>
  <si>
    <t>sowie in der Wirtschaftsabteilung 95 ( Reparatur von Datenverarbeitungsgeräten und Gebrauchsgütern)</t>
  </si>
  <si>
    <r>
      <t>Umsatz insgesamt</t>
    </r>
    <r>
      <rPr>
        <vertAlign val="superscript"/>
        <sz val="8"/>
        <rFont val="Arial"/>
        <family val="2"/>
      </rPr>
      <t>1</t>
    </r>
  </si>
  <si>
    <r>
      <t>Personalaufwand</t>
    </r>
    <r>
      <rPr>
        <vertAlign val="superscript"/>
        <sz val="8"/>
        <rFont val="Arial"/>
        <family val="2"/>
      </rPr>
      <t>2</t>
    </r>
  </si>
  <si>
    <t>Umsatz</t>
  </si>
  <si>
    <t>Wirtschaftsabschnitte H, J, L, M, N und S/95: Verkehr und</t>
  </si>
  <si>
    <t>Lagerei, Information und Kommunikation, Grundstücks- und</t>
  </si>
  <si>
    <t>Wohnungswesen, Erbringung von freiberuflichen, wissen-</t>
  </si>
  <si>
    <t>schaftlichen und technischen Dienstleistungen sowie von</t>
  </si>
  <si>
    <t>sonstigen wirtschaftlichen Dienstleistungen, Reparatur</t>
  </si>
  <si>
    <t>von Datenverarbeitungsgeräten und Gebrauchsgütern</t>
  </si>
  <si>
    <t>weniger als 
250 000 Euro</t>
  </si>
  <si>
    <t>250 000 Euro 
und mehr</t>
  </si>
  <si>
    <t xml:space="preserve">davon                                                   </t>
  </si>
  <si>
    <t xml:space="preserve">  1 000 Euro   </t>
  </si>
  <si>
    <t xml:space="preserve">und zwar                                                </t>
  </si>
  <si>
    <t>Anteil der geringfügig Beschäftigten an den abhängig Beschäftigten insgesamt</t>
  </si>
  <si>
    <t xml:space="preserve">davon für                                              </t>
  </si>
  <si>
    <t xml:space="preserve">davon für                                               </t>
  </si>
  <si>
    <t>davon</t>
  </si>
  <si>
    <t xml:space="preserve">davon                                                     </t>
  </si>
  <si>
    <t xml:space="preserve">davon                                                </t>
  </si>
  <si>
    <t>Güterbeförderung im Straßenverkehr, Umzugstransporte</t>
  </si>
  <si>
    <t xml:space="preserve">Personenbeförderung in der Luftfahrt </t>
  </si>
  <si>
    <t>Güterbeförderung im Straßenverkehr, Umzugstransp.</t>
  </si>
  <si>
    <t>-</t>
  </si>
  <si>
    <t>Kennziffer: J I - j 16 SH</t>
  </si>
  <si>
    <t>in Schleswig-Holstein im Jahr 2016</t>
  </si>
  <si>
    <r>
      <t>Dienstleistungsunternehmen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in Schleswig-Holstein im Jahr 2016</t>
    </r>
  </si>
  <si>
    <t xml:space="preserve">  1. Strukturerhebung im Dienstleistungsbereich 2016</t>
  </si>
  <si>
    <t>2. Strukturerhebung im Dienstleistungsbereich 2016</t>
  </si>
  <si>
    <t>3. Strukturerhebung im Dienstleistungsbereich 2016</t>
  </si>
  <si>
    <t xml:space="preserve">darunter                                              </t>
  </si>
  <si>
    <t>davon nach Art des Geschäfts:</t>
  </si>
  <si>
    <t xml:space="preserve">Gesamtumsatz               </t>
  </si>
  <si>
    <t xml:space="preserve">© Statistisches Amt für Hamburg und Schleswig-Holstein, Hamburg 2018
Auszugsweise Vervielfältigung und Verbreitung mit Quellenangabe gestattet.         </t>
  </si>
  <si>
    <r>
      <t>Umsatz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und Tätige Personen</t>
    </r>
    <r>
      <rPr>
        <b/>
        <vertAlign val="superscript"/>
        <sz val="10"/>
        <color theme="1"/>
        <rFont val="Arial"/>
        <family val="2"/>
      </rPr>
      <t>3</t>
    </r>
    <r>
      <rPr>
        <b/>
        <sz val="10"/>
        <color theme="1"/>
        <rFont val="Arial"/>
        <family val="2"/>
      </rPr>
      <t xml:space="preserve"> der Unternehmen und Einrichtungen in Schleswig-Holstein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</si>
  <si>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 Selbstständige, mithelfende Familienangehörige, Lohn- und Gehaltsempfänger am 30.09.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</si>
  <si>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Umsatz aus betriebstypischer Geschäftstätigkeit und aus nicht betriebstypischen Nebengeschäften</t>
    </r>
  </si>
  <si>
    <t>betriebstypische Geschäftstätigkeit</t>
  </si>
  <si>
    <t>nicht betriebstypische Nebengeschäfte</t>
  </si>
  <si>
    <t>durch Auftraggeber mit Sitz im Ausland</t>
  </si>
  <si>
    <t>Personenbeförderung in der See- und Küstenschifffahrt</t>
  </si>
  <si>
    <t>Personenbeförderung in der Binnenschifffahrt</t>
  </si>
  <si>
    <t>Postdienste von Universal-dienstleistungsanbietern</t>
  </si>
  <si>
    <t>Verlegen von Büchern und Zeitschriften; sonstiges Verlagswesen (ohne Software)</t>
  </si>
  <si>
    <t>Wirtschaftsprüfung und Steuerberatung; Buchführung …</t>
  </si>
  <si>
    <t>Forschung und Entwicklung im Bereich Natur-, Ingenieur-, Agrarwissenschaften und Medizin</t>
  </si>
  <si>
    <t xml:space="preserve">Erbringung von sonstigen wirtschaftlichen Dienstleistungen </t>
  </si>
  <si>
    <t>Erbringung sonstiger Reservierungsdienstleistungen</t>
  </si>
  <si>
    <t>Postdienste von Universaldienstleistungsanbietern</t>
  </si>
  <si>
    <t>Wirtschaftsprüfung und Steuerberatung; Buchführung</t>
  </si>
  <si>
    <t xml:space="preserve">Leasing von nichtfinanziellen immateriellen Vermögensgegenständen (o. Copyrights)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</si>
  <si>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Umsatz aus betriebstypischer Geschäftstätigkeit und aus nicht betriebstypischen Nebengeschäften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</si>
  <si>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Bruttoentgelte sowie Sozialaufwendungen des Arbeitgebers insgesamt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</si>
  <si>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Aufwendungen für bezogene Waren, Dienstleistungen. Roh-, Hilfs- und Betriebsstoffe sowie sonstige betriebliche Aufwendungen</t>
    </r>
  </si>
  <si>
    <t xml:space="preserve">davon         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</si>
  <si>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Umsatz aus betriebstypischer Geschäftstätigkeit und aus nicht betriebstypischen Nebengeschäften</t>
    </r>
  </si>
  <si>
    <t>Herausgegeben am: 28. September 2018</t>
  </si>
  <si>
    <t>Erbringung sonstiger Reservierungsdienst-leistungen</t>
  </si>
  <si>
    <t xml:space="preserve">Reisebüros, Reiseveranstalter und Erbringung sonstiger Reservierungsdienst-leistungen </t>
  </si>
  <si>
    <t xml:space="preserve">Tätige Inhaber, tätige Mitinhaber sowie unbezahlt mithelfende Familienangehörige                 </t>
  </si>
  <si>
    <t>ins-gesamt</t>
  </si>
  <si>
    <r>
      <t>Material-aufwand</t>
    </r>
    <r>
      <rPr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</si>
</sst>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\ ##\ ###\ ##0"/>
    <numFmt numFmtId="171" formatCode="###\ ###\ ##0\ \ \ ;\-###\ ###\ ##0\ \ \ ;\-\ "/>
    <numFmt numFmtId="172" formatCode="###\ ##0.0\ \ \ ;\-\ ###\ ##0.0\ \ \ ;\-\ \ \ \ \ \ "/>
  </numFmts>
  <fonts count="5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25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.5"/>
      <color theme="1"/>
      <name val="Arial"/>
      <family val="2"/>
    </font>
    <font>
      <b/>
      <sz val="8.5"/>
      <name val="Arial"/>
      <family val="2"/>
    </font>
    <font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1" fillId="0" borderId="0"/>
    <xf numFmtId="0" fontId="41" fillId="0" borderId="0"/>
    <xf numFmtId="0" fontId="3" fillId="0" borderId="0"/>
  </cellStyleXfs>
  <cellXfs count="22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39" fillId="0" borderId="0" xfId="53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9" fillId="0" borderId="0" xfId="53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13" fillId="0" borderId="0" xfId="0" applyFont="1" applyAlignment="1">
      <alignment horizontal="left"/>
    </xf>
    <xf numFmtId="0" fontId="41" fillId="38" borderId="23" xfId="54" applyFill="1" applyBorder="1"/>
    <xf numFmtId="164" fontId="3" fillId="39" borderId="23" xfId="54" applyNumberFormat="1" applyFont="1" applyFill="1" applyBorder="1" applyAlignment="1">
      <alignment horizontal="right" vertical="center" wrapText="1"/>
    </xf>
    <xf numFmtId="169" fontId="3" fillId="39" borderId="23" xfId="54" applyNumberFormat="1" applyFont="1" applyFill="1" applyBorder="1" applyAlignment="1">
      <alignment horizontal="right" vertical="center" wrapText="1"/>
    </xf>
    <xf numFmtId="0" fontId="41" fillId="40" borderId="23" xfId="54" applyFill="1" applyBorder="1"/>
    <xf numFmtId="0" fontId="41" fillId="0" borderId="0" xfId="54"/>
    <xf numFmtId="0" fontId="12" fillId="0" borderId="0" xfId="54" applyFont="1"/>
    <xf numFmtId="0" fontId="12" fillId="0" borderId="0" xfId="54" applyFont="1" applyAlignment="1">
      <alignment horizontal="center"/>
    </xf>
    <xf numFmtId="0" fontId="42" fillId="0" borderId="0" xfId="54" applyFont="1"/>
    <xf numFmtId="0" fontId="42" fillId="0" borderId="0" xfId="54" applyFont="1" applyFill="1"/>
    <xf numFmtId="170" fontId="42" fillId="0" borderId="0" xfId="54" applyNumberFormat="1" applyFont="1" applyAlignment="1"/>
    <xf numFmtId="170" fontId="42" fillId="0" borderId="0" xfId="54" applyNumberFormat="1" applyFont="1" applyFill="1" applyAlignment="1">
      <alignment horizontal="right" wrapText="1"/>
    </xf>
    <xf numFmtId="49" fontId="3" fillId="0" borderId="0" xfId="54" applyNumberFormat="1" applyFont="1" applyFill="1" applyBorder="1" applyAlignment="1">
      <alignment horizontal="left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170" fontId="42" fillId="0" borderId="0" xfId="54" applyNumberFormat="1" applyFont="1" applyFill="1" applyBorder="1" applyAlignment="1">
      <alignment horizontal="right" wrapText="1"/>
    </xf>
    <xf numFmtId="169" fontId="42" fillId="0" borderId="0" xfId="54" applyNumberFormat="1" applyFont="1" applyFill="1" applyBorder="1" applyAlignment="1">
      <alignment horizontal="left" vertical="top" wrapText="1"/>
    </xf>
    <xf numFmtId="49" fontId="42" fillId="0" borderId="0" xfId="54" applyNumberFormat="1" applyFont="1" applyFill="1" applyBorder="1" applyAlignment="1">
      <alignment horizontal="left" vertical="center" wrapText="1"/>
    </xf>
    <xf numFmtId="49" fontId="42" fillId="0" borderId="0" xfId="54" applyNumberFormat="1" applyFont="1" applyFill="1" applyBorder="1" applyAlignment="1">
      <alignment horizontal="left" vertical="top" wrapText="1"/>
    </xf>
    <xf numFmtId="169" fontId="42" fillId="0" borderId="0" xfId="54" applyNumberFormat="1" applyFont="1" applyFill="1" applyBorder="1" applyAlignment="1">
      <alignment horizontal="left" vertical="center" wrapText="1"/>
    </xf>
    <xf numFmtId="49" fontId="3" fillId="0" borderId="28" xfId="54" applyNumberFormat="1" applyFont="1" applyFill="1" applyBorder="1" applyAlignment="1">
      <alignment horizontal="left" vertical="center" wrapText="1"/>
    </xf>
    <xf numFmtId="49" fontId="42" fillId="0" borderId="29" xfId="54" applyNumberFormat="1" applyFont="1" applyFill="1" applyBorder="1" applyAlignment="1">
      <alignment horizontal="left" vertical="center" wrapText="1"/>
    </xf>
    <xf numFmtId="169" fontId="42" fillId="0" borderId="30" xfId="54" applyNumberFormat="1" applyFont="1" applyFill="1" applyBorder="1" applyAlignment="1">
      <alignment horizontal="left" vertical="top" wrapText="1"/>
    </xf>
    <xf numFmtId="49" fontId="42" fillId="0" borderId="31" xfId="54" applyNumberFormat="1" applyFont="1" applyFill="1" applyBorder="1" applyAlignment="1">
      <alignment horizontal="left" vertical="center" wrapText="1"/>
    </xf>
    <xf numFmtId="165" fontId="42" fillId="0" borderId="0" xfId="54" applyNumberFormat="1" applyFont="1" applyAlignment="1"/>
    <xf numFmtId="165" fontId="42" fillId="0" borderId="0" xfId="54" applyNumberFormat="1" applyFont="1" applyFill="1" applyAlignment="1">
      <alignment horizontal="right" wrapText="1"/>
    </xf>
    <xf numFmtId="165" fontId="42" fillId="0" borderId="0" xfId="54" applyNumberFormat="1" applyFont="1" applyFill="1" applyBorder="1" applyAlignment="1">
      <alignment horizontal="right" wrapText="1"/>
    </xf>
    <xf numFmtId="165" fontId="42" fillId="0" borderId="0" xfId="54" applyNumberFormat="1" applyFont="1" applyAlignment="1">
      <alignment horizontal="right"/>
    </xf>
    <xf numFmtId="165" fontId="42" fillId="0" borderId="0" xfId="54" applyNumberFormat="1" applyFont="1" applyBorder="1" applyAlignment="1">
      <alignment horizontal="right"/>
    </xf>
    <xf numFmtId="165" fontId="42" fillId="0" borderId="0" xfId="54" applyNumberFormat="1" applyFont="1" applyBorder="1" applyAlignment="1"/>
    <xf numFmtId="165" fontId="42" fillId="0" borderId="30" xfId="54" applyNumberFormat="1" applyFont="1" applyBorder="1" applyAlignment="1"/>
    <xf numFmtId="165" fontId="42" fillId="0" borderId="30" xfId="54" applyNumberFormat="1" applyFont="1" applyFill="1" applyBorder="1" applyAlignment="1">
      <alignment horizontal="right" wrapText="1"/>
    </xf>
    <xf numFmtId="49" fontId="12" fillId="0" borderId="0" xfId="54" applyNumberFormat="1" applyFont="1" applyFill="1" applyBorder="1" applyAlignment="1">
      <alignment horizontal="left" vertical="center" wrapText="1"/>
    </xf>
    <xf numFmtId="49" fontId="12" fillId="0" borderId="29" xfId="54" applyNumberFormat="1" applyFont="1" applyFill="1" applyBorder="1" applyAlignment="1">
      <alignment horizontal="left" vertical="center" wrapText="1"/>
    </xf>
    <xf numFmtId="49" fontId="12" fillId="0" borderId="0" xfId="54" applyNumberFormat="1" applyFont="1" applyFill="1" applyBorder="1" applyAlignment="1">
      <alignment horizontal="left" vertical="top" wrapText="1"/>
    </xf>
    <xf numFmtId="169" fontId="12" fillId="0" borderId="0" xfId="54" applyNumberFormat="1" applyFont="1" applyFill="1" applyBorder="1" applyAlignment="1">
      <alignment horizontal="left" vertical="top" wrapText="1"/>
    </xf>
    <xf numFmtId="169" fontId="12" fillId="0" borderId="0" xfId="54" applyNumberFormat="1" applyFont="1" applyFill="1" applyBorder="1" applyAlignment="1">
      <alignment horizontal="left" vertical="center" wrapText="1"/>
    </xf>
    <xf numFmtId="169" fontId="12" fillId="0" borderId="30" xfId="54" applyNumberFormat="1" applyFont="1" applyFill="1" applyBorder="1" applyAlignment="1">
      <alignment horizontal="left" vertical="top" wrapText="1"/>
    </xf>
    <xf numFmtId="49" fontId="12" fillId="0" borderId="31" xfId="54" applyNumberFormat="1" applyFont="1" applyFill="1" applyBorder="1" applyAlignment="1">
      <alignment horizontal="left" vertical="center" wrapText="1"/>
    </xf>
    <xf numFmtId="49" fontId="12" fillId="0" borderId="28" xfId="54" applyNumberFormat="1" applyFont="1" applyFill="1" applyBorder="1" applyAlignment="1">
      <alignment horizontal="left" vertical="center" wrapText="1"/>
    </xf>
    <xf numFmtId="171" fontId="12" fillId="0" borderId="0" xfId="54" applyNumberFormat="1" applyFont="1" applyFill="1" applyBorder="1" applyAlignment="1">
      <alignment horizontal="right" wrapText="1"/>
    </xf>
    <xf numFmtId="171" fontId="12" fillId="0" borderId="0" xfId="54" applyNumberFormat="1" applyFont="1" applyFill="1" applyAlignment="1">
      <alignment horizontal="right" wrapText="1"/>
    </xf>
    <xf numFmtId="171" fontId="12" fillId="0" borderId="30" xfId="54" applyNumberFormat="1" applyFont="1" applyFill="1" applyBorder="1" applyAlignment="1">
      <alignment horizontal="right" wrapText="1"/>
    </xf>
    <xf numFmtId="0" fontId="3" fillId="0" borderId="0" xfId="54" applyFont="1" applyAlignment="1">
      <alignment wrapText="1"/>
    </xf>
    <xf numFmtId="0" fontId="42" fillId="37" borderId="0" xfId="54" applyFont="1" applyFill="1"/>
    <xf numFmtId="0" fontId="11" fillId="0" borderId="0" xfId="0" applyFont="1" applyAlignment="1">
      <alignment horizontal="left" indent="1"/>
    </xf>
    <xf numFmtId="0" fontId="11" fillId="0" borderId="0" xfId="0" applyFont="1"/>
    <xf numFmtId="171" fontId="38" fillId="0" borderId="0" xfId="54" applyNumberFormat="1" applyFont="1" applyFill="1" applyBorder="1" applyAlignment="1">
      <alignment horizontal="right" wrapText="1"/>
    </xf>
    <xf numFmtId="165" fontId="50" fillId="0" borderId="0" xfId="54" applyNumberFormat="1" applyFont="1" applyAlignment="1">
      <alignment horizontal="right"/>
    </xf>
    <xf numFmtId="49" fontId="12" fillId="41" borderId="27" xfId="54" applyNumberFormat="1" applyFont="1" applyFill="1" applyBorder="1" applyAlignment="1">
      <alignment horizontal="center" vertical="center" wrapText="1"/>
    </xf>
    <xf numFmtId="0" fontId="51" fillId="0" borderId="29" xfId="54" applyFont="1" applyBorder="1"/>
    <xf numFmtId="0" fontId="51" fillId="0" borderId="0" xfId="54" applyFont="1"/>
    <xf numFmtId="171" fontId="51" fillId="0" borderId="0" xfId="54" applyNumberFormat="1" applyFont="1"/>
    <xf numFmtId="0" fontId="51" fillId="0" borderId="29" xfId="54" applyFont="1" applyBorder="1" applyAlignment="1">
      <alignment horizontal="left" indent="1"/>
    </xf>
    <xf numFmtId="171" fontId="51" fillId="42" borderId="0" xfId="54" applyNumberFormat="1" applyFont="1" applyFill="1"/>
    <xf numFmtId="171" fontId="51" fillId="0" borderId="0" xfId="54" applyNumberFormat="1" applyFont="1" applyAlignment="1">
      <alignment horizontal="right" indent="1"/>
    </xf>
    <xf numFmtId="0" fontId="51" fillId="0" borderId="29" xfId="54" applyFont="1" applyBorder="1" applyAlignment="1">
      <alignment horizontal="left" indent="2"/>
    </xf>
    <xf numFmtId="171" fontId="51" fillId="0" borderId="0" xfId="54" applyNumberFormat="1" applyFont="1" applyAlignment="1">
      <alignment horizontal="right"/>
    </xf>
    <xf numFmtId="0" fontId="51" fillId="0" borderId="29" xfId="54" applyFont="1" applyBorder="1" applyAlignment="1">
      <alignment horizontal="left" indent="3"/>
    </xf>
    <xf numFmtId="0" fontId="51" fillId="0" borderId="29" xfId="54" applyFont="1" applyBorder="1" applyAlignment="1">
      <alignment wrapText="1"/>
    </xf>
    <xf numFmtId="172" fontId="51" fillId="0" borderId="0" xfId="54" applyNumberFormat="1" applyFont="1"/>
    <xf numFmtId="0" fontId="51" fillId="0" borderId="29" xfId="54" applyFont="1" applyBorder="1" applyAlignment="1">
      <alignment horizontal="left" wrapText="1" indent="1"/>
    </xf>
    <xf numFmtId="0" fontId="51" fillId="0" borderId="29" xfId="54" applyFont="1" applyBorder="1" applyAlignment="1">
      <alignment horizontal="left" wrapText="1" indent="2"/>
    </xf>
    <xf numFmtId="0" fontId="51" fillId="0" borderId="29" xfId="54" applyFont="1" applyBorder="1" applyAlignment="1">
      <alignment horizontal="left" vertical="top" wrapText="1" indent="2"/>
    </xf>
    <xf numFmtId="0" fontId="51" fillId="0" borderId="0" xfId="54" applyFont="1" applyAlignment="1">
      <alignment vertical="center"/>
    </xf>
    <xf numFmtId="171" fontId="51" fillId="0" borderId="0" xfId="54" applyNumberFormat="1" applyFont="1" applyBorder="1"/>
    <xf numFmtId="0" fontId="51" fillId="0" borderId="31" xfId="54" applyFont="1" applyBorder="1"/>
    <xf numFmtId="0" fontId="51" fillId="0" borderId="38" xfId="54" applyFont="1" applyBorder="1"/>
    <xf numFmtId="171" fontId="51" fillId="0" borderId="30" xfId="54" applyNumberFormat="1" applyFont="1" applyBorder="1"/>
    <xf numFmtId="171" fontId="51" fillId="0" borderId="39" xfId="54" applyNumberFormat="1" applyFont="1" applyBorder="1"/>
    <xf numFmtId="171" fontId="53" fillId="0" borderId="0" xfId="54" applyNumberFormat="1" applyFont="1" applyAlignment="1">
      <alignment horizontal="right" indent="1"/>
    </xf>
    <xf numFmtId="0" fontId="53" fillId="0" borderId="0" xfId="54" applyFont="1"/>
    <xf numFmtId="165" fontId="42" fillId="0" borderId="0" xfId="54" applyNumberFormat="1" applyFont="1" applyFill="1" applyAlignment="1">
      <alignment horizontal="right"/>
    </xf>
    <xf numFmtId="171" fontId="38" fillId="0" borderId="0" xfId="54" applyNumberFormat="1" applyFont="1" applyFill="1" applyAlignment="1">
      <alignment horizontal="right" wrapText="1"/>
    </xf>
    <xf numFmtId="0" fontId="3" fillId="40" borderId="23" xfId="56" applyFill="1" applyBorder="1"/>
    <xf numFmtId="169" fontId="3" fillId="39" borderId="23" xfId="56" applyNumberFormat="1" applyFont="1" applyFill="1" applyBorder="1" applyAlignment="1">
      <alignment horizontal="right" vertical="center" wrapText="1"/>
    </xf>
    <xf numFmtId="164" fontId="3" fillId="39" borderId="23" xfId="56" applyNumberFormat="1" applyFont="1" applyFill="1" applyBorder="1" applyAlignment="1">
      <alignment horizontal="right" vertical="center" wrapText="1"/>
    </xf>
    <xf numFmtId="0" fontId="3" fillId="38" borderId="23" xfId="56" applyFill="1" applyBorder="1"/>
    <xf numFmtId="171" fontId="41" fillId="0" borderId="0" xfId="54" applyNumberFormat="1"/>
    <xf numFmtId="49" fontId="42" fillId="0" borderId="0" xfId="54" applyNumberFormat="1" applyFont="1" applyFill="1" applyAlignment="1">
      <alignment vertical="center"/>
    </xf>
    <xf numFmtId="49" fontId="42" fillId="0" borderId="0" xfId="54" applyNumberFormat="1" applyFont="1" applyFill="1" applyAlignment="1">
      <alignment vertical="center" wrapText="1"/>
    </xf>
    <xf numFmtId="0" fontId="54" fillId="0" borderId="0" xfId="0" applyFont="1"/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40" fillId="0" borderId="0" xfId="0" applyFont="1" applyAlignme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9" fillId="0" borderId="0" xfId="53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49" fontId="51" fillId="41" borderId="26" xfId="54" applyNumberFormat="1" applyFont="1" applyFill="1" applyBorder="1" applyAlignment="1">
      <alignment horizontal="center" vertical="center" wrapText="1"/>
    </xf>
    <xf numFmtId="49" fontId="51" fillId="41" borderId="27" xfId="54" applyNumberFormat="1" applyFont="1" applyFill="1" applyBorder="1" applyAlignment="1">
      <alignment horizontal="center" vertical="center" wrapText="1"/>
    </xf>
    <xf numFmtId="49" fontId="38" fillId="39" borderId="0" xfId="54" applyNumberFormat="1" applyFont="1" applyFill="1" applyBorder="1" applyAlignment="1">
      <alignment horizontal="center" vertical="center" wrapText="1"/>
    </xf>
    <xf numFmtId="0" fontId="52" fillId="41" borderId="26" xfId="0" applyFont="1" applyFill="1" applyBorder="1" applyAlignment="1">
      <alignment horizontal="center" vertical="center" wrapText="1"/>
    </xf>
    <xf numFmtId="0" fontId="52" fillId="41" borderId="27" xfId="0" applyFont="1" applyFill="1" applyBorder="1" applyAlignment="1">
      <alignment horizontal="center" vertical="center" wrapText="1"/>
    </xf>
    <xf numFmtId="0" fontId="52" fillId="41" borderId="26" xfId="0" applyFont="1" applyFill="1" applyBorder="1" applyAlignment="1">
      <alignment horizontal="center"/>
    </xf>
    <xf numFmtId="0" fontId="51" fillId="41" borderId="36" xfId="54" applyNumberFormat="1" applyFont="1" applyFill="1" applyBorder="1" applyAlignment="1">
      <alignment horizontal="center" vertical="center" wrapText="1"/>
    </xf>
    <xf numFmtId="0" fontId="52" fillId="41" borderId="36" xfId="0" applyNumberFormat="1" applyFont="1" applyFill="1" applyBorder="1" applyAlignment="1">
      <alignment horizontal="center"/>
    </xf>
    <xf numFmtId="49" fontId="51" fillId="41" borderId="33" xfId="0" applyNumberFormat="1" applyFont="1" applyFill="1" applyBorder="1" applyAlignment="1">
      <alignment horizontal="center" vertical="center" wrapText="1"/>
    </xf>
    <xf numFmtId="49" fontId="51" fillId="41" borderId="35" xfId="0" applyNumberFormat="1" applyFont="1" applyFill="1" applyBorder="1" applyAlignment="1">
      <alignment horizontal="center" vertical="center" wrapText="1"/>
    </xf>
    <xf numFmtId="49" fontId="51" fillId="41" borderId="34" xfId="0" applyNumberFormat="1" applyFont="1" applyFill="1" applyBorder="1" applyAlignment="1">
      <alignment horizontal="center" vertical="center" wrapText="1"/>
    </xf>
    <xf numFmtId="49" fontId="51" fillId="41" borderId="38" xfId="0" applyNumberFormat="1" applyFont="1" applyFill="1" applyBorder="1" applyAlignment="1">
      <alignment horizontal="center" vertical="center" wrapText="1"/>
    </xf>
    <xf numFmtId="49" fontId="51" fillId="41" borderId="32" xfId="0" applyNumberFormat="1" applyFont="1" applyFill="1" applyBorder="1" applyAlignment="1">
      <alignment horizontal="center" vertical="center" wrapText="1"/>
    </xf>
    <xf numFmtId="49" fontId="51" fillId="41" borderId="37" xfId="0" applyNumberFormat="1" applyFont="1" applyFill="1" applyBorder="1" applyAlignment="1">
      <alignment horizontal="center" vertical="center" wrapText="1"/>
    </xf>
    <xf numFmtId="49" fontId="42" fillId="41" borderId="26" xfId="54" applyNumberFormat="1" applyFont="1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 vertical="center" wrapText="1"/>
    </xf>
    <xf numFmtId="49" fontId="42" fillId="41" borderId="27" xfId="54" applyNumberFormat="1" applyFont="1" applyFill="1" applyBorder="1" applyAlignment="1">
      <alignment horizontal="center" vertical="center" wrapText="1"/>
    </xf>
    <xf numFmtId="0" fontId="0" fillId="41" borderId="27" xfId="0" applyFill="1" applyBorder="1" applyAlignment="1"/>
    <xf numFmtId="49" fontId="3" fillId="0" borderId="0" xfId="54" applyNumberFormat="1" applyFont="1" applyFill="1" applyBorder="1" applyAlignment="1">
      <alignment horizontal="left" vertical="center" wrapText="1"/>
    </xf>
    <xf numFmtId="0" fontId="9" fillId="0" borderId="0" xfId="54" applyFont="1" applyAlignment="1">
      <alignment horizontal="center"/>
    </xf>
    <xf numFmtId="0" fontId="0" fillId="41" borderId="26" xfId="0" applyFill="1" applyBorder="1" applyAlignment="1">
      <alignment vertical="center" wrapText="1"/>
    </xf>
    <xf numFmtId="49" fontId="42" fillId="41" borderId="36" xfId="54" applyNumberFormat="1" applyFont="1" applyFill="1" applyBorder="1" applyAlignment="1">
      <alignment horizontal="left" vertical="center" wrapText="1"/>
    </xf>
    <xf numFmtId="0" fontId="0" fillId="41" borderId="36" xfId="0" applyFill="1" applyBorder="1" applyAlignment="1">
      <alignment horizontal="left" vertical="center" wrapText="1"/>
    </xf>
    <xf numFmtId="170" fontId="42" fillId="41" borderId="32" xfId="54" applyNumberFormat="1" applyFont="1" applyFill="1" applyBorder="1" applyAlignment="1">
      <alignment horizontal="center" vertical="center" wrapText="1"/>
    </xf>
    <xf numFmtId="170" fontId="0" fillId="41" borderId="33" xfId="0" applyNumberFormat="1" applyFill="1" applyBorder="1" applyAlignment="1">
      <alignment horizontal="center" vertical="center" wrapText="1"/>
    </xf>
    <xf numFmtId="170" fontId="0" fillId="41" borderId="34" xfId="0" applyNumberFormat="1" applyFill="1" applyBorder="1" applyAlignment="1">
      <alignment horizontal="center" vertical="center" wrapText="1"/>
    </xf>
    <xf numFmtId="0" fontId="0" fillId="41" borderId="26" xfId="0" applyFill="1" applyBorder="1" applyAlignment="1"/>
    <xf numFmtId="49" fontId="42" fillId="41" borderId="32" xfId="54" applyNumberFormat="1" applyFont="1" applyFill="1" applyBorder="1" applyAlignment="1">
      <alignment horizontal="center" vertical="center" wrapText="1"/>
    </xf>
    <xf numFmtId="0" fontId="0" fillId="41" borderId="33" xfId="0" applyFill="1" applyBorder="1" applyAlignment="1">
      <alignment horizontal="center" vertical="center" wrapText="1"/>
    </xf>
    <xf numFmtId="0" fontId="0" fillId="41" borderId="34" xfId="0" applyFill="1" applyBorder="1" applyAlignment="1">
      <alignment horizontal="center" vertical="center" wrapText="1"/>
    </xf>
    <xf numFmtId="0" fontId="0" fillId="41" borderId="26" xfId="0" applyFill="1" applyBorder="1" applyAlignment="1">
      <alignment horizontal="center"/>
    </xf>
    <xf numFmtId="49" fontId="12" fillId="41" borderId="36" xfId="54" applyNumberFormat="1" applyFont="1" applyFill="1" applyBorder="1" applyAlignment="1">
      <alignment horizontal="center" vertical="center" wrapText="1"/>
    </xf>
    <xf numFmtId="0" fontId="45" fillId="41" borderId="36" xfId="0" applyFont="1" applyFill="1" applyBorder="1" applyAlignment="1">
      <alignment horizontal="center" vertical="center" wrapText="1"/>
    </xf>
    <xf numFmtId="170" fontId="12" fillId="41" borderId="26" xfId="54" applyNumberFormat="1" applyFont="1" applyFill="1" applyBorder="1" applyAlignment="1">
      <alignment horizontal="center" vertical="center" wrapText="1"/>
    </xf>
    <xf numFmtId="170" fontId="45" fillId="41" borderId="26" xfId="0" applyNumberFormat="1" applyFont="1" applyFill="1" applyBorder="1" applyAlignment="1">
      <alignment horizontal="center" vertical="center" wrapText="1"/>
    </xf>
    <xf numFmtId="49" fontId="9" fillId="0" borderId="0" xfId="54" applyNumberFormat="1" applyFont="1" applyFill="1" applyBorder="1" applyAlignment="1">
      <alignment horizontal="center" vertical="center" wrapText="1"/>
    </xf>
    <xf numFmtId="0" fontId="12" fillId="41" borderId="26" xfId="54" applyFont="1" applyFill="1" applyBorder="1" applyAlignment="1">
      <alignment horizontal="center" vertical="center" wrapText="1"/>
    </xf>
    <xf numFmtId="0" fontId="45" fillId="41" borderId="26" xfId="0" applyFont="1" applyFill="1" applyBorder="1" applyAlignment="1">
      <alignment horizontal="center" vertical="center" wrapText="1"/>
    </xf>
    <xf numFmtId="0" fontId="12" fillId="41" borderId="27" xfId="54" applyFont="1" applyFill="1" applyBorder="1" applyAlignment="1">
      <alignment horizontal="center" vertical="center" wrapText="1"/>
    </xf>
    <xf numFmtId="0" fontId="45" fillId="41" borderId="27" xfId="0" applyFont="1" applyFill="1" applyBorder="1" applyAlignment="1">
      <alignment horizontal="center" vertical="center" wrapText="1"/>
    </xf>
    <xf numFmtId="49" fontId="12" fillId="41" borderId="26" xfId="54" applyNumberFormat="1" applyFont="1" applyFill="1" applyBorder="1" applyAlignment="1">
      <alignment horizontal="center" vertical="center" wrapText="1"/>
    </xf>
    <xf numFmtId="0" fontId="3" fillId="0" borderId="24" xfId="56" applyBorder="1" applyAlignment="1">
      <alignment horizontal="center"/>
    </xf>
    <xf numFmtId="0" fontId="3" fillId="0" borderId="25" xfId="56" applyBorder="1" applyAlignment="1">
      <alignment horizontal="center"/>
    </xf>
    <xf numFmtId="0" fontId="3" fillId="38" borderId="24" xfId="56" applyFill="1" applyBorder="1" applyAlignment="1">
      <alignment horizontal="center"/>
    </xf>
    <xf numFmtId="0" fontId="3" fillId="38" borderId="25" xfId="56" applyFill="1" applyBorder="1" applyAlignment="1">
      <alignment horizontal="center"/>
    </xf>
    <xf numFmtId="0" fontId="41" fillId="0" borderId="24" xfId="54" applyBorder="1" applyAlignment="1">
      <alignment horizontal="center"/>
    </xf>
    <xf numFmtId="0" fontId="41" fillId="0" borderId="25" xfId="54" applyBorder="1" applyAlignment="1">
      <alignment horizontal="center"/>
    </xf>
    <xf numFmtId="0" fontId="41" fillId="38" borderId="24" xfId="54" applyFill="1" applyBorder="1" applyAlignment="1">
      <alignment horizontal="center"/>
    </xf>
    <xf numFmtId="0" fontId="41" fillId="38" borderId="25" xfId="54" applyFill="1" applyBorder="1" applyAlignment="1">
      <alignment horizontal="center"/>
    </xf>
    <xf numFmtId="0" fontId="41" fillId="0" borderId="24" xfId="54" applyBorder="1" applyAlignment="1">
      <alignment horizontal="left"/>
    </xf>
    <xf numFmtId="0" fontId="41" fillId="0" borderId="25" xfId="54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3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5"/>
    <cellStyle name="Standard 3" xfId="54"/>
    <cellStyle name="Standard 3 2" xfId="50"/>
    <cellStyle name="Standard 3 3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3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B7D"/>
      <color rgb="FFF2F2F2"/>
      <color rgb="FFD9D9D9"/>
      <color rgb="FFEBEBEB"/>
      <color rgb="FF001E4B"/>
      <color rgb="FFCCCCCC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</c:spPr>
          <c:invertIfNegative val="0"/>
          <c:val>
            <c:numRef>
              <c:f>Grafikdaten2!$D$6:$D$11</c:f>
              <c:numCache>
                <c:formatCode>General</c:formatCode>
                <c:ptCount val="6"/>
                <c:pt idx="0">
                  <c:v>1.8340000000000001</c:v>
                </c:pt>
                <c:pt idx="1">
                  <c:v>99.257999999999996</c:v>
                </c:pt>
                <c:pt idx="2">
                  <c:v>62.448999999999998</c:v>
                </c:pt>
                <c:pt idx="3">
                  <c:v>16.596</c:v>
                </c:pt>
                <c:pt idx="4">
                  <c:v>31.728000000000002</c:v>
                </c:pt>
                <c:pt idx="5">
                  <c:v>68.381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0647808"/>
        <c:axId val="70649344"/>
      </c:barChart>
      <c:catAx>
        <c:axId val="70647808"/>
        <c:scaling>
          <c:orientation val="minMax"/>
        </c:scaling>
        <c:delete val="1"/>
        <c:axPos val="l"/>
        <c:majorTickMark val="out"/>
        <c:minorTickMark val="none"/>
        <c:tickLblPos val="nextTo"/>
        <c:crossAx val="70649344"/>
        <c:crosses val="autoZero"/>
        <c:auto val="1"/>
        <c:lblAlgn val="ctr"/>
        <c:lblOffset val="100"/>
        <c:noMultiLvlLbl val="0"/>
      </c:catAx>
      <c:valAx>
        <c:axId val="7064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0647808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</c:spPr>
          <c:invertIfNegative val="0"/>
          <c:val>
            <c:numRef>
              <c:f>Grafikdaten2!$C$6:$C$11</c:f>
              <c:numCache>
                <c:formatCode>General</c:formatCode>
                <c:ptCount val="6"/>
                <c:pt idx="0">
                  <c:v>0.15188399999999999</c:v>
                </c:pt>
                <c:pt idx="1">
                  <c:v>4.6623570000000001</c:v>
                </c:pt>
                <c:pt idx="2">
                  <c:v>5.3040349999999998</c:v>
                </c:pt>
                <c:pt idx="3">
                  <c:v>3.4470900000000002</c:v>
                </c:pt>
                <c:pt idx="4">
                  <c:v>6.2801179999999999</c:v>
                </c:pt>
                <c:pt idx="5">
                  <c:v>10.718507000000001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72617344"/>
        <c:axId val="72625152"/>
      </c:barChart>
      <c:catAx>
        <c:axId val="72617344"/>
        <c:scaling>
          <c:orientation val="minMax"/>
        </c:scaling>
        <c:delete val="1"/>
        <c:axPos val="r"/>
        <c:majorTickMark val="out"/>
        <c:minorTickMark val="none"/>
        <c:tickLblPos val="nextTo"/>
        <c:crossAx val="72625152"/>
        <c:crosses val="autoZero"/>
        <c:auto val="1"/>
        <c:lblAlgn val="ctr"/>
        <c:lblOffset val="100"/>
        <c:noMultiLvlLbl val="0"/>
      </c:catAx>
      <c:valAx>
        <c:axId val="72625152"/>
        <c:scaling>
          <c:orientation val="maxMin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261734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50226</xdr:rowOff>
    </xdr:from>
    <xdr:to>
      <xdr:col>6</xdr:col>
      <xdr:colOff>867587</xdr:colOff>
      <xdr:row>4</xdr:row>
      <xdr:rowOff>38100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50226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123825</xdr:rowOff>
    </xdr:from>
    <xdr:to>
      <xdr:col>6</xdr:col>
      <xdr:colOff>871875</xdr:colOff>
      <xdr:row>54</xdr:row>
      <xdr:rowOff>89325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91300"/>
          <a:ext cx="6129675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7</xdr:row>
      <xdr:rowOff>53975</xdr:rowOff>
    </xdr:from>
    <xdr:to>
      <xdr:col>4</xdr:col>
      <xdr:colOff>495300</xdr:colOff>
      <xdr:row>8</xdr:row>
      <xdr:rowOff>149225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2457450" y="1263650"/>
          <a:ext cx="1085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Verkehr und Lagerei</a:t>
          </a:r>
          <a:endParaRPr lang="de-DE"/>
        </a:p>
      </xdr:txBody>
    </xdr:sp>
    <xdr:clientData/>
  </xdr:twoCellAnchor>
  <xdr:twoCellAnchor>
    <xdr:from>
      <xdr:col>3</xdr:col>
      <xdr:colOff>66674</xdr:colOff>
      <xdr:row>17</xdr:row>
      <xdr:rowOff>76200</xdr:rowOff>
    </xdr:from>
    <xdr:to>
      <xdr:col>4</xdr:col>
      <xdr:colOff>685799</xdr:colOff>
      <xdr:row>21</xdr:row>
      <xdr:rowOff>146050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2352674" y="2959100"/>
          <a:ext cx="1381125" cy="73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freiberuflichen, wirtschaftlichen und technischen Dienstleistungen</a:t>
          </a:r>
          <a:endParaRPr lang="de-DE"/>
        </a:p>
      </xdr:txBody>
    </xdr:sp>
    <xdr:clientData/>
  </xdr:twoCellAnchor>
  <xdr:twoCellAnchor>
    <xdr:from>
      <xdr:col>3</xdr:col>
      <xdr:colOff>104775</xdr:colOff>
      <xdr:row>11</xdr:row>
      <xdr:rowOff>19050</xdr:rowOff>
    </xdr:from>
    <xdr:to>
      <xdr:col>4</xdr:col>
      <xdr:colOff>628650</xdr:colOff>
      <xdr:row>13</xdr:row>
      <xdr:rowOff>57150</xdr:rowOff>
    </xdr:to>
    <xdr:sp macro="" textlink="">
      <xdr:nvSpPr>
        <xdr:cNvPr id="6" name="Rectangle 4"/>
        <xdr:cNvSpPr>
          <a:spLocks noChangeArrowheads="1"/>
        </xdr:cNvSpPr>
      </xdr:nvSpPr>
      <xdr:spPr bwMode="auto">
        <a:xfrm>
          <a:off x="2390775" y="1876425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Information und Kommunikation</a:t>
          </a:r>
          <a:endParaRPr lang="de-DE"/>
        </a:p>
      </xdr:txBody>
    </xdr:sp>
    <xdr:clientData/>
  </xdr:twoCellAnchor>
  <xdr:twoCellAnchor>
    <xdr:from>
      <xdr:col>3</xdr:col>
      <xdr:colOff>76200</xdr:colOff>
      <xdr:row>14</xdr:row>
      <xdr:rowOff>127000</xdr:rowOff>
    </xdr:from>
    <xdr:to>
      <xdr:col>4</xdr:col>
      <xdr:colOff>685800</xdr:colOff>
      <xdr:row>16</xdr:row>
      <xdr:rowOff>98425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362200" y="2470150"/>
          <a:ext cx="13716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Grundstücks- und</a:t>
          </a:r>
        </a:p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Wohnungswesen</a:t>
          </a:r>
          <a:endParaRPr lang="de-DE"/>
        </a:p>
      </xdr:txBody>
    </xdr:sp>
    <xdr:clientData/>
  </xdr:twoCellAnchor>
  <xdr:twoCellAnchor>
    <xdr:from>
      <xdr:col>3</xdr:col>
      <xdr:colOff>184150</xdr:colOff>
      <xdr:row>22</xdr:row>
      <xdr:rowOff>3175</xdr:rowOff>
    </xdr:from>
    <xdr:to>
      <xdr:col>4</xdr:col>
      <xdr:colOff>603250</xdr:colOff>
      <xdr:row>26</xdr:row>
      <xdr:rowOff>73025</xdr:rowOff>
    </xdr:to>
    <xdr:sp macro="" textlink="">
      <xdr:nvSpPr>
        <xdr:cNvPr id="8" name="Text Box 19"/>
        <xdr:cNvSpPr txBox="1">
          <a:spLocks noChangeArrowheads="1"/>
        </xdr:cNvSpPr>
      </xdr:nvSpPr>
      <xdr:spPr bwMode="auto">
        <a:xfrm>
          <a:off x="2470150" y="3711575"/>
          <a:ext cx="1181100" cy="730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Erbringung von sonstigen wirtschaftlichen Dienstleistungen</a:t>
          </a:r>
          <a:endParaRPr lang="de-DE"/>
        </a:p>
      </xdr:txBody>
    </xdr:sp>
    <xdr:clientData/>
  </xdr:twoCellAnchor>
  <xdr:twoCellAnchor>
    <xdr:from>
      <xdr:col>3</xdr:col>
      <xdr:colOff>171450</xdr:colOff>
      <xdr:row>25</xdr:row>
      <xdr:rowOff>127000</xdr:rowOff>
    </xdr:from>
    <xdr:to>
      <xdr:col>4</xdr:col>
      <xdr:colOff>523875</xdr:colOff>
      <xdr:row>29</xdr:row>
      <xdr:rowOff>82550</xdr:rowOff>
    </xdr:to>
    <xdr:sp macro="" textlink="">
      <xdr:nvSpPr>
        <xdr:cNvPr id="9" name="Text Box 20"/>
        <xdr:cNvSpPr txBox="1">
          <a:spLocks noChangeArrowheads="1"/>
        </xdr:cNvSpPr>
      </xdr:nvSpPr>
      <xdr:spPr bwMode="auto">
        <a:xfrm>
          <a:off x="2457450" y="4330700"/>
          <a:ext cx="1114425" cy="615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50" b="0" i="0" u="none" strike="noStrike" baseline="0">
              <a:solidFill>
                <a:srgbClr val="000000"/>
              </a:solidFill>
              <a:latin typeface="Arial"/>
              <a:cs typeface="Arial"/>
            </a:rPr>
            <a:t>Reparatur von Datenverarbeitungs-geräten und Gebrauchsgütern</a:t>
          </a:r>
          <a:endParaRPr lang="de-DE"/>
        </a:p>
      </xdr:txBody>
    </xdr:sp>
    <xdr:clientData/>
  </xdr:twoCellAnchor>
  <xdr:twoCellAnchor>
    <xdr:from>
      <xdr:col>4</xdr:col>
      <xdr:colOff>544511</xdr:colOff>
      <xdr:row>5</xdr:row>
      <xdr:rowOff>46038</xdr:rowOff>
    </xdr:from>
    <xdr:to>
      <xdr:col>7</xdr:col>
      <xdr:colOff>598511</xdr:colOff>
      <xdr:row>30</xdr:row>
      <xdr:rowOff>147637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5</xdr:row>
      <xdr:rowOff>47625</xdr:rowOff>
    </xdr:from>
    <xdr:to>
      <xdr:col>3</xdr:col>
      <xdr:colOff>155600</xdr:colOff>
      <xdr:row>30</xdr:row>
      <xdr:rowOff>149224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361950</xdr:colOff>
      <xdr:row>30</xdr:row>
      <xdr:rowOff>133350</xdr:rowOff>
    </xdr:from>
    <xdr:to>
      <xdr:col>2</xdr:col>
      <xdr:colOff>711200</xdr:colOff>
      <xdr:row>32</xdr:row>
      <xdr:rowOff>69850</xdr:rowOff>
    </xdr:to>
    <xdr:sp macro="" textlink="">
      <xdr:nvSpPr>
        <xdr:cNvPr id="12" name="Rectangle 10"/>
        <xdr:cNvSpPr>
          <a:spLocks noChangeArrowheads="1"/>
        </xdr:cNvSpPr>
      </xdr:nvSpPr>
      <xdr:spPr bwMode="auto">
        <a:xfrm>
          <a:off x="361950" y="5067300"/>
          <a:ext cx="1873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Umsatz in Mrd. Euro</a:t>
          </a:r>
          <a:endParaRPr lang="de-DE" sz="1000" b="1"/>
        </a:p>
      </xdr:txBody>
    </xdr:sp>
    <xdr:clientData/>
  </xdr:twoCellAnchor>
  <xdr:twoCellAnchor>
    <xdr:from>
      <xdr:col>5</xdr:col>
      <xdr:colOff>60325</xdr:colOff>
      <xdr:row>30</xdr:row>
      <xdr:rowOff>134937</xdr:rowOff>
    </xdr:from>
    <xdr:to>
      <xdr:col>7</xdr:col>
      <xdr:colOff>409575</xdr:colOff>
      <xdr:row>32</xdr:row>
      <xdr:rowOff>71437</xdr:rowOff>
    </xdr:to>
    <xdr:sp macro="" textlink="">
      <xdr:nvSpPr>
        <xdr:cNvPr id="13" name="Rectangle 10"/>
        <xdr:cNvSpPr>
          <a:spLocks noChangeArrowheads="1"/>
        </xdr:cNvSpPr>
      </xdr:nvSpPr>
      <xdr:spPr bwMode="auto">
        <a:xfrm>
          <a:off x="3870325" y="5068887"/>
          <a:ext cx="1873250" cy="26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Anzahl in Tausend</a:t>
          </a:r>
          <a:endParaRPr lang="de-DE" sz="10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%202004/Schifff_Aussenhandel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eeverkehr/Statistischer%20Bericht/Statistischer_Bericht_mon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AFEN/STATBERI/ST_JAH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ENUTZER/Sg531/Sonderbericht%20Au&#223;enhandel/Sonderbericht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  <sheetName val="Seite 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/>
      <sheetData sheetId="1"/>
      <sheetData sheetId="2"/>
      <sheetData sheetId="3"/>
      <sheetData sheetId="4">
        <row r="13">
          <cell r="AA13">
            <v>11029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dienstleistung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49" t="s">
        <v>46</v>
      </c>
      <c r="B3" s="149"/>
      <c r="C3" s="149"/>
      <c r="D3" s="149"/>
    </row>
    <row r="4" spans="1:7" ht="20.25" x14ac:dyDescent="0.3">
      <c r="A4" s="149" t="s">
        <v>47</v>
      </c>
      <c r="B4" s="149"/>
      <c r="C4" s="149"/>
      <c r="D4" s="149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50" t="s">
        <v>67</v>
      </c>
      <c r="E15" s="150"/>
      <c r="F15" s="150"/>
      <c r="G15" s="150"/>
    </row>
    <row r="16" spans="1:7" ht="15" x14ac:dyDescent="0.2">
      <c r="D16" s="151" t="s">
        <v>298</v>
      </c>
      <c r="E16" s="151"/>
      <c r="F16" s="151"/>
      <c r="G16" s="151"/>
    </row>
    <row r="18" spans="1:7" ht="30.75" x14ac:dyDescent="0.4">
      <c r="A18" s="152" t="s">
        <v>87</v>
      </c>
      <c r="B18" s="153"/>
      <c r="C18" s="153"/>
      <c r="D18" s="153"/>
      <c r="E18" s="153"/>
      <c r="F18" s="153"/>
      <c r="G18" s="153"/>
    </row>
    <row r="19" spans="1:7" ht="30.75" x14ac:dyDescent="0.4">
      <c r="A19" s="152" t="s">
        <v>299</v>
      </c>
      <c r="B19" s="153"/>
      <c r="C19" s="153"/>
      <c r="D19" s="153"/>
      <c r="E19" s="153"/>
      <c r="F19" s="153"/>
      <c r="G19" s="153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54" t="s">
        <v>330</v>
      </c>
      <c r="E21" s="154"/>
      <c r="F21" s="154"/>
      <c r="G21" s="154"/>
    </row>
    <row r="22" spans="1:7" ht="16.5" x14ac:dyDescent="0.25">
      <c r="A22" s="148"/>
      <c r="B22" s="148"/>
      <c r="C22" s="148"/>
      <c r="D22" s="148"/>
      <c r="E22" s="148"/>
      <c r="F22" s="148"/>
      <c r="G22" s="148"/>
    </row>
  </sheetData>
  <mergeCells count="8">
    <mergeCell ref="A22:G22"/>
    <mergeCell ref="A3:D3"/>
    <mergeCell ref="A4:D4"/>
    <mergeCell ref="D15:G15"/>
    <mergeCell ref="D16:G16"/>
    <mergeCell ref="A18:G18"/>
    <mergeCell ref="A19:G19"/>
    <mergeCell ref="D21:G21"/>
  </mergeCells>
  <pageMargins left="0.59055118110236227" right="0.59055118110236227" top="0.59055118110236227" bottom="0.59055118110236227" header="0.31496062992125984" footer="0.31496062992125984"/>
  <pageSetup paperSize="9" fitToWidth="0" fitToHeight="0" orientation="portrait" r:id="rId1"/>
  <headerFooter differentFirst="1" scaleWithDoc="0">
    <oddFooter>&amp;L&amp;8Statistikamt Nord&amp;C&amp;8&amp;P&amp;R&amp;8Statistischer Bericht J I - j 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zoomScaleNormal="100" workbookViewId="0"/>
  </sheetViews>
  <sheetFormatPr baseColWidth="10" defaultColWidth="10.85546875" defaultRowHeight="12.75" x14ac:dyDescent="0.2"/>
  <cols>
    <col min="1" max="2" width="10.140625" customWidth="1"/>
    <col min="3" max="5" width="14.28515625" customWidth="1"/>
    <col min="6" max="6" width="25.42578125" customWidth="1"/>
    <col min="7" max="74" width="12.140625" customWidth="1"/>
  </cols>
  <sheetData>
    <row r="1" spans="1:6" s="52" customFormat="1" ht="15.75" x14ac:dyDescent="0.25">
      <c r="A1" s="162" t="s">
        <v>0</v>
      </c>
      <c r="B1" s="162"/>
      <c r="C1" s="162"/>
      <c r="D1" s="162"/>
      <c r="E1" s="162"/>
      <c r="F1" s="162"/>
    </row>
    <row r="2" spans="1:6" s="52" customFormat="1" ht="15.75" x14ac:dyDescent="0.25">
      <c r="A2" s="67"/>
      <c r="B2" s="67"/>
      <c r="C2" s="67"/>
      <c r="D2" s="67"/>
      <c r="E2" s="67"/>
      <c r="F2" s="67"/>
    </row>
    <row r="3" spans="1:6" s="52" customFormat="1" x14ac:dyDescent="0.2"/>
    <row r="4" spans="1:6" s="52" customFormat="1" ht="15.75" x14ac:dyDescent="0.25">
      <c r="A4" s="163" t="s">
        <v>1</v>
      </c>
      <c r="B4" s="164"/>
      <c r="C4" s="164"/>
      <c r="D4" s="164"/>
      <c r="E4" s="164"/>
      <c r="F4" s="164"/>
    </row>
    <row r="5" spans="1:6" s="52" customFormat="1" x14ac:dyDescent="0.2">
      <c r="A5" s="155"/>
      <c r="B5" s="155"/>
      <c r="C5" s="155"/>
      <c r="D5" s="155"/>
      <c r="E5" s="155"/>
      <c r="F5" s="155"/>
    </row>
    <row r="6" spans="1:6" s="52" customFormat="1" x14ac:dyDescent="0.2">
      <c r="A6" s="56" t="s">
        <v>68</v>
      </c>
    </row>
    <row r="7" spans="1:6" s="52" customFormat="1" ht="5.25" customHeight="1" x14ac:dyDescent="0.2">
      <c r="A7" s="56"/>
    </row>
    <row r="8" spans="1:6" s="52" customFormat="1" ht="12.75" customHeight="1" x14ac:dyDescent="0.2">
      <c r="A8" s="158" t="s">
        <v>48</v>
      </c>
      <c r="B8" s="157"/>
      <c r="C8" s="157"/>
      <c r="D8" s="157"/>
      <c r="E8" s="157"/>
      <c r="F8" s="157"/>
    </row>
    <row r="9" spans="1:6" s="52" customFormat="1" x14ac:dyDescent="0.2">
      <c r="A9" s="156" t="s">
        <v>4</v>
      </c>
      <c r="B9" s="157"/>
      <c r="C9" s="157"/>
      <c r="D9" s="157"/>
      <c r="E9" s="157"/>
      <c r="F9" s="157"/>
    </row>
    <row r="10" spans="1:6" s="52" customFormat="1" ht="5.25" customHeight="1" x14ac:dyDescent="0.2">
      <c r="A10" s="57"/>
    </row>
    <row r="11" spans="1:6" s="52" customFormat="1" ht="12.75" customHeight="1" x14ac:dyDescent="0.2">
      <c r="A11" s="161" t="s">
        <v>2</v>
      </c>
      <c r="B11" s="161"/>
      <c r="C11" s="161"/>
      <c r="D11" s="161"/>
      <c r="E11" s="161"/>
      <c r="F11" s="161"/>
    </row>
    <row r="12" spans="1:6" s="52" customFormat="1" x14ac:dyDescent="0.2">
      <c r="A12" s="156" t="s">
        <v>3</v>
      </c>
      <c r="B12" s="157"/>
      <c r="C12" s="157"/>
      <c r="D12" s="157"/>
      <c r="E12" s="157"/>
      <c r="F12" s="157"/>
    </row>
    <row r="13" spans="1:6" s="52" customFormat="1" x14ac:dyDescent="0.2">
      <c r="A13" s="57"/>
    </row>
    <row r="14" spans="1:6" s="52" customFormat="1" ht="12.75" customHeight="1" x14ac:dyDescent="0.2"/>
    <row r="15" spans="1:6" s="52" customFormat="1" ht="12.75" customHeight="1" x14ac:dyDescent="0.2">
      <c r="A15" s="158" t="s">
        <v>49</v>
      </c>
      <c r="B15" s="157"/>
      <c r="C15" s="157"/>
      <c r="D15" s="55"/>
      <c r="E15" s="55"/>
      <c r="F15" s="55"/>
    </row>
    <row r="16" spans="1:6" s="52" customFormat="1" ht="5.25" customHeight="1" x14ac:dyDescent="0.2">
      <c r="A16" s="55"/>
      <c r="B16" s="54"/>
      <c r="C16" s="54"/>
      <c r="D16" s="55"/>
      <c r="E16" s="55"/>
      <c r="F16" s="55"/>
    </row>
    <row r="17" spans="1:6" s="52" customFormat="1" ht="12.75" customHeight="1" x14ac:dyDescent="0.2">
      <c r="A17" s="159" t="s">
        <v>77</v>
      </c>
      <c r="B17" s="157"/>
      <c r="C17" s="157"/>
      <c r="D17" s="53"/>
      <c r="E17" s="53"/>
      <c r="F17" s="53"/>
    </row>
    <row r="18" spans="1:6" s="52" customFormat="1" x14ac:dyDescent="0.2">
      <c r="A18" s="58" t="s">
        <v>60</v>
      </c>
      <c r="B18" s="159" t="s">
        <v>78</v>
      </c>
      <c r="C18" s="157"/>
      <c r="D18" s="53"/>
      <c r="E18" s="53"/>
      <c r="F18" s="53"/>
    </row>
    <row r="19" spans="1:6" s="52" customFormat="1" ht="12.75" customHeight="1" x14ac:dyDescent="0.2">
      <c r="A19" s="53" t="s">
        <v>61</v>
      </c>
      <c r="B19" s="160" t="s">
        <v>79</v>
      </c>
      <c r="C19" s="157"/>
      <c r="D19" s="157"/>
      <c r="E19" s="53"/>
      <c r="F19" s="53"/>
    </row>
    <row r="20" spans="1:6" s="52" customFormat="1" ht="12.75" customHeight="1" x14ac:dyDescent="0.2">
      <c r="A20" s="61"/>
      <c r="B20" s="63"/>
      <c r="C20" s="62"/>
      <c r="D20" s="62"/>
      <c r="E20" s="61"/>
      <c r="F20" s="61"/>
    </row>
    <row r="21" spans="1:6" s="52" customFormat="1" ht="12.75" customHeight="1" x14ac:dyDescent="0.2">
      <c r="A21" s="53"/>
      <c r="B21" s="54"/>
      <c r="C21" s="54"/>
      <c r="D21" s="54"/>
      <c r="E21" s="54"/>
      <c r="F21" s="54"/>
    </row>
    <row r="22" spans="1:6" s="52" customFormat="1" ht="12.75" customHeight="1" x14ac:dyDescent="0.2">
      <c r="A22" s="158" t="s">
        <v>69</v>
      </c>
      <c r="B22" s="157"/>
      <c r="C22" s="55"/>
      <c r="D22" s="55"/>
      <c r="E22" s="55"/>
      <c r="F22" s="55"/>
    </row>
    <row r="23" spans="1:6" s="52" customFormat="1" ht="5.25" customHeight="1" x14ac:dyDescent="0.2">
      <c r="A23" s="55"/>
      <c r="B23" s="54"/>
      <c r="C23" s="55"/>
      <c r="D23" s="55"/>
      <c r="E23" s="55"/>
      <c r="F23" s="55"/>
    </row>
    <row r="24" spans="1:6" s="52" customFormat="1" x14ac:dyDescent="0.2">
      <c r="A24" s="58" t="s">
        <v>62</v>
      </c>
      <c r="B24" s="156" t="s">
        <v>63</v>
      </c>
      <c r="C24" s="157"/>
      <c r="D24" s="53"/>
      <c r="E24" s="53"/>
      <c r="F24" s="53"/>
    </row>
    <row r="25" spans="1:6" s="52" customFormat="1" ht="12.75" customHeight="1" x14ac:dyDescent="0.2">
      <c r="A25" s="53" t="s">
        <v>64</v>
      </c>
      <c r="B25" s="156" t="s">
        <v>65</v>
      </c>
      <c r="C25" s="157"/>
      <c r="D25" s="53"/>
      <c r="E25" s="53"/>
      <c r="F25" s="53"/>
    </row>
    <row r="26" spans="1:6" s="52" customFormat="1" x14ac:dyDescent="0.2">
      <c r="A26" s="53"/>
      <c r="B26" s="157" t="s">
        <v>66</v>
      </c>
      <c r="C26" s="157"/>
      <c r="D26" s="54"/>
      <c r="E26" s="54"/>
      <c r="F26" s="54"/>
    </row>
    <row r="27" spans="1:6" s="52" customFormat="1" ht="12.75" customHeight="1" x14ac:dyDescent="0.2">
      <c r="A27" s="57"/>
    </row>
    <row r="28" spans="1:6" s="52" customFormat="1" x14ac:dyDescent="0.2">
      <c r="A28" s="59" t="s">
        <v>70</v>
      </c>
      <c r="B28" s="60" t="s">
        <v>71</v>
      </c>
    </row>
    <row r="29" spans="1:6" s="52" customFormat="1" x14ac:dyDescent="0.2">
      <c r="A29" s="57"/>
    </row>
    <row r="30" spans="1:6" s="52" customFormat="1" x14ac:dyDescent="0.2"/>
    <row r="31" spans="1:6" s="52" customFormat="1" ht="27.75" customHeight="1" x14ac:dyDescent="0.2">
      <c r="A31" s="159" t="s">
        <v>307</v>
      </c>
      <c r="B31" s="157"/>
      <c r="C31" s="157"/>
      <c r="D31" s="157"/>
      <c r="E31" s="157"/>
      <c r="F31" s="157"/>
    </row>
    <row r="32" spans="1:6" s="52" customFormat="1" ht="42.6" customHeight="1" x14ac:dyDescent="0.2">
      <c r="A32" s="159" t="s">
        <v>86</v>
      </c>
      <c r="B32" s="159"/>
      <c r="C32" s="159"/>
      <c r="D32" s="159"/>
      <c r="E32" s="159"/>
      <c r="F32" s="159"/>
    </row>
    <row r="33" spans="1:6" s="52" customFormat="1" x14ac:dyDescent="0.2"/>
    <row r="34" spans="1:6" s="52" customFormat="1" x14ac:dyDescent="0.2"/>
    <row r="35" spans="1:6" s="52" customFormat="1" x14ac:dyDescent="0.2"/>
    <row r="36" spans="1:6" s="52" customFormat="1" x14ac:dyDescent="0.2"/>
    <row r="37" spans="1:6" s="52" customFormat="1" x14ac:dyDescent="0.2"/>
    <row r="38" spans="1:6" s="52" customFormat="1" x14ac:dyDescent="0.2"/>
    <row r="39" spans="1:6" s="52" customFormat="1" x14ac:dyDescent="0.2"/>
    <row r="40" spans="1:6" s="52" customFormat="1" x14ac:dyDescent="0.2"/>
    <row r="41" spans="1:6" s="52" customFormat="1" x14ac:dyDescent="0.2"/>
    <row r="42" spans="1:6" s="52" customFormat="1" x14ac:dyDescent="0.2"/>
    <row r="43" spans="1:6" s="52" customFormat="1" x14ac:dyDescent="0.2">
      <c r="A43" s="155" t="s">
        <v>72</v>
      </c>
      <c r="B43" s="155"/>
    </row>
    <row r="44" spans="1:6" s="52" customFormat="1" ht="5.25" customHeight="1" x14ac:dyDescent="0.2"/>
    <row r="45" spans="1:6" s="52" customFormat="1" x14ac:dyDescent="0.2">
      <c r="A45" s="6">
        <v>0</v>
      </c>
      <c r="B45" s="7" t="s">
        <v>5</v>
      </c>
    </row>
    <row r="46" spans="1:6" s="52" customFormat="1" x14ac:dyDescent="0.2">
      <c r="A46" s="7" t="s">
        <v>17</v>
      </c>
      <c r="B46" s="7" t="s">
        <v>6</v>
      </c>
    </row>
    <row r="47" spans="1:6" s="52" customFormat="1" x14ac:dyDescent="0.2">
      <c r="A47" s="65" t="s">
        <v>18</v>
      </c>
      <c r="B47" s="66" t="s">
        <v>85</v>
      </c>
      <c r="C47" s="65"/>
      <c r="D47" s="65"/>
      <c r="E47" s="65"/>
      <c r="F47" s="65"/>
    </row>
    <row r="48" spans="1:6" s="52" customFormat="1" x14ac:dyDescent="0.2">
      <c r="A48" s="64" t="s">
        <v>19</v>
      </c>
      <c r="B48" s="7" t="s">
        <v>7</v>
      </c>
    </row>
    <row r="49" spans="1:6" s="52" customFormat="1" x14ac:dyDescent="0.2">
      <c r="A49" s="7" t="s">
        <v>80</v>
      </c>
      <c r="B49" s="7" t="s">
        <v>8</v>
      </c>
    </row>
    <row r="50" spans="1:6" s="52" customFormat="1" x14ac:dyDescent="0.2">
      <c r="A50" s="7" t="s">
        <v>14</v>
      </c>
      <c r="B50" s="7" t="s">
        <v>9</v>
      </c>
    </row>
    <row r="51" spans="1:6" s="52" customFormat="1" x14ac:dyDescent="0.2">
      <c r="A51" s="7" t="s">
        <v>15</v>
      </c>
      <c r="B51" s="7" t="s">
        <v>10</v>
      </c>
    </row>
    <row r="52" spans="1:6" s="52" customFormat="1" x14ac:dyDescent="0.2">
      <c r="A52" s="7" t="s">
        <v>16</v>
      </c>
      <c r="B52" s="7" t="s">
        <v>11</v>
      </c>
    </row>
    <row r="53" spans="1:6" s="52" customFormat="1" x14ac:dyDescent="0.2">
      <c r="A53" s="7" t="s">
        <v>73</v>
      </c>
      <c r="B53" s="7" t="s">
        <v>12</v>
      </c>
    </row>
    <row r="54" spans="1:6" s="52" customFormat="1" x14ac:dyDescent="0.2">
      <c r="A54" s="7" t="s">
        <v>59</v>
      </c>
      <c r="B54" s="7" t="s">
        <v>13</v>
      </c>
    </row>
    <row r="55" spans="1:6" s="52" customFormat="1" x14ac:dyDescent="0.2">
      <c r="A55" s="52" t="s">
        <v>81</v>
      </c>
      <c r="B55" s="52" t="s">
        <v>82</v>
      </c>
    </row>
    <row r="56" spans="1:6" x14ac:dyDescent="0.2">
      <c r="A56" s="7" t="s">
        <v>83</v>
      </c>
      <c r="B56" s="51" t="s">
        <v>84</v>
      </c>
      <c r="C56" s="51"/>
      <c r="D56" s="51"/>
      <c r="E56" s="51"/>
      <c r="F56" s="51"/>
    </row>
    <row r="57" spans="1:6" x14ac:dyDescent="0.2">
      <c r="A57" s="51"/>
      <c r="B57" s="51"/>
      <c r="C57" s="51"/>
      <c r="D57" s="51"/>
      <c r="E57" s="51"/>
      <c r="F57" s="51"/>
    </row>
    <row r="58" spans="1:6" x14ac:dyDescent="0.2">
      <c r="A58" s="51"/>
      <c r="B58" s="51"/>
      <c r="C58" s="51"/>
      <c r="D58" s="51"/>
      <c r="E58" s="51"/>
      <c r="F58" s="51"/>
    </row>
    <row r="59" spans="1:6" x14ac:dyDescent="0.2">
      <c r="A59" s="51"/>
      <c r="B59" s="51"/>
      <c r="C59" s="51"/>
      <c r="D59" s="51"/>
      <c r="E59" s="51"/>
      <c r="F59" s="51"/>
    </row>
    <row r="60" spans="1:6" x14ac:dyDescent="0.2">
      <c r="A60" s="51"/>
      <c r="B60" s="51"/>
      <c r="C60" s="51"/>
      <c r="D60" s="51"/>
      <c r="E60" s="51"/>
      <c r="F60" s="51"/>
    </row>
    <row r="61" spans="1:6" x14ac:dyDescent="0.2">
      <c r="A61" s="51"/>
      <c r="B61" s="51"/>
      <c r="C61" s="51"/>
      <c r="D61" s="51"/>
      <c r="E61" s="51"/>
      <c r="F61" s="51"/>
    </row>
    <row r="62" spans="1:6" x14ac:dyDescent="0.2">
      <c r="A62" s="51"/>
      <c r="B62" s="51"/>
      <c r="C62" s="51"/>
      <c r="D62" s="51"/>
      <c r="E62" s="51"/>
      <c r="F62" s="51"/>
    </row>
    <row r="63" spans="1:6" x14ac:dyDescent="0.2">
      <c r="A63" s="51"/>
      <c r="B63" s="51"/>
      <c r="C63" s="51"/>
      <c r="D63" s="51"/>
      <c r="E63" s="51"/>
      <c r="F63" s="51"/>
    </row>
    <row r="64" spans="1:6" x14ac:dyDescent="0.2">
      <c r="A64" s="51"/>
      <c r="B64" s="51"/>
      <c r="C64" s="51"/>
      <c r="D64" s="51"/>
      <c r="E64" s="51"/>
      <c r="F64" s="51"/>
    </row>
    <row r="65" spans="1:6" x14ac:dyDescent="0.2">
      <c r="A65" s="51"/>
      <c r="B65" s="51"/>
      <c r="C65" s="51"/>
      <c r="D65" s="51"/>
      <c r="E65" s="51"/>
      <c r="F65" s="51"/>
    </row>
    <row r="66" spans="1:6" x14ac:dyDescent="0.2">
      <c r="A66" s="51"/>
      <c r="B66" s="51"/>
      <c r="C66" s="51"/>
      <c r="D66" s="51"/>
      <c r="E66" s="51"/>
      <c r="F66" s="51"/>
    </row>
    <row r="67" spans="1:6" x14ac:dyDescent="0.2">
      <c r="A67" s="51"/>
      <c r="B67" s="51"/>
      <c r="C67" s="51"/>
      <c r="D67" s="51"/>
      <c r="E67" s="51"/>
      <c r="F67" s="51"/>
    </row>
    <row r="68" spans="1:6" x14ac:dyDescent="0.2">
      <c r="A68" s="51"/>
      <c r="B68" s="51"/>
      <c r="C68" s="51"/>
      <c r="D68" s="51"/>
      <c r="E68" s="51"/>
      <c r="F68" s="51"/>
    </row>
    <row r="69" spans="1:6" x14ac:dyDescent="0.2">
      <c r="A69" s="51"/>
      <c r="B69" s="51"/>
      <c r="C69" s="51"/>
      <c r="D69" s="51"/>
      <c r="E69" s="51"/>
      <c r="F69" s="51"/>
    </row>
    <row r="70" spans="1:6" x14ac:dyDescent="0.2">
      <c r="A70" s="51"/>
      <c r="B70" s="51"/>
      <c r="C70" s="51"/>
      <c r="D70" s="51"/>
      <c r="E70" s="51"/>
      <c r="F70" s="51"/>
    </row>
    <row r="71" spans="1:6" x14ac:dyDescent="0.2">
      <c r="A71" s="51"/>
      <c r="B71" s="51"/>
      <c r="C71" s="51"/>
      <c r="D71" s="51"/>
      <c r="E71" s="51"/>
      <c r="F71" s="51"/>
    </row>
    <row r="72" spans="1:6" x14ac:dyDescent="0.2">
      <c r="A72" s="51"/>
      <c r="B72" s="51"/>
      <c r="C72" s="51"/>
      <c r="D72" s="51"/>
      <c r="E72" s="51"/>
      <c r="F72" s="51"/>
    </row>
    <row r="73" spans="1:6" x14ac:dyDescent="0.2">
      <c r="A73" s="51"/>
      <c r="B73" s="51"/>
      <c r="C73" s="51"/>
      <c r="D73" s="51"/>
      <c r="E73" s="51"/>
      <c r="F73" s="51"/>
    </row>
    <row r="74" spans="1:6" x14ac:dyDescent="0.2">
      <c r="A74" s="51"/>
      <c r="B74" s="51"/>
      <c r="C74" s="51"/>
      <c r="D74" s="51"/>
      <c r="E74" s="51"/>
      <c r="F74" s="51"/>
    </row>
    <row r="75" spans="1:6" x14ac:dyDescent="0.2">
      <c r="A75" s="51"/>
      <c r="B75" s="51"/>
      <c r="C75" s="51"/>
      <c r="D75" s="51"/>
      <c r="E75" s="51"/>
      <c r="F75" s="51"/>
    </row>
    <row r="76" spans="1:6" x14ac:dyDescent="0.2">
      <c r="A76" s="51"/>
      <c r="B76" s="51"/>
      <c r="C76" s="51"/>
      <c r="D76" s="51"/>
      <c r="E76" s="51"/>
      <c r="F76" s="51"/>
    </row>
    <row r="77" spans="1:6" x14ac:dyDescent="0.2">
      <c r="A77" s="51"/>
      <c r="B77" s="51"/>
      <c r="C77" s="51"/>
      <c r="D77" s="51"/>
      <c r="E77" s="51"/>
      <c r="F77" s="51"/>
    </row>
    <row r="78" spans="1:6" x14ac:dyDescent="0.2">
      <c r="A78" s="51"/>
      <c r="B78" s="51"/>
      <c r="C78" s="51"/>
      <c r="D78" s="51"/>
      <c r="E78" s="51"/>
      <c r="F78" s="51"/>
    </row>
    <row r="79" spans="1:6" x14ac:dyDescent="0.2">
      <c r="A79" s="51"/>
      <c r="B79" s="51"/>
      <c r="C79" s="51"/>
      <c r="D79" s="51"/>
      <c r="E79" s="51"/>
      <c r="F79" s="51"/>
    </row>
    <row r="80" spans="1:6" x14ac:dyDescent="0.2">
      <c r="A80" s="51"/>
      <c r="B80" s="51"/>
      <c r="C80" s="51"/>
      <c r="D80" s="51"/>
      <c r="E80" s="51"/>
      <c r="F80" s="51"/>
    </row>
    <row r="81" spans="1:6" x14ac:dyDescent="0.2">
      <c r="A81" s="51"/>
      <c r="B81" s="51"/>
      <c r="C81" s="51"/>
      <c r="D81" s="51"/>
      <c r="E81" s="51"/>
      <c r="F81" s="51"/>
    </row>
    <row r="82" spans="1:6" x14ac:dyDescent="0.2">
      <c r="A82" s="51"/>
      <c r="B82" s="51"/>
      <c r="C82" s="51"/>
      <c r="D82" s="51"/>
      <c r="E82" s="51"/>
      <c r="F82" s="51"/>
    </row>
    <row r="83" spans="1:6" x14ac:dyDescent="0.2">
      <c r="A83" s="51"/>
      <c r="B83" s="51"/>
      <c r="C83" s="51"/>
      <c r="D83" s="51"/>
      <c r="E83" s="51"/>
      <c r="F83" s="51"/>
    </row>
    <row r="84" spans="1:6" x14ac:dyDescent="0.2">
      <c r="A84" s="51"/>
      <c r="B84" s="51"/>
      <c r="C84" s="51"/>
      <c r="D84" s="51"/>
      <c r="E84" s="51"/>
      <c r="F84" s="51"/>
    </row>
    <row r="85" spans="1:6" x14ac:dyDescent="0.2">
      <c r="A85" s="51"/>
      <c r="B85" s="51"/>
      <c r="C85" s="51"/>
      <c r="D85" s="51"/>
      <c r="E85" s="51"/>
      <c r="F85" s="51"/>
    </row>
    <row r="86" spans="1:6" x14ac:dyDescent="0.2">
      <c r="A86" s="51"/>
      <c r="B86" s="51"/>
      <c r="C86" s="51"/>
      <c r="D86" s="51"/>
      <c r="E86" s="51"/>
      <c r="F86" s="51"/>
    </row>
    <row r="87" spans="1:6" x14ac:dyDescent="0.2">
      <c r="A87" s="51"/>
      <c r="B87" s="51"/>
      <c r="C87" s="51"/>
      <c r="D87" s="51"/>
      <c r="E87" s="51"/>
      <c r="F87" s="51"/>
    </row>
    <row r="88" spans="1:6" x14ac:dyDescent="0.2">
      <c r="A88" s="51"/>
      <c r="B88" s="51"/>
      <c r="C88" s="51"/>
      <c r="D88" s="51"/>
      <c r="E88" s="51"/>
      <c r="F88" s="51"/>
    </row>
    <row r="89" spans="1:6" x14ac:dyDescent="0.2">
      <c r="A89" s="51"/>
      <c r="B89" s="51"/>
      <c r="C89" s="51"/>
      <c r="D89" s="51"/>
      <c r="E89" s="51"/>
      <c r="F89" s="51"/>
    </row>
    <row r="90" spans="1:6" x14ac:dyDescent="0.2">
      <c r="A90" s="51"/>
      <c r="B90" s="51"/>
      <c r="C90" s="51"/>
      <c r="D90" s="51"/>
      <c r="E90" s="51"/>
      <c r="F90" s="51"/>
    </row>
    <row r="91" spans="1:6" x14ac:dyDescent="0.2">
      <c r="A91" s="51"/>
      <c r="B91" s="51"/>
      <c r="C91" s="51"/>
      <c r="D91" s="51"/>
      <c r="E91" s="51"/>
      <c r="F91" s="51"/>
    </row>
    <row r="92" spans="1:6" x14ac:dyDescent="0.2">
      <c r="A92" s="51"/>
      <c r="B92" s="51"/>
      <c r="C92" s="51"/>
      <c r="D92" s="51"/>
      <c r="E92" s="51"/>
      <c r="F92" s="51"/>
    </row>
    <row r="93" spans="1:6" x14ac:dyDescent="0.2">
      <c r="A93" s="51"/>
      <c r="B93" s="51"/>
      <c r="C93" s="51"/>
      <c r="D93" s="51"/>
      <c r="E93" s="51"/>
      <c r="F93" s="51"/>
    </row>
    <row r="94" spans="1:6" x14ac:dyDescent="0.2">
      <c r="A94" s="51"/>
      <c r="B94" s="51"/>
      <c r="C94" s="51"/>
      <c r="D94" s="51"/>
      <c r="E94" s="51"/>
      <c r="F94" s="51"/>
    </row>
    <row r="95" spans="1:6" x14ac:dyDescent="0.2">
      <c r="A95" s="51"/>
      <c r="B95" s="51"/>
      <c r="C95" s="51"/>
      <c r="D95" s="51"/>
      <c r="E95" s="51"/>
      <c r="F95" s="51"/>
    </row>
    <row r="96" spans="1:6" x14ac:dyDescent="0.2">
      <c r="A96" s="51"/>
      <c r="B96" s="51"/>
      <c r="C96" s="51"/>
      <c r="D96" s="51"/>
      <c r="E96" s="51"/>
      <c r="F96" s="51"/>
    </row>
    <row r="97" spans="1:6" x14ac:dyDescent="0.2">
      <c r="A97" s="51"/>
      <c r="B97" s="51"/>
      <c r="C97" s="51"/>
      <c r="D97" s="51"/>
      <c r="E97" s="51"/>
      <c r="F97" s="51"/>
    </row>
    <row r="98" spans="1:6" x14ac:dyDescent="0.2">
      <c r="A98" s="51"/>
      <c r="B98" s="51"/>
      <c r="C98" s="51"/>
      <c r="D98" s="51"/>
      <c r="E98" s="51"/>
      <c r="F98" s="51"/>
    </row>
    <row r="99" spans="1:6" x14ac:dyDescent="0.2">
      <c r="A99" s="51"/>
      <c r="B99" s="51"/>
      <c r="C99" s="51"/>
      <c r="D99" s="51"/>
      <c r="E99" s="51"/>
      <c r="F99" s="51"/>
    </row>
    <row r="100" spans="1:6" x14ac:dyDescent="0.2">
      <c r="A100" s="51"/>
      <c r="B100" s="51"/>
      <c r="C100" s="51"/>
      <c r="D100" s="51"/>
      <c r="E100" s="51"/>
      <c r="F100" s="51"/>
    </row>
    <row r="101" spans="1:6" x14ac:dyDescent="0.2">
      <c r="A101" s="51"/>
      <c r="B101" s="51"/>
      <c r="C101" s="51"/>
      <c r="D101" s="51"/>
      <c r="E101" s="51"/>
      <c r="F101" s="51"/>
    </row>
    <row r="102" spans="1:6" x14ac:dyDescent="0.2">
      <c r="A102" s="51"/>
      <c r="B102" s="51"/>
      <c r="C102" s="51"/>
      <c r="D102" s="51"/>
      <c r="E102" s="51"/>
      <c r="F102" s="51"/>
    </row>
    <row r="103" spans="1:6" x14ac:dyDescent="0.2">
      <c r="A103" s="51"/>
      <c r="B103" s="51"/>
      <c r="C103" s="51"/>
      <c r="D103" s="51"/>
      <c r="E103" s="51"/>
      <c r="F103" s="51"/>
    </row>
    <row r="104" spans="1:6" x14ac:dyDescent="0.2">
      <c r="A104" s="51"/>
      <c r="B104" s="51"/>
      <c r="C104" s="51"/>
      <c r="D104" s="51"/>
      <c r="E104" s="51"/>
      <c r="F104" s="51"/>
    </row>
    <row r="105" spans="1:6" x14ac:dyDescent="0.2">
      <c r="A105" s="51"/>
      <c r="B105" s="51"/>
      <c r="C105" s="51"/>
      <c r="D105" s="51"/>
      <c r="E105" s="51"/>
      <c r="F105" s="51"/>
    </row>
    <row r="106" spans="1:6" x14ac:dyDescent="0.2">
      <c r="A106" s="51"/>
      <c r="B106" s="51"/>
      <c r="C106" s="51"/>
      <c r="D106" s="51"/>
      <c r="E106" s="51"/>
      <c r="F106" s="51"/>
    </row>
    <row r="107" spans="1:6" x14ac:dyDescent="0.2">
      <c r="A107" s="51"/>
      <c r="B107" s="51"/>
      <c r="C107" s="51"/>
      <c r="D107" s="51"/>
      <c r="E107" s="51"/>
      <c r="F107" s="51"/>
    </row>
    <row r="108" spans="1:6" x14ac:dyDescent="0.2">
      <c r="A108" s="51"/>
      <c r="B108" s="51"/>
      <c r="C108" s="51"/>
      <c r="D108" s="51"/>
      <c r="E108" s="51"/>
      <c r="F108" s="51"/>
    </row>
    <row r="109" spans="1:6" x14ac:dyDescent="0.2">
      <c r="A109" s="51"/>
      <c r="B109" s="51"/>
      <c r="C109" s="51"/>
      <c r="D109" s="51"/>
      <c r="E109" s="51"/>
      <c r="F109" s="51"/>
    </row>
    <row r="110" spans="1:6" x14ac:dyDescent="0.2">
      <c r="A110" s="51"/>
      <c r="B110" s="51"/>
      <c r="C110" s="51"/>
      <c r="D110" s="51"/>
      <c r="E110" s="51"/>
      <c r="F110" s="51"/>
    </row>
    <row r="111" spans="1:6" x14ac:dyDescent="0.2">
      <c r="A111" s="51"/>
      <c r="B111" s="51"/>
      <c r="C111" s="51"/>
      <c r="D111" s="51"/>
      <c r="E111" s="51"/>
      <c r="F111" s="51"/>
    </row>
    <row r="112" spans="1:6" x14ac:dyDescent="0.2">
      <c r="A112" s="51"/>
      <c r="B112" s="51"/>
      <c r="C112" s="51"/>
      <c r="D112" s="51"/>
      <c r="E112" s="51"/>
      <c r="F112" s="51"/>
    </row>
    <row r="113" spans="1:6" x14ac:dyDescent="0.2">
      <c r="A113" s="51"/>
      <c r="B113" s="51"/>
      <c r="C113" s="51"/>
      <c r="D113" s="51"/>
      <c r="E113" s="51"/>
      <c r="F113" s="51"/>
    </row>
    <row r="114" spans="1:6" x14ac:dyDescent="0.2">
      <c r="A114" s="51"/>
      <c r="B114" s="51"/>
      <c r="C114" s="51"/>
      <c r="D114" s="51"/>
      <c r="E114" s="51"/>
      <c r="F114" s="51"/>
    </row>
    <row r="115" spans="1:6" x14ac:dyDescent="0.2">
      <c r="A115" s="51"/>
      <c r="B115" s="51"/>
      <c r="C115" s="51"/>
      <c r="D115" s="51"/>
      <c r="E115" s="51"/>
      <c r="F115" s="51"/>
    </row>
    <row r="116" spans="1:6" x14ac:dyDescent="0.2">
      <c r="A116" s="51"/>
      <c r="B116" s="51"/>
      <c r="C116" s="51"/>
      <c r="D116" s="51"/>
      <c r="E116" s="51"/>
      <c r="F116" s="51"/>
    </row>
    <row r="117" spans="1:6" x14ac:dyDescent="0.2">
      <c r="A117" s="51"/>
      <c r="B117" s="51"/>
      <c r="C117" s="51"/>
      <c r="D117" s="51"/>
      <c r="E117" s="51"/>
      <c r="F117" s="51"/>
    </row>
    <row r="118" spans="1:6" x14ac:dyDescent="0.2">
      <c r="A118" s="51"/>
      <c r="B118" s="51"/>
      <c r="C118" s="51"/>
      <c r="D118" s="51"/>
      <c r="E118" s="51"/>
      <c r="F118" s="51"/>
    </row>
    <row r="119" spans="1:6" x14ac:dyDescent="0.2">
      <c r="A119" s="51"/>
      <c r="B119" s="51"/>
      <c r="C119" s="51"/>
      <c r="D119" s="51"/>
      <c r="E119" s="51"/>
      <c r="F119" s="51"/>
    </row>
    <row r="120" spans="1:6" x14ac:dyDescent="0.2">
      <c r="A120" s="51"/>
      <c r="B120" s="51"/>
      <c r="C120" s="51"/>
      <c r="D120" s="51"/>
      <c r="E120" s="51"/>
      <c r="F120" s="51"/>
    </row>
    <row r="121" spans="1:6" x14ac:dyDescent="0.2">
      <c r="A121" s="51"/>
      <c r="B121" s="51"/>
      <c r="C121" s="51"/>
      <c r="D121" s="51"/>
      <c r="E121" s="51"/>
      <c r="F121" s="51"/>
    </row>
    <row r="122" spans="1:6" x14ac:dyDescent="0.2">
      <c r="A122" s="51"/>
      <c r="B122" s="51"/>
      <c r="C122" s="51"/>
      <c r="D122" s="51"/>
      <c r="E122" s="51"/>
      <c r="F122" s="51"/>
    </row>
    <row r="123" spans="1:6" x14ac:dyDescent="0.2">
      <c r="A123" s="51"/>
      <c r="B123" s="51"/>
      <c r="C123" s="51"/>
      <c r="D123" s="51"/>
      <c r="E123" s="51"/>
      <c r="F123" s="51"/>
    </row>
    <row r="124" spans="1:6" x14ac:dyDescent="0.2">
      <c r="A124" s="51"/>
      <c r="B124" s="51"/>
      <c r="C124" s="51"/>
      <c r="D124" s="51"/>
      <c r="E124" s="51"/>
      <c r="F124" s="51"/>
    </row>
    <row r="125" spans="1:6" x14ac:dyDescent="0.2">
      <c r="A125" s="51"/>
      <c r="B125" s="51"/>
      <c r="C125" s="51"/>
      <c r="D125" s="51"/>
      <c r="E125" s="51"/>
      <c r="F125" s="51"/>
    </row>
    <row r="126" spans="1:6" x14ac:dyDescent="0.2">
      <c r="A126" s="51"/>
      <c r="B126" s="51"/>
      <c r="C126" s="51"/>
      <c r="D126" s="51"/>
      <c r="E126" s="51"/>
      <c r="F126" s="51"/>
    </row>
    <row r="127" spans="1:6" x14ac:dyDescent="0.2">
      <c r="A127" s="51"/>
      <c r="B127" s="51"/>
      <c r="C127" s="51"/>
      <c r="D127" s="51"/>
      <c r="E127" s="51"/>
      <c r="F127" s="51"/>
    </row>
    <row r="128" spans="1:6" x14ac:dyDescent="0.2">
      <c r="A128" s="51"/>
      <c r="B128" s="51"/>
      <c r="C128" s="51"/>
      <c r="D128" s="51"/>
      <c r="E128" s="51"/>
      <c r="F128" s="51"/>
    </row>
    <row r="129" spans="1:6" x14ac:dyDescent="0.2">
      <c r="A129" s="51"/>
      <c r="B129" s="51"/>
      <c r="C129" s="51"/>
      <c r="D129" s="51"/>
      <c r="E129" s="51"/>
      <c r="F129" s="51"/>
    </row>
    <row r="130" spans="1:6" x14ac:dyDescent="0.2">
      <c r="A130" s="51"/>
      <c r="B130" s="51"/>
      <c r="C130" s="51"/>
      <c r="D130" s="51"/>
      <c r="E130" s="51"/>
      <c r="F130" s="51"/>
    </row>
    <row r="131" spans="1:6" x14ac:dyDescent="0.2">
      <c r="A131" s="51"/>
      <c r="B131" s="51"/>
      <c r="C131" s="51"/>
      <c r="D131" s="51"/>
      <c r="E131" s="51"/>
      <c r="F131" s="51"/>
    </row>
    <row r="132" spans="1:6" x14ac:dyDescent="0.2">
      <c r="A132" s="51"/>
      <c r="B132" s="51"/>
      <c r="C132" s="51"/>
      <c r="D132" s="51"/>
      <c r="E132" s="51"/>
      <c r="F132" s="51"/>
    </row>
    <row r="133" spans="1:6" x14ac:dyDescent="0.2">
      <c r="A133" s="51"/>
      <c r="B133" s="51"/>
      <c r="C133" s="51"/>
      <c r="D133" s="51"/>
      <c r="E133" s="51"/>
      <c r="F133" s="51"/>
    </row>
    <row r="134" spans="1:6" x14ac:dyDescent="0.2">
      <c r="A134" s="51"/>
      <c r="B134" s="51"/>
      <c r="C134" s="51"/>
      <c r="D134" s="51"/>
      <c r="E134" s="51"/>
      <c r="F134" s="51"/>
    </row>
    <row r="135" spans="1:6" x14ac:dyDescent="0.2">
      <c r="A135" s="51"/>
      <c r="B135" s="51"/>
      <c r="C135" s="51"/>
      <c r="D135" s="51"/>
      <c r="E135" s="51"/>
      <c r="F135" s="51"/>
    </row>
    <row r="136" spans="1:6" x14ac:dyDescent="0.2">
      <c r="A136" s="51"/>
      <c r="B136" s="51"/>
      <c r="C136" s="51"/>
      <c r="D136" s="51"/>
      <c r="E136" s="51"/>
      <c r="F136" s="51"/>
    </row>
    <row r="137" spans="1:6" x14ac:dyDescent="0.2">
      <c r="A137" s="51"/>
      <c r="B137" s="51"/>
      <c r="C137" s="51"/>
      <c r="D137" s="51"/>
      <c r="E137" s="51"/>
      <c r="F137" s="51"/>
    </row>
    <row r="138" spans="1:6" x14ac:dyDescent="0.2">
      <c r="A138" s="51"/>
      <c r="B138" s="51"/>
      <c r="C138" s="51"/>
      <c r="D138" s="51"/>
      <c r="E138" s="51"/>
      <c r="F138" s="51"/>
    </row>
    <row r="139" spans="1:6" x14ac:dyDescent="0.2">
      <c r="A139" s="51"/>
      <c r="B139" s="51"/>
      <c r="C139" s="51"/>
      <c r="D139" s="51"/>
      <c r="E139" s="51"/>
      <c r="F139" s="51"/>
    </row>
    <row r="140" spans="1:6" x14ac:dyDescent="0.2">
      <c r="A140" s="51"/>
      <c r="B140" s="51"/>
      <c r="C140" s="51"/>
      <c r="D140" s="51"/>
      <c r="E140" s="51"/>
      <c r="F140" s="51"/>
    </row>
    <row r="141" spans="1:6" x14ac:dyDescent="0.2">
      <c r="A141" s="51"/>
      <c r="B141" s="51"/>
      <c r="C141" s="51"/>
      <c r="D141" s="51"/>
      <c r="E141" s="51"/>
      <c r="F141" s="51"/>
    </row>
    <row r="142" spans="1:6" x14ac:dyDescent="0.2">
      <c r="A142" s="51"/>
      <c r="B142" s="51"/>
      <c r="C142" s="51"/>
      <c r="D142" s="51"/>
      <c r="E142" s="51"/>
      <c r="F142" s="51"/>
    </row>
    <row r="143" spans="1:6" x14ac:dyDescent="0.2">
      <c r="A143" s="51"/>
      <c r="B143" s="51"/>
      <c r="C143" s="51"/>
      <c r="D143" s="51"/>
      <c r="E143" s="51"/>
      <c r="F143" s="51"/>
    </row>
    <row r="144" spans="1:6" x14ac:dyDescent="0.2">
      <c r="A144" s="51"/>
      <c r="B144" s="51"/>
      <c r="C144" s="51"/>
      <c r="D144" s="51"/>
      <c r="E144" s="51"/>
      <c r="F144" s="51"/>
    </row>
    <row r="145" spans="1:6" x14ac:dyDescent="0.2">
      <c r="A145" s="51"/>
      <c r="B145" s="51"/>
      <c r="C145" s="51"/>
      <c r="D145" s="51"/>
      <c r="E145" s="51"/>
      <c r="F145" s="51"/>
    </row>
    <row r="146" spans="1:6" x14ac:dyDescent="0.2">
      <c r="A146" s="51"/>
      <c r="B146" s="51"/>
      <c r="C146" s="51"/>
      <c r="D146" s="51"/>
      <c r="E146" s="51"/>
      <c r="F146" s="51"/>
    </row>
    <row r="147" spans="1:6" x14ac:dyDescent="0.2">
      <c r="A147" s="51"/>
      <c r="B147" s="51"/>
      <c r="C147" s="51"/>
      <c r="D147" s="51"/>
      <c r="E147" s="51"/>
      <c r="F147" s="51"/>
    </row>
    <row r="148" spans="1:6" x14ac:dyDescent="0.2">
      <c r="A148" s="51"/>
      <c r="B148" s="51"/>
      <c r="C148" s="51"/>
      <c r="D148" s="51"/>
      <c r="E148" s="51"/>
      <c r="F148" s="51"/>
    </row>
    <row r="149" spans="1:6" x14ac:dyDescent="0.2">
      <c r="A149" s="51"/>
      <c r="B149" s="51"/>
      <c r="C149" s="51"/>
      <c r="D149" s="51"/>
      <c r="E149" s="51"/>
      <c r="F149" s="51"/>
    </row>
    <row r="150" spans="1:6" x14ac:dyDescent="0.2">
      <c r="A150" s="51"/>
      <c r="B150" s="51"/>
      <c r="C150" s="51"/>
      <c r="D150" s="51"/>
      <c r="E150" s="51"/>
      <c r="F150" s="51"/>
    </row>
    <row r="151" spans="1:6" x14ac:dyDescent="0.2">
      <c r="A151" s="51"/>
      <c r="B151" s="51"/>
      <c r="C151" s="51"/>
      <c r="D151" s="51"/>
      <c r="E151" s="51"/>
      <c r="F151" s="51"/>
    </row>
    <row r="152" spans="1:6" x14ac:dyDescent="0.2">
      <c r="A152" s="51"/>
      <c r="B152" s="51"/>
      <c r="C152" s="51"/>
      <c r="D152" s="51"/>
      <c r="E152" s="51"/>
      <c r="F152" s="51"/>
    </row>
    <row r="153" spans="1:6" x14ac:dyDescent="0.2">
      <c r="A153" s="51"/>
      <c r="B153" s="51"/>
      <c r="C153" s="51"/>
      <c r="D153" s="51"/>
      <c r="E153" s="51"/>
      <c r="F153" s="51"/>
    </row>
    <row r="154" spans="1:6" x14ac:dyDescent="0.2">
      <c r="A154" s="51"/>
      <c r="B154" s="51"/>
      <c r="C154" s="51"/>
      <c r="D154" s="51"/>
      <c r="E154" s="51"/>
      <c r="F154" s="51"/>
    </row>
    <row r="155" spans="1:6" x14ac:dyDescent="0.2">
      <c r="A155" s="51"/>
      <c r="B155" s="51"/>
      <c r="C155" s="51"/>
      <c r="D155" s="51"/>
      <c r="E155" s="51"/>
      <c r="F155" s="51"/>
    </row>
    <row r="156" spans="1:6" x14ac:dyDescent="0.2">
      <c r="A156" s="51"/>
      <c r="B156" s="51"/>
      <c r="C156" s="51"/>
      <c r="D156" s="51"/>
      <c r="E156" s="51"/>
      <c r="F156" s="51"/>
    </row>
    <row r="157" spans="1:6" x14ac:dyDescent="0.2">
      <c r="A157" s="51"/>
      <c r="B157" s="51"/>
      <c r="C157" s="51"/>
      <c r="D157" s="51"/>
      <c r="E157" s="51"/>
      <c r="F157" s="51"/>
    </row>
    <row r="158" spans="1:6" x14ac:dyDescent="0.2">
      <c r="A158" s="51"/>
      <c r="B158" s="51"/>
      <c r="C158" s="51"/>
      <c r="D158" s="51"/>
      <c r="E158" s="51"/>
      <c r="F158" s="51"/>
    </row>
    <row r="159" spans="1:6" x14ac:dyDescent="0.2">
      <c r="A159" s="51"/>
      <c r="B159" s="51"/>
      <c r="C159" s="51"/>
      <c r="D159" s="51"/>
      <c r="E159" s="51"/>
      <c r="F159" s="51"/>
    </row>
    <row r="160" spans="1:6" x14ac:dyDescent="0.2">
      <c r="A160" s="51"/>
      <c r="B160" s="51"/>
      <c r="C160" s="51"/>
      <c r="D160" s="51"/>
      <c r="E160" s="51"/>
      <c r="F160" s="51"/>
    </row>
    <row r="161" spans="1:6" x14ac:dyDescent="0.2">
      <c r="A161" s="51"/>
      <c r="B161" s="51"/>
      <c r="C161" s="51"/>
      <c r="D161" s="51"/>
      <c r="E161" s="51"/>
      <c r="F161" s="51"/>
    </row>
    <row r="162" spans="1:6" x14ac:dyDescent="0.2">
      <c r="A162" s="51"/>
      <c r="B162" s="51"/>
      <c r="C162" s="51"/>
      <c r="D162" s="51"/>
      <c r="E162" s="51"/>
      <c r="F162" s="51"/>
    </row>
    <row r="163" spans="1:6" x14ac:dyDescent="0.2">
      <c r="A163" s="51"/>
      <c r="B163" s="51"/>
      <c r="C163" s="51"/>
      <c r="D163" s="51"/>
      <c r="E163" s="51"/>
      <c r="F163" s="51"/>
    </row>
    <row r="164" spans="1:6" x14ac:dyDescent="0.2">
      <c r="A164" s="51"/>
      <c r="B164" s="51"/>
      <c r="C164" s="51"/>
      <c r="D164" s="51"/>
      <c r="E164" s="51"/>
      <c r="F164" s="51"/>
    </row>
    <row r="165" spans="1:6" x14ac:dyDescent="0.2">
      <c r="A165" s="51"/>
      <c r="B165" s="51"/>
      <c r="C165" s="51"/>
      <c r="D165" s="51"/>
      <c r="E165" s="51"/>
      <c r="F165" s="51"/>
    </row>
    <row r="166" spans="1:6" x14ac:dyDescent="0.2">
      <c r="A166" s="51"/>
      <c r="B166" s="51"/>
      <c r="C166" s="51"/>
      <c r="D166" s="51"/>
      <c r="E166" s="51"/>
      <c r="F166" s="51"/>
    </row>
    <row r="167" spans="1:6" x14ac:dyDescent="0.2">
      <c r="A167" s="51"/>
      <c r="B167" s="51"/>
      <c r="C167" s="51"/>
      <c r="D167" s="51"/>
      <c r="E167" s="51"/>
      <c r="F167" s="51"/>
    </row>
    <row r="168" spans="1:6" x14ac:dyDescent="0.2">
      <c r="A168" s="51"/>
      <c r="B168" s="51"/>
      <c r="C168" s="51"/>
      <c r="D168" s="51"/>
      <c r="E168" s="51"/>
      <c r="F168" s="51"/>
    </row>
    <row r="169" spans="1:6" x14ac:dyDescent="0.2">
      <c r="A169" s="51"/>
      <c r="B169" s="51"/>
      <c r="C169" s="51"/>
      <c r="D169" s="51"/>
      <c r="E169" s="51"/>
      <c r="F169" s="51"/>
    </row>
    <row r="170" spans="1:6" x14ac:dyDescent="0.2">
      <c r="A170" s="51"/>
      <c r="B170" s="51"/>
      <c r="C170" s="51"/>
      <c r="D170" s="51"/>
      <c r="E170" s="51"/>
      <c r="F170" s="51"/>
    </row>
    <row r="171" spans="1:6" x14ac:dyDescent="0.2">
      <c r="A171" s="51"/>
      <c r="B171" s="51"/>
      <c r="C171" s="51"/>
      <c r="D171" s="51"/>
      <c r="E171" s="51"/>
      <c r="F171" s="51"/>
    </row>
    <row r="172" spans="1:6" x14ac:dyDescent="0.2">
      <c r="A172" s="51"/>
      <c r="B172" s="51"/>
      <c r="C172" s="51"/>
      <c r="D172" s="51"/>
      <c r="E172" s="51"/>
      <c r="F172" s="51"/>
    </row>
    <row r="173" spans="1:6" x14ac:dyDescent="0.2">
      <c r="A173" s="51"/>
      <c r="B173" s="51"/>
      <c r="C173" s="51"/>
      <c r="D173" s="51"/>
      <c r="E173" s="51"/>
      <c r="F173" s="51"/>
    </row>
    <row r="174" spans="1:6" x14ac:dyDescent="0.2">
      <c r="A174" s="51"/>
      <c r="B174" s="51"/>
      <c r="C174" s="51"/>
      <c r="D174" s="51"/>
      <c r="E174" s="51"/>
      <c r="F174" s="51"/>
    </row>
    <row r="175" spans="1:6" x14ac:dyDescent="0.2">
      <c r="A175" s="51"/>
      <c r="B175" s="51"/>
      <c r="C175" s="51"/>
      <c r="D175" s="51"/>
      <c r="E175" s="51"/>
      <c r="F175" s="51"/>
    </row>
    <row r="176" spans="1:6" x14ac:dyDescent="0.2">
      <c r="A176" s="51"/>
      <c r="B176" s="51"/>
      <c r="C176" s="51"/>
      <c r="D176" s="51"/>
      <c r="E176" s="51"/>
      <c r="F176" s="51"/>
    </row>
    <row r="177" spans="1:6" x14ac:dyDescent="0.2">
      <c r="A177" s="51"/>
      <c r="B177" s="51"/>
      <c r="C177" s="51"/>
      <c r="D177" s="51"/>
      <c r="E177" s="51"/>
      <c r="F177" s="51"/>
    </row>
  </sheetData>
  <mergeCells count="18">
    <mergeCell ref="A11:F11"/>
    <mergeCell ref="A1:F1"/>
    <mergeCell ref="A4:F4"/>
    <mergeCell ref="A5:F5"/>
    <mergeCell ref="A8:F8"/>
    <mergeCell ref="A9:F9"/>
    <mergeCell ref="A43:B43"/>
    <mergeCell ref="A12:F12"/>
    <mergeCell ref="A15:C15"/>
    <mergeCell ref="A17:C17"/>
    <mergeCell ref="B18:C18"/>
    <mergeCell ref="B19:D19"/>
    <mergeCell ref="A22:B22"/>
    <mergeCell ref="B24:C24"/>
    <mergeCell ref="B25:C25"/>
    <mergeCell ref="B26:C26"/>
    <mergeCell ref="A31:F31"/>
    <mergeCell ref="A32:F3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.31496062992125984" footer="0.31496062992125984"/>
  <pageSetup paperSize="9" orientation="portrait" r:id="rId4"/>
  <headerFooter differentFirst="1" scaleWithDoc="0">
    <oddFooter>&amp;L&amp;8Statistikamt Nord&amp;C&amp;8&amp;P&amp;R&amp;8Statistischer Bericht J I - j 16 SH</oddFooter>
    <firstFooter>&amp;C&amp;P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0"/>
  <sheetViews>
    <sheetView zoomScaleNormal="100" workbookViewId="0"/>
  </sheetViews>
  <sheetFormatPr baseColWidth="10" defaultRowHeight="12.75" x14ac:dyDescent="0.2"/>
  <sheetData>
    <row r="2" spans="1:8" ht="17.25" x14ac:dyDescent="0.25">
      <c r="A2" s="165" t="s">
        <v>300</v>
      </c>
      <c r="B2" s="166"/>
      <c r="C2" s="166"/>
      <c r="D2" s="166"/>
      <c r="E2" s="166"/>
      <c r="F2" s="166"/>
      <c r="G2" s="166"/>
      <c r="H2" s="166"/>
    </row>
    <row r="3" spans="1:8" ht="14.25" x14ac:dyDescent="0.2">
      <c r="A3" s="167" t="s">
        <v>308</v>
      </c>
      <c r="B3" s="167"/>
      <c r="C3" s="167"/>
      <c r="D3" s="167"/>
      <c r="E3" s="167"/>
      <c r="F3" s="167"/>
      <c r="G3" s="167"/>
      <c r="H3" s="167"/>
    </row>
    <row r="5" spans="1:8" x14ac:dyDescent="0.2">
      <c r="A5" s="166" t="s">
        <v>276</v>
      </c>
      <c r="B5" s="166"/>
      <c r="C5" s="166"/>
      <c r="F5" s="166" t="s">
        <v>88</v>
      </c>
      <c r="G5" s="166"/>
      <c r="H5" s="166"/>
    </row>
    <row r="35" spans="1:1" x14ac:dyDescent="0.2">
      <c r="A35" s="110" t="s">
        <v>270</v>
      </c>
    </row>
    <row r="36" spans="1:1" x14ac:dyDescent="0.2">
      <c r="A36" s="111" t="s">
        <v>271</v>
      </c>
    </row>
    <row r="37" spans="1:1" x14ac:dyDescent="0.2">
      <c r="A37" s="111" t="s">
        <v>272</v>
      </c>
    </row>
    <row r="38" spans="1:1" x14ac:dyDescent="0.2">
      <c r="A38" s="111" t="s">
        <v>273</v>
      </c>
    </row>
    <row r="39" spans="1:1" x14ac:dyDescent="0.2">
      <c r="A39" s="112" t="s">
        <v>310</v>
      </c>
    </row>
    <row r="40" spans="1:1" x14ac:dyDescent="0.2">
      <c r="A40" s="112" t="s">
        <v>309</v>
      </c>
    </row>
  </sheetData>
  <mergeCells count="4">
    <mergeCell ref="A2:H2"/>
    <mergeCell ref="A3:H3"/>
    <mergeCell ref="A5:C5"/>
    <mergeCell ref="F5:H5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 differentFirst="1" scaleWithDoc="0">
    <oddFooter>&amp;L&amp;8Statistikamt Nord&amp;C&amp;8&amp;P&amp;R&amp;8Statistischer Bericht J I - j 16 SH</oddFooter>
    <firstFooter>&amp;C&amp;P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zoomScaleNormal="100" workbookViewId="0"/>
  </sheetViews>
  <sheetFormatPr baseColWidth="10" defaultColWidth="11.42578125" defaultRowHeight="12.75" x14ac:dyDescent="0.2"/>
  <cols>
    <col min="1" max="1" width="37.5703125" style="73" customWidth="1"/>
    <col min="2" max="2" width="9.7109375" style="74" customWidth="1"/>
    <col min="3" max="3" width="12.7109375" style="73" customWidth="1"/>
    <col min="4" max="4" width="12.85546875" style="73" customWidth="1"/>
    <col min="5" max="5" width="18.5703125" style="73" customWidth="1"/>
    <col min="6" max="7" width="11.42578125" style="72"/>
    <col min="8" max="8" width="27.42578125" style="72" customWidth="1"/>
    <col min="9" max="256" width="11.42578125" style="72"/>
    <col min="257" max="257" width="41" style="72" customWidth="1"/>
    <col min="258" max="258" width="10.5703125" style="72" customWidth="1"/>
    <col min="259" max="259" width="15.5703125" style="72" customWidth="1"/>
    <col min="260" max="260" width="14.5703125" style="72" customWidth="1"/>
    <col min="261" max="261" width="17.140625" style="72" customWidth="1"/>
    <col min="262" max="512" width="11.42578125" style="72"/>
    <col min="513" max="513" width="41" style="72" customWidth="1"/>
    <col min="514" max="514" width="10.5703125" style="72" customWidth="1"/>
    <col min="515" max="515" width="15.5703125" style="72" customWidth="1"/>
    <col min="516" max="516" width="14.5703125" style="72" customWidth="1"/>
    <col min="517" max="517" width="17.140625" style="72" customWidth="1"/>
    <col min="518" max="768" width="11.42578125" style="72"/>
    <col min="769" max="769" width="41" style="72" customWidth="1"/>
    <col min="770" max="770" width="10.5703125" style="72" customWidth="1"/>
    <col min="771" max="771" width="15.5703125" style="72" customWidth="1"/>
    <col min="772" max="772" width="14.5703125" style="72" customWidth="1"/>
    <col min="773" max="773" width="17.140625" style="72" customWidth="1"/>
    <col min="774" max="1024" width="11.42578125" style="72"/>
    <col min="1025" max="1025" width="41" style="72" customWidth="1"/>
    <col min="1026" max="1026" width="10.5703125" style="72" customWidth="1"/>
    <col min="1027" max="1027" width="15.5703125" style="72" customWidth="1"/>
    <col min="1028" max="1028" width="14.5703125" style="72" customWidth="1"/>
    <col min="1029" max="1029" width="17.140625" style="72" customWidth="1"/>
    <col min="1030" max="1280" width="11.42578125" style="72"/>
    <col min="1281" max="1281" width="41" style="72" customWidth="1"/>
    <col min="1282" max="1282" width="10.5703125" style="72" customWidth="1"/>
    <col min="1283" max="1283" width="15.5703125" style="72" customWidth="1"/>
    <col min="1284" max="1284" width="14.5703125" style="72" customWidth="1"/>
    <col min="1285" max="1285" width="17.140625" style="72" customWidth="1"/>
    <col min="1286" max="1536" width="11.42578125" style="72"/>
    <col min="1537" max="1537" width="41" style="72" customWidth="1"/>
    <col min="1538" max="1538" width="10.5703125" style="72" customWidth="1"/>
    <col min="1539" max="1539" width="15.5703125" style="72" customWidth="1"/>
    <col min="1540" max="1540" width="14.5703125" style="72" customWidth="1"/>
    <col min="1541" max="1541" width="17.140625" style="72" customWidth="1"/>
    <col min="1542" max="1792" width="11.42578125" style="72"/>
    <col min="1793" max="1793" width="41" style="72" customWidth="1"/>
    <col min="1794" max="1794" width="10.5703125" style="72" customWidth="1"/>
    <col min="1795" max="1795" width="15.5703125" style="72" customWidth="1"/>
    <col min="1796" max="1796" width="14.5703125" style="72" customWidth="1"/>
    <col min="1797" max="1797" width="17.140625" style="72" customWidth="1"/>
    <col min="1798" max="2048" width="11.42578125" style="72"/>
    <col min="2049" max="2049" width="41" style="72" customWidth="1"/>
    <col min="2050" max="2050" width="10.5703125" style="72" customWidth="1"/>
    <col min="2051" max="2051" width="15.5703125" style="72" customWidth="1"/>
    <col min="2052" max="2052" width="14.5703125" style="72" customWidth="1"/>
    <col min="2053" max="2053" width="17.140625" style="72" customWidth="1"/>
    <col min="2054" max="2304" width="11.42578125" style="72"/>
    <col min="2305" max="2305" width="41" style="72" customWidth="1"/>
    <col min="2306" max="2306" width="10.5703125" style="72" customWidth="1"/>
    <col min="2307" max="2307" width="15.5703125" style="72" customWidth="1"/>
    <col min="2308" max="2308" width="14.5703125" style="72" customWidth="1"/>
    <col min="2309" max="2309" width="17.140625" style="72" customWidth="1"/>
    <col min="2310" max="2560" width="11.42578125" style="72"/>
    <col min="2561" max="2561" width="41" style="72" customWidth="1"/>
    <col min="2562" max="2562" width="10.5703125" style="72" customWidth="1"/>
    <col min="2563" max="2563" width="15.5703125" style="72" customWidth="1"/>
    <col min="2564" max="2564" width="14.5703125" style="72" customWidth="1"/>
    <col min="2565" max="2565" width="17.140625" style="72" customWidth="1"/>
    <col min="2566" max="2816" width="11.42578125" style="72"/>
    <col min="2817" max="2817" width="41" style="72" customWidth="1"/>
    <col min="2818" max="2818" width="10.5703125" style="72" customWidth="1"/>
    <col min="2819" max="2819" width="15.5703125" style="72" customWidth="1"/>
    <col min="2820" max="2820" width="14.5703125" style="72" customWidth="1"/>
    <col min="2821" max="2821" width="17.140625" style="72" customWidth="1"/>
    <col min="2822" max="3072" width="11.42578125" style="72"/>
    <col min="3073" max="3073" width="41" style="72" customWidth="1"/>
    <col min="3074" max="3074" width="10.5703125" style="72" customWidth="1"/>
    <col min="3075" max="3075" width="15.5703125" style="72" customWidth="1"/>
    <col min="3076" max="3076" width="14.5703125" style="72" customWidth="1"/>
    <col min="3077" max="3077" width="17.140625" style="72" customWidth="1"/>
    <col min="3078" max="3328" width="11.42578125" style="72"/>
    <col min="3329" max="3329" width="41" style="72" customWidth="1"/>
    <col min="3330" max="3330" width="10.5703125" style="72" customWidth="1"/>
    <col min="3331" max="3331" width="15.5703125" style="72" customWidth="1"/>
    <col min="3332" max="3332" width="14.5703125" style="72" customWidth="1"/>
    <col min="3333" max="3333" width="17.140625" style="72" customWidth="1"/>
    <col min="3334" max="3584" width="11.42578125" style="72"/>
    <col min="3585" max="3585" width="41" style="72" customWidth="1"/>
    <col min="3586" max="3586" width="10.5703125" style="72" customWidth="1"/>
    <col min="3587" max="3587" width="15.5703125" style="72" customWidth="1"/>
    <col min="3588" max="3588" width="14.5703125" style="72" customWidth="1"/>
    <col min="3589" max="3589" width="17.140625" style="72" customWidth="1"/>
    <col min="3590" max="3840" width="11.42578125" style="72"/>
    <col min="3841" max="3841" width="41" style="72" customWidth="1"/>
    <col min="3842" max="3842" width="10.5703125" style="72" customWidth="1"/>
    <col min="3843" max="3843" width="15.5703125" style="72" customWidth="1"/>
    <col min="3844" max="3844" width="14.5703125" style="72" customWidth="1"/>
    <col min="3845" max="3845" width="17.140625" style="72" customWidth="1"/>
    <col min="3846" max="4096" width="11.42578125" style="72"/>
    <col min="4097" max="4097" width="41" style="72" customWidth="1"/>
    <col min="4098" max="4098" width="10.5703125" style="72" customWidth="1"/>
    <col min="4099" max="4099" width="15.5703125" style="72" customWidth="1"/>
    <col min="4100" max="4100" width="14.5703125" style="72" customWidth="1"/>
    <col min="4101" max="4101" width="17.140625" style="72" customWidth="1"/>
    <col min="4102" max="4352" width="11.42578125" style="72"/>
    <col min="4353" max="4353" width="41" style="72" customWidth="1"/>
    <col min="4354" max="4354" width="10.5703125" style="72" customWidth="1"/>
    <col min="4355" max="4355" width="15.5703125" style="72" customWidth="1"/>
    <col min="4356" max="4356" width="14.5703125" style="72" customWidth="1"/>
    <col min="4357" max="4357" width="17.140625" style="72" customWidth="1"/>
    <col min="4358" max="4608" width="11.42578125" style="72"/>
    <col min="4609" max="4609" width="41" style="72" customWidth="1"/>
    <col min="4610" max="4610" width="10.5703125" style="72" customWidth="1"/>
    <col min="4611" max="4611" width="15.5703125" style="72" customWidth="1"/>
    <col min="4612" max="4612" width="14.5703125" style="72" customWidth="1"/>
    <col min="4613" max="4613" width="17.140625" style="72" customWidth="1"/>
    <col min="4614" max="4864" width="11.42578125" style="72"/>
    <col min="4865" max="4865" width="41" style="72" customWidth="1"/>
    <col min="4866" max="4866" width="10.5703125" style="72" customWidth="1"/>
    <col min="4867" max="4867" width="15.5703125" style="72" customWidth="1"/>
    <col min="4868" max="4868" width="14.5703125" style="72" customWidth="1"/>
    <col min="4869" max="4869" width="17.140625" style="72" customWidth="1"/>
    <col min="4870" max="5120" width="11.42578125" style="72"/>
    <col min="5121" max="5121" width="41" style="72" customWidth="1"/>
    <col min="5122" max="5122" width="10.5703125" style="72" customWidth="1"/>
    <col min="5123" max="5123" width="15.5703125" style="72" customWidth="1"/>
    <col min="5124" max="5124" width="14.5703125" style="72" customWidth="1"/>
    <col min="5125" max="5125" width="17.140625" style="72" customWidth="1"/>
    <col min="5126" max="5376" width="11.42578125" style="72"/>
    <col min="5377" max="5377" width="41" style="72" customWidth="1"/>
    <col min="5378" max="5378" width="10.5703125" style="72" customWidth="1"/>
    <col min="5379" max="5379" width="15.5703125" style="72" customWidth="1"/>
    <col min="5380" max="5380" width="14.5703125" style="72" customWidth="1"/>
    <col min="5381" max="5381" width="17.140625" style="72" customWidth="1"/>
    <col min="5382" max="5632" width="11.42578125" style="72"/>
    <col min="5633" max="5633" width="41" style="72" customWidth="1"/>
    <col min="5634" max="5634" width="10.5703125" style="72" customWidth="1"/>
    <col min="5635" max="5635" width="15.5703125" style="72" customWidth="1"/>
    <col min="5636" max="5636" width="14.5703125" style="72" customWidth="1"/>
    <col min="5637" max="5637" width="17.140625" style="72" customWidth="1"/>
    <col min="5638" max="5888" width="11.42578125" style="72"/>
    <col min="5889" max="5889" width="41" style="72" customWidth="1"/>
    <col min="5890" max="5890" width="10.5703125" style="72" customWidth="1"/>
    <col min="5891" max="5891" width="15.5703125" style="72" customWidth="1"/>
    <col min="5892" max="5892" width="14.5703125" style="72" customWidth="1"/>
    <col min="5893" max="5893" width="17.140625" style="72" customWidth="1"/>
    <col min="5894" max="6144" width="11.42578125" style="72"/>
    <col min="6145" max="6145" width="41" style="72" customWidth="1"/>
    <col min="6146" max="6146" width="10.5703125" style="72" customWidth="1"/>
    <col min="6147" max="6147" width="15.5703125" style="72" customWidth="1"/>
    <col min="6148" max="6148" width="14.5703125" style="72" customWidth="1"/>
    <col min="6149" max="6149" width="17.140625" style="72" customWidth="1"/>
    <col min="6150" max="6400" width="11.42578125" style="72"/>
    <col min="6401" max="6401" width="41" style="72" customWidth="1"/>
    <col min="6402" max="6402" width="10.5703125" style="72" customWidth="1"/>
    <col min="6403" max="6403" width="15.5703125" style="72" customWidth="1"/>
    <col min="6404" max="6404" width="14.5703125" style="72" customWidth="1"/>
    <col min="6405" max="6405" width="17.140625" style="72" customWidth="1"/>
    <col min="6406" max="6656" width="11.42578125" style="72"/>
    <col min="6657" max="6657" width="41" style="72" customWidth="1"/>
    <col min="6658" max="6658" width="10.5703125" style="72" customWidth="1"/>
    <col min="6659" max="6659" width="15.5703125" style="72" customWidth="1"/>
    <col min="6660" max="6660" width="14.5703125" style="72" customWidth="1"/>
    <col min="6661" max="6661" width="17.140625" style="72" customWidth="1"/>
    <col min="6662" max="6912" width="11.42578125" style="72"/>
    <col min="6913" max="6913" width="41" style="72" customWidth="1"/>
    <col min="6914" max="6914" width="10.5703125" style="72" customWidth="1"/>
    <col min="6915" max="6915" width="15.5703125" style="72" customWidth="1"/>
    <col min="6916" max="6916" width="14.5703125" style="72" customWidth="1"/>
    <col min="6917" max="6917" width="17.140625" style="72" customWidth="1"/>
    <col min="6918" max="7168" width="11.42578125" style="72"/>
    <col min="7169" max="7169" width="41" style="72" customWidth="1"/>
    <col min="7170" max="7170" width="10.5703125" style="72" customWidth="1"/>
    <col min="7171" max="7171" width="15.5703125" style="72" customWidth="1"/>
    <col min="7172" max="7172" width="14.5703125" style="72" customWidth="1"/>
    <col min="7173" max="7173" width="17.140625" style="72" customWidth="1"/>
    <col min="7174" max="7424" width="11.42578125" style="72"/>
    <col min="7425" max="7425" width="41" style="72" customWidth="1"/>
    <col min="7426" max="7426" width="10.5703125" style="72" customWidth="1"/>
    <col min="7427" max="7427" width="15.5703125" style="72" customWidth="1"/>
    <col min="7428" max="7428" width="14.5703125" style="72" customWidth="1"/>
    <col min="7429" max="7429" width="17.140625" style="72" customWidth="1"/>
    <col min="7430" max="7680" width="11.42578125" style="72"/>
    <col min="7681" max="7681" width="41" style="72" customWidth="1"/>
    <col min="7682" max="7682" width="10.5703125" style="72" customWidth="1"/>
    <col min="7683" max="7683" width="15.5703125" style="72" customWidth="1"/>
    <col min="7684" max="7684" width="14.5703125" style="72" customWidth="1"/>
    <col min="7685" max="7685" width="17.140625" style="72" customWidth="1"/>
    <col min="7686" max="7936" width="11.42578125" style="72"/>
    <col min="7937" max="7937" width="41" style="72" customWidth="1"/>
    <col min="7938" max="7938" width="10.5703125" style="72" customWidth="1"/>
    <col min="7939" max="7939" width="15.5703125" style="72" customWidth="1"/>
    <col min="7940" max="7940" width="14.5703125" style="72" customWidth="1"/>
    <col min="7941" max="7941" width="17.140625" style="72" customWidth="1"/>
    <col min="7942" max="8192" width="11.42578125" style="72"/>
    <col min="8193" max="8193" width="41" style="72" customWidth="1"/>
    <col min="8194" max="8194" width="10.5703125" style="72" customWidth="1"/>
    <col min="8195" max="8195" width="15.5703125" style="72" customWidth="1"/>
    <col min="8196" max="8196" width="14.5703125" style="72" customWidth="1"/>
    <col min="8197" max="8197" width="17.140625" style="72" customWidth="1"/>
    <col min="8198" max="8448" width="11.42578125" style="72"/>
    <col min="8449" max="8449" width="41" style="72" customWidth="1"/>
    <col min="8450" max="8450" width="10.5703125" style="72" customWidth="1"/>
    <col min="8451" max="8451" width="15.5703125" style="72" customWidth="1"/>
    <col min="8452" max="8452" width="14.5703125" style="72" customWidth="1"/>
    <col min="8453" max="8453" width="17.140625" style="72" customWidth="1"/>
    <col min="8454" max="8704" width="11.42578125" style="72"/>
    <col min="8705" max="8705" width="41" style="72" customWidth="1"/>
    <col min="8706" max="8706" width="10.5703125" style="72" customWidth="1"/>
    <col min="8707" max="8707" width="15.5703125" style="72" customWidth="1"/>
    <col min="8708" max="8708" width="14.5703125" style="72" customWidth="1"/>
    <col min="8709" max="8709" width="17.140625" style="72" customWidth="1"/>
    <col min="8710" max="8960" width="11.42578125" style="72"/>
    <col min="8961" max="8961" width="41" style="72" customWidth="1"/>
    <col min="8962" max="8962" width="10.5703125" style="72" customWidth="1"/>
    <col min="8963" max="8963" width="15.5703125" style="72" customWidth="1"/>
    <col min="8964" max="8964" width="14.5703125" style="72" customWidth="1"/>
    <col min="8965" max="8965" width="17.140625" style="72" customWidth="1"/>
    <col min="8966" max="9216" width="11.42578125" style="72"/>
    <col min="9217" max="9217" width="41" style="72" customWidth="1"/>
    <col min="9218" max="9218" width="10.5703125" style="72" customWidth="1"/>
    <col min="9219" max="9219" width="15.5703125" style="72" customWidth="1"/>
    <col min="9220" max="9220" width="14.5703125" style="72" customWidth="1"/>
    <col min="9221" max="9221" width="17.140625" style="72" customWidth="1"/>
    <col min="9222" max="9472" width="11.42578125" style="72"/>
    <col min="9473" max="9473" width="41" style="72" customWidth="1"/>
    <col min="9474" max="9474" width="10.5703125" style="72" customWidth="1"/>
    <col min="9475" max="9475" width="15.5703125" style="72" customWidth="1"/>
    <col min="9476" max="9476" width="14.5703125" style="72" customWidth="1"/>
    <col min="9477" max="9477" width="17.140625" style="72" customWidth="1"/>
    <col min="9478" max="9728" width="11.42578125" style="72"/>
    <col min="9729" max="9729" width="41" style="72" customWidth="1"/>
    <col min="9730" max="9730" width="10.5703125" style="72" customWidth="1"/>
    <col min="9731" max="9731" width="15.5703125" style="72" customWidth="1"/>
    <col min="9732" max="9732" width="14.5703125" style="72" customWidth="1"/>
    <col min="9733" max="9733" width="17.140625" style="72" customWidth="1"/>
    <col min="9734" max="9984" width="11.42578125" style="72"/>
    <col min="9985" max="9985" width="41" style="72" customWidth="1"/>
    <col min="9986" max="9986" width="10.5703125" style="72" customWidth="1"/>
    <col min="9987" max="9987" width="15.5703125" style="72" customWidth="1"/>
    <col min="9988" max="9988" width="14.5703125" style="72" customWidth="1"/>
    <col min="9989" max="9989" width="17.140625" style="72" customWidth="1"/>
    <col min="9990" max="10240" width="11.42578125" style="72"/>
    <col min="10241" max="10241" width="41" style="72" customWidth="1"/>
    <col min="10242" max="10242" width="10.5703125" style="72" customWidth="1"/>
    <col min="10243" max="10243" width="15.5703125" style="72" customWidth="1"/>
    <col min="10244" max="10244" width="14.5703125" style="72" customWidth="1"/>
    <col min="10245" max="10245" width="17.140625" style="72" customWidth="1"/>
    <col min="10246" max="10496" width="11.42578125" style="72"/>
    <col min="10497" max="10497" width="41" style="72" customWidth="1"/>
    <col min="10498" max="10498" width="10.5703125" style="72" customWidth="1"/>
    <col min="10499" max="10499" width="15.5703125" style="72" customWidth="1"/>
    <col min="10500" max="10500" width="14.5703125" style="72" customWidth="1"/>
    <col min="10501" max="10501" width="17.140625" style="72" customWidth="1"/>
    <col min="10502" max="10752" width="11.42578125" style="72"/>
    <col min="10753" max="10753" width="41" style="72" customWidth="1"/>
    <col min="10754" max="10754" width="10.5703125" style="72" customWidth="1"/>
    <col min="10755" max="10755" width="15.5703125" style="72" customWidth="1"/>
    <col min="10756" max="10756" width="14.5703125" style="72" customWidth="1"/>
    <col min="10757" max="10757" width="17.140625" style="72" customWidth="1"/>
    <col min="10758" max="11008" width="11.42578125" style="72"/>
    <col min="11009" max="11009" width="41" style="72" customWidth="1"/>
    <col min="11010" max="11010" width="10.5703125" style="72" customWidth="1"/>
    <col min="11011" max="11011" width="15.5703125" style="72" customWidth="1"/>
    <col min="11012" max="11012" width="14.5703125" style="72" customWidth="1"/>
    <col min="11013" max="11013" width="17.140625" style="72" customWidth="1"/>
    <col min="11014" max="11264" width="11.42578125" style="72"/>
    <col min="11265" max="11265" width="41" style="72" customWidth="1"/>
    <col min="11266" max="11266" width="10.5703125" style="72" customWidth="1"/>
    <col min="11267" max="11267" width="15.5703125" style="72" customWidth="1"/>
    <col min="11268" max="11268" width="14.5703125" style="72" customWidth="1"/>
    <col min="11269" max="11269" width="17.140625" style="72" customWidth="1"/>
    <col min="11270" max="11520" width="11.42578125" style="72"/>
    <col min="11521" max="11521" width="41" style="72" customWidth="1"/>
    <col min="11522" max="11522" width="10.5703125" style="72" customWidth="1"/>
    <col min="11523" max="11523" width="15.5703125" style="72" customWidth="1"/>
    <col min="11524" max="11524" width="14.5703125" style="72" customWidth="1"/>
    <col min="11525" max="11525" width="17.140625" style="72" customWidth="1"/>
    <col min="11526" max="11776" width="11.42578125" style="72"/>
    <col min="11777" max="11777" width="41" style="72" customWidth="1"/>
    <col min="11778" max="11778" width="10.5703125" style="72" customWidth="1"/>
    <col min="11779" max="11779" width="15.5703125" style="72" customWidth="1"/>
    <col min="11780" max="11780" width="14.5703125" style="72" customWidth="1"/>
    <col min="11781" max="11781" width="17.140625" style="72" customWidth="1"/>
    <col min="11782" max="12032" width="11.42578125" style="72"/>
    <col min="12033" max="12033" width="41" style="72" customWidth="1"/>
    <col min="12034" max="12034" width="10.5703125" style="72" customWidth="1"/>
    <col min="12035" max="12035" width="15.5703125" style="72" customWidth="1"/>
    <col min="12036" max="12036" width="14.5703125" style="72" customWidth="1"/>
    <col min="12037" max="12037" width="17.140625" style="72" customWidth="1"/>
    <col min="12038" max="12288" width="11.42578125" style="72"/>
    <col min="12289" max="12289" width="41" style="72" customWidth="1"/>
    <col min="12290" max="12290" width="10.5703125" style="72" customWidth="1"/>
    <col min="12291" max="12291" width="15.5703125" style="72" customWidth="1"/>
    <col min="12292" max="12292" width="14.5703125" style="72" customWidth="1"/>
    <col min="12293" max="12293" width="17.140625" style="72" customWidth="1"/>
    <col min="12294" max="12544" width="11.42578125" style="72"/>
    <col min="12545" max="12545" width="41" style="72" customWidth="1"/>
    <col min="12546" max="12546" width="10.5703125" style="72" customWidth="1"/>
    <col min="12547" max="12547" width="15.5703125" style="72" customWidth="1"/>
    <col min="12548" max="12548" width="14.5703125" style="72" customWidth="1"/>
    <col min="12549" max="12549" width="17.140625" style="72" customWidth="1"/>
    <col min="12550" max="12800" width="11.42578125" style="72"/>
    <col min="12801" max="12801" width="41" style="72" customWidth="1"/>
    <col min="12802" max="12802" width="10.5703125" style="72" customWidth="1"/>
    <col min="12803" max="12803" width="15.5703125" style="72" customWidth="1"/>
    <col min="12804" max="12804" width="14.5703125" style="72" customWidth="1"/>
    <col min="12805" max="12805" width="17.140625" style="72" customWidth="1"/>
    <col min="12806" max="13056" width="11.42578125" style="72"/>
    <col min="13057" max="13057" width="41" style="72" customWidth="1"/>
    <col min="13058" max="13058" width="10.5703125" style="72" customWidth="1"/>
    <col min="13059" max="13059" width="15.5703125" style="72" customWidth="1"/>
    <col min="13060" max="13060" width="14.5703125" style="72" customWidth="1"/>
    <col min="13061" max="13061" width="17.140625" style="72" customWidth="1"/>
    <col min="13062" max="13312" width="11.42578125" style="72"/>
    <col min="13313" max="13313" width="41" style="72" customWidth="1"/>
    <col min="13314" max="13314" width="10.5703125" style="72" customWidth="1"/>
    <col min="13315" max="13315" width="15.5703125" style="72" customWidth="1"/>
    <col min="13316" max="13316" width="14.5703125" style="72" customWidth="1"/>
    <col min="13317" max="13317" width="17.140625" style="72" customWidth="1"/>
    <col min="13318" max="13568" width="11.42578125" style="72"/>
    <col min="13569" max="13569" width="41" style="72" customWidth="1"/>
    <col min="13570" max="13570" width="10.5703125" style="72" customWidth="1"/>
    <col min="13571" max="13571" width="15.5703125" style="72" customWidth="1"/>
    <col min="13572" max="13572" width="14.5703125" style="72" customWidth="1"/>
    <col min="13573" max="13573" width="17.140625" style="72" customWidth="1"/>
    <col min="13574" max="13824" width="11.42578125" style="72"/>
    <col min="13825" max="13825" width="41" style="72" customWidth="1"/>
    <col min="13826" max="13826" width="10.5703125" style="72" customWidth="1"/>
    <col min="13827" max="13827" width="15.5703125" style="72" customWidth="1"/>
    <col min="13828" max="13828" width="14.5703125" style="72" customWidth="1"/>
    <col min="13829" max="13829" width="17.140625" style="72" customWidth="1"/>
    <col min="13830" max="14080" width="11.42578125" style="72"/>
    <col min="14081" max="14081" width="41" style="72" customWidth="1"/>
    <col min="14082" max="14082" width="10.5703125" style="72" customWidth="1"/>
    <col min="14083" max="14083" width="15.5703125" style="72" customWidth="1"/>
    <col min="14084" max="14084" width="14.5703125" style="72" customWidth="1"/>
    <col min="14085" max="14085" width="17.140625" style="72" customWidth="1"/>
    <col min="14086" max="14336" width="11.42578125" style="72"/>
    <col min="14337" max="14337" width="41" style="72" customWidth="1"/>
    <col min="14338" max="14338" width="10.5703125" style="72" customWidth="1"/>
    <col min="14339" max="14339" width="15.5703125" style="72" customWidth="1"/>
    <col min="14340" max="14340" width="14.5703125" style="72" customWidth="1"/>
    <col min="14341" max="14341" width="17.140625" style="72" customWidth="1"/>
    <col min="14342" max="14592" width="11.42578125" style="72"/>
    <col min="14593" max="14593" width="41" style="72" customWidth="1"/>
    <col min="14594" max="14594" width="10.5703125" style="72" customWidth="1"/>
    <col min="14595" max="14595" width="15.5703125" style="72" customWidth="1"/>
    <col min="14596" max="14596" width="14.5703125" style="72" customWidth="1"/>
    <col min="14597" max="14597" width="17.140625" style="72" customWidth="1"/>
    <col min="14598" max="14848" width="11.42578125" style="72"/>
    <col min="14849" max="14849" width="41" style="72" customWidth="1"/>
    <col min="14850" max="14850" width="10.5703125" style="72" customWidth="1"/>
    <col min="14851" max="14851" width="15.5703125" style="72" customWidth="1"/>
    <col min="14852" max="14852" width="14.5703125" style="72" customWidth="1"/>
    <col min="14853" max="14853" width="17.140625" style="72" customWidth="1"/>
    <col min="14854" max="15104" width="11.42578125" style="72"/>
    <col min="15105" max="15105" width="41" style="72" customWidth="1"/>
    <col min="15106" max="15106" width="10.5703125" style="72" customWidth="1"/>
    <col min="15107" max="15107" width="15.5703125" style="72" customWidth="1"/>
    <col min="15108" max="15108" width="14.5703125" style="72" customWidth="1"/>
    <col min="15109" max="15109" width="17.140625" style="72" customWidth="1"/>
    <col min="15110" max="15360" width="11.42578125" style="72"/>
    <col min="15361" max="15361" width="41" style="72" customWidth="1"/>
    <col min="15362" max="15362" width="10.5703125" style="72" customWidth="1"/>
    <col min="15363" max="15363" width="15.5703125" style="72" customWidth="1"/>
    <col min="15364" max="15364" width="14.5703125" style="72" customWidth="1"/>
    <col min="15365" max="15365" width="17.140625" style="72" customWidth="1"/>
    <col min="15366" max="15616" width="11.42578125" style="72"/>
    <col min="15617" max="15617" width="41" style="72" customWidth="1"/>
    <col min="15618" max="15618" width="10.5703125" style="72" customWidth="1"/>
    <col min="15619" max="15619" width="15.5703125" style="72" customWidth="1"/>
    <col min="15620" max="15620" width="14.5703125" style="72" customWidth="1"/>
    <col min="15621" max="15621" width="17.140625" style="72" customWidth="1"/>
    <col min="15622" max="15872" width="11.42578125" style="72"/>
    <col min="15873" max="15873" width="41" style="72" customWidth="1"/>
    <col min="15874" max="15874" width="10.5703125" style="72" customWidth="1"/>
    <col min="15875" max="15875" width="15.5703125" style="72" customWidth="1"/>
    <col min="15876" max="15876" width="14.5703125" style="72" customWidth="1"/>
    <col min="15877" max="15877" width="17.140625" style="72" customWidth="1"/>
    <col min="15878" max="16128" width="11.42578125" style="72"/>
    <col min="16129" max="16129" width="41" style="72" customWidth="1"/>
    <col min="16130" max="16130" width="10.5703125" style="72" customWidth="1"/>
    <col min="16131" max="16131" width="15.5703125" style="72" customWidth="1"/>
    <col min="16132" max="16132" width="14.5703125" style="72" customWidth="1"/>
    <col min="16133" max="16133" width="17.140625" style="72" customWidth="1"/>
    <col min="16134" max="16384" width="11.42578125" style="72"/>
  </cols>
  <sheetData>
    <row r="1" spans="1:8" x14ac:dyDescent="0.2">
      <c r="A1" s="170" t="s">
        <v>301</v>
      </c>
      <c r="B1" s="170"/>
      <c r="C1" s="170"/>
      <c r="D1" s="170"/>
      <c r="E1" s="170"/>
    </row>
    <row r="2" spans="1:8" ht="12.75" customHeight="1" x14ac:dyDescent="0.2">
      <c r="A2" s="170" t="s">
        <v>267</v>
      </c>
      <c r="B2" s="170"/>
      <c r="C2" s="170"/>
      <c r="D2" s="170"/>
      <c r="E2" s="170"/>
    </row>
    <row r="3" spans="1:8" ht="6.75" customHeight="1" x14ac:dyDescent="0.2">
      <c r="A3" s="72"/>
      <c r="B3" s="72"/>
      <c r="C3" s="72"/>
      <c r="D3" s="72"/>
      <c r="E3" s="72"/>
    </row>
    <row r="4" spans="1:8" ht="12.75" customHeight="1" x14ac:dyDescent="0.2">
      <c r="A4" s="174" t="s">
        <v>102</v>
      </c>
      <c r="B4" s="168" t="s">
        <v>103</v>
      </c>
      <c r="C4" s="180" t="s">
        <v>277</v>
      </c>
      <c r="D4" s="180"/>
      <c r="E4" s="181"/>
      <c r="H4" s="109"/>
    </row>
    <row r="5" spans="1:8" ht="12.75" customHeight="1" x14ac:dyDescent="0.2">
      <c r="A5" s="175"/>
      <c r="B5" s="173"/>
      <c r="C5" s="176" t="s">
        <v>278</v>
      </c>
      <c r="D5" s="176"/>
      <c r="E5" s="177"/>
    </row>
    <row r="6" spans="1:8" ht="12.75" customHeight="1" x14ac:dyDescent="0.2">
      <c r="A6" s="175"/>
      <c r="B6" s="173"/>
      <c r="C6" s="176" t="s">
        <v>279</v>
      </c>
      <c r="D6" s="176"/>
      <c r="E6" s="177"/>
    </row>
    <row r="7" spans="1:8" ht="12.75" customHeight="1" x14ac:dyDescent="0.2">
      <c r="A7" s="175"/>
      <c r="B7" s="173"/>
      <c r="C7" s="176" t="s">
        <v>280</v>
      </c>
      <c r="D7" s="176"/>
      <c r="E7" s="177"/>
    </row>
    <row r="8" spans="1:8" ht="12.75" customHeight="1" x14ac:dyDescent="0.2">
      <c r="A8" s="175"/>
      <c r="B8" s="173"/>
      <c r="C8" s="176" t="s">
        <v>281</v>
      </c>
      <c r="D8" s="176"/>
      <c r="E8" s="177"/>
    </row>
    <row r="9" spans="1:8" ht="12.75" customHeight="1" x14ac:dyDescent="0.2">
      <c r="A9" s="175"/>
      <c r="B9" s="173"/>
      <c r="C9" s="178" t="s">
        <v>282</v>
      </c>
      <c r="D9" s="178"/>
      <c r="E9" s="179"/>
    </row>
    <row r="10" spans="1:8" ht="12.75" customHeight="1" x14ac:dyDescent="0.2">
      <c r="A10" s="175"/>
      <c r="B10" s="173"/>
      <c r="C10" s="168" t="s">
        <v>265</v>
      </c>
      <c r="D10" s="168" t="s">
        <v>104</v>
      </c>
      <c r="E10" s="169"/>
    </row>
    <row r="11" spans="1:8" ht="12.75" customHeight="1" x14ac:dyDescent="0.2">
      <c r="A11" s="175"/>
      <c r="B11" s="173"/>
      <c r="C11" s="171"/>
      <c r="D11" s="168" t="s">
        <v>283</v>
      </c>
      <c r="E11" s="169" t="s">
        <v>284</v>
      </c>
    </row>
    <row r="12" spans="1:8" x14ac:dyDescent="0.2">
      <c r="A12" s="175"/>
      <c r="B12" s="173"/>
      <c r="C12" s="171"/>
      <c r="D12" s="171"/>
      <c r="E12" s="172"/>
    </row>
    <row r="13" spans="1:8" ht="9.75" customHeight="1" x14ac:dyDescent="0.2">
      <c r="A13" s="116" t="s">
        <v>101</v>
      </c>
      <c r="B13" s="117" t="s">
        <v>101</v>
      </c>
      <c r="C13" s="117" t="s">
        <v>101</v>
      </c>
      <c r="D13" s="117" t="s">
        <v>101</v>
      </c>
      <c r="E13" s="117" t="s">
        <v>101</v>
      </c>
    </row>
    <row r="14" spans="1:8" x14ac:dyDescent="0.2">
      <c r="A14" s="116" t="s">
        <v>105</v>
      </c>
      <c r="B14" s="117" t="s">
        <v>106</v>
      </c>
      <c r="C14" s="118">
        <v>34685</v>
      </c>
      <c r="D14" s="118">
        <v>24101</v>
      </c>
      <c r="E14" s="118">
        <v>10585</v>
      </c>
    </row>
    <row r="15" spans="1:8" x14ac:dyDescent="0.2">
      <c r="A15" s="119" t="s">
        <v>285</v>
      </c>
      <c r="B15" s="117" t="s">
        <v>101</v>
      </c>
      <c r="C15" s="118"/>
      <c r="D15" s="118"/>
      <c r="E15" s="118"/>
    </row>
    <row r="16" spans="1:8" x14ac:dyDescent="0.2">
      <c r="A16" s="119" t="s">
        <v>219</v>
      </c>
      <c r="B16" s="117" t="s">
        <v>106</v>
      </c>
      <c r="C16" s="120">
        <v>20515</v>
      </c>
      <c r="D16" s="118">
        <v>17319</v>
      </c>
      <c r="E16" s="118">
        <v>3196</v>
      </c>
    </row>
    <row r="17" spans="1:5" x14ac:dyDescent="0.2">
      <c r="A17" s="119" t="s">
        <v>220</v>
      </c>
      <c r="B17" s="117" t="s">
        <v>106</v>
      </c>
      <c r="C17" s="118">
        <v>5005</v>
      </c>
      <c r="D17" s="118">
        <v>2340</v>
      </c>
      <c r="E17" s="118">
        <v>2666</v>
      </c>
    </row>
    <row r="18" spans="1:5" x14ac:dyDescent="0.2">
      <c r="A18" s="119" t="s">
        <v>221</v>
      </c>
      <c r="B18" s="117" t="s">
        <v>106</v>
      </c>
      <c r="C18" s="118">
        <v>7613</v>
      </c>
      <c r="D18" s="118">
        <v>3379</v>
      </c>
      <c r="E18" s="118">
        <v>4234</v>
      </c>
    </row>
    <row r="19" spans="1:5" x14ac:dyDescent="0.2">
      <c r="A19" s="119" t="s">
        <v>222</v>
      </c>
      <c r="B19" s="117" t="s">
        <v>106</v>
      </c>
      <c r="C19" s="118">
        <v>1551</v>
      </c>
      <c r="D19" s="118">
        <v>1062</v>
      </c>
      <c r="E19" s="118">
        <v>489</v>
      </c>
    </row>
    <row r="20" spans="1:5" x14ac:dyDescent="0.2">
      <c r="A20" s="116" t="s">
        <v>107</v>
      </c>
      <c r="B20" s="117" t="s">
        <v>106</v>
      </c>
      <c r="C20" s="118">
        <v>36817</v>
      </c>
      <c r="D20" s="118">
        <v>24634</v>
      </c>
      <c r="E20" s="118">
        <v>12183</v>
      </c>
    </row>
    <row r="21" spans="1:5" x14ac:dyDescent="0.2">
      <c r="A21" s="116" t="s">
        <v>306</v>
      </c>
      <c r="B21" s="117" t="s">
        <v>286</v>
      </c>
      <c r="C21" s="120">
        <v>30563991</v>
      </c>
      <c r="D21" s="118">
        <v>2052670</v>
      </c>
      <c r="E21" s="118">
        <v>28511321</v>
      </c>
    </row>
    <row r="22" spans="1:5" x14ac:dyDescent="0.2">
      <c r="A22" s="119" t="s">
        <v>304</v>
      </c>
      <c r="B22" s="117" t="s">
        <v>101</v>
      </c>
      <c r="C22" s="118"/>
      <c r="D22" s="118"/>
      <c r="E22" s="118"/>
    </row>
    <row r="23" spans="1:5" x14ac:dyDescent="0.2">
      <c r="A23" s="119" t="s">
        <v>313</v>
      </c>
      <c r="B23" s="117" t="s">
        <v>286</v>
      </c>
      <c r="C23" s="136" t="s">
        <v>108</v>
      </c>
      <c r="D23" s="136" t="s">
        <v>108</v>
      </c>
      <c r="E23" s="118">
        <v>5390149</v>
      </c>
    </row>
    <row r="24" spans="1:5" x14ac:dyDescent="0.2">
      <c r="A24" s="119" t="s">
        <v>305</v>
      </c>
      <c r="B24" s="135"/>
      <c r="C24" s="118"/>
      <c r="D24" s="118"/>
      <c r="E24" s="118"/>
    </row>
    <row r="25" spans="1:5" x14ac:dyDescent="0.2">
      <c r="A25" s="119" t="s">
        <v>311</v>
      </c>
      <c r="B25" s="117" t="s">
        <v>286</v>
      </c>
      <c r="C25" s="136" t="s">
        <v>108</v>
      </c>
      <c r="D25" s="136" t="s">
        <v>108</v>
      </c>
      <c r="E25" s="118">
        <v>27897589</v>
      </c>
    </row>
    <row r="26" spans="1:5" x14ac:dyDescent="0.2">
      <c r="A26" s="119" t="s">
        <v>312</v>
      </c>
      <c r="B26" s="117" t="s">
        <v>286</v>
      </c>
      <c r="C26" s="136" t="s">
        <v>108</v>
      </c>
      <c r="D26" s="136" t="s">
        <v>108</v>
      </c>
      <c r="E26" s="118">
        <v>613732</v>
      </c>
    </row>
    <row r="27" spans="1:5" x14ac:dyDescent="0.2">
      <c r="A27" s="116" t="s">
        <v>109</v>
      </c>
      <c r="B27" s="117" t="s">
        <v>286</v>
      </c>
      <c r="C27" s="123">
        <v>227756</v>
      </c>
      <c r="D27" s="123">
        <v>4809</v>
      </c>
      <c r="E27" s="118">
        <v>222947</v>
      </c>
    </row>
    <row r="28" spans="1:5" x14ac:dyDescent="0.2">
      <c r="A28" s="116" t="s">
        <v>110</v>
      </c>
      <c r="B28" s="117" t="s">
        <v>106</v>
      </c>
      <c r="C28" s="118">
        <v>280246</v>
      </c>
      <c r="D28" s="118">
        <v>52013</v>
      </c>
      <c r="E28" s="118">
        <v>228233</v>
      </c>
    </row>
    <row r="29" spans="1:5" x14ac:dyDescent="0.2">
      <c r="A29" s="119" t="s">
        <v>223</v>
      </c>
      <c r="B29" s="117"/>
      <c r="C29" s="117"/>
      <c r="D29" s="117"/>
      <c r="E29" s="117"/>
    </row>
    <row r="30" spans="1:5" x14ac:dyDescent="0.2">
      <c r="A30" s="119" t="s">
        <v>224</v>
      </c>
      <c r="B30" s="117" t="s">
        <v>106</v>
      </c>
      <c r="C30" s="136" t="s">
        <v>108</v>
      </c>
      <c r="D30" s="136" t="s">
        <v>108</v>
      </c>
      <c r="E30" s="118">
        <v>86660</v>
      </c>
    </row>
    <row r="31" spans="1:5" x14ac:dyDescent="0.2">
      <c r="A31" s="119" t="s">
        <v>225</v>
      </c>
      <c r="B31" s="117" t="s">
        <v>101</v>
      </c>
      <c r="C31" s="118"/>
      <c r="D31" s="118"/>
      <c r="E31" s="118"/>
    </row>
    <row r="32" spans="1:5" ht="22.5" x14ac:dyDescent="0.2">
      <c r="A32" s="127" t="s">
        <v>333</v>
      </c>
      <c r="B32" s="117" t="s">
        <v>106</v>
      </c>
      <c r="C32" s="118">
        <v>37670</v>
      </c>
      <c r="D32" s="118">
        <v>25895</v>
      </c>
      <c r="E32" s="118">
        <v>11775</v>
      </c>
    </row>
    <row r="33" spans="1:8" x14ac:dyDescent="0.2">
      <c r="A33" s="122" t="s">
        <v>223</v>
      </c>
      <c r="B33" s="117"/>
      <c r="C33" s="123"/>
      <c r="D33" s="123"/>
      <c r="E33" s="118"/>
    </row>
    <row r="34" spans="1:8" x14ac:dyDescent="0.2">
      <c r="A34" s="122" t="s">
        <v>226</v>
      </c>
      <c r="B34" s="117" t="s">
        <v>106</v>
      </c>
      <c r="C34" s="136" t="s">
        <v>108</v>
      </c>
      <c r="D34" s="136" t="s">
        <v>108</v>
      </c>
      <c r="E34" s="118">
        <v>1883</v>
      </c>
    </row>
    <row r="35" spans="1:8" x14ac:dyDescent="0.2">
      <c r="A35" s="119" t="s">
        <v>111</v>
      </c>
      <c r="B35" s="117" t="s">
        <v>106</v>
      </c>
      <c r="C35" s="118">
        <v>242576</v>
      </c>
      <c r="D35" s="118">
        <v>26119</v>
      </c>
      <c r="E35" s="118">
        <v>216457</v>
      </c>
      <c r="H35" s="144"/>
    </row>
    <row r="36" spans="1:8" x14ac:dyDescent="0.2">
      <c r="A36" s="122" t="s">
        <v>287</v>
      </c>
      <c r="B36" s="117" t="s">
        <v>101</v>
      </c>
      <c r="C36" s="118"/>
      <c r="D36" s="118"/>
      <c r="E36" s="118"/>
    </row>
    <row r="37" spans="1:8" x14ac:dyDescent="0.2">
      <c r="A37" s="122" t="s">
        <v>227</v>
      </c>
      <c r="B37" s="117" t="s">
        <v>106</v>
      </c>
      <c r="C37" s="136" t="s">
        <v>108</v>
      </c>
      <c r="D37" s="136" t="s">
        <v>108</v>
      </c>
      <c r="E37" s="118">
        <v>84776</v>
      </c>
    </row>
    <row r="38" spans="1:8" x14ac:dyDescent="0.2">
      <c r="A38" s="122" t="s">
        <v>228</v>
      </c>
      <c r="B38" s="117" t="s">
        <v>106</v>
      </c>
      <c r="C38" s="136" t="s">
        <v>108</v>
      </c>
      <c r="D38" s="136" t="s">
        <v>108</v>
      </c>
      <c r="E38" s="118">
        <v>6440</v>
      </c>
    </row>
    <row r="39" spans="1:8" x14ac:dyDescent="0.2">
      <c r="A39" s="122" t="s">
        <v>229</v>
      </c>
      <c r="B39" s="117" t="s">
        <v>106</v>
      </c>
      <c r="C39" s="136" t="s">
        <v>108</v>
      </c>
      <c r="D39" s="136" t="s">
        <v>108</v>
      </c>
      <c r="E39" s="118">
        <v>39151</v>
      </c>
    </row>
    <row r="40" spans="1:8" x14ac:dyDescent="0.2">
      <c r="A40" s="122" t="s">
        <v>230</v>
      </c>
      <c r="B40" s="117" t="s">
        <v>106</v>
      </c>
      <c r="C40" s="136" t="s">
        <v>108</v>
      </c>
      <c r="D40" s="136" t="s">
        <v>108</v>
      </c>
      <c r="E40" s="118">
        <v>52419</v>
      </c>
    </row>
    <row r="41" spans="1:8" x14ac:dyDescent="0.2">
      <c r="A41" s="122" t="s">
        <v>231</v>
      </c>
      <c r="B41" s="117" t="s">
        <v>106</v>
      </c>
      <c r="C41" s="136" t="s">
        <v>108</v>
      </c>
      <c r="D41" s="136" t="s">
        <v>108</v>
      </c>
      <c r="E41" s="118">
        <v>158427</v>
      </c>
    </row>
    <row r="42" spans="1:8" ht="22.5" x14ac:dyDescent="0.2">
      <c r="A42" s="125" t="s">
        <v>232</v>
      </c>
      <c r="B42" s="117" t="s">
        <v>112</v>
      </c>
      <c r="C42" s="126">
        <v>86.6</v>
      </c>
      <c r="D42" s="126">
        <v>50.2</v>
      </c>
      <c r="E42" s="126">
        <v>94.8</v>
      </c>
    </row>
    <row r="43" spans="1:8" ht="22.5" x14ac:dyDescent="0.2">
      <c r="A43" s="125" t="s">
        <v>233</v>
      </c>
      <c r="B43" s="117" t="s">
        <v>112</v>
      </c>
      <c r="C43" s="136" t="s">
        <v>108</v>
      </c>
      <c r="D43" s="136" t="s">
        <v>108</v>
      </c>
      <c r="E43" s="126">
        <v>38</v>
      </c>
    </row>
    <row r="44" spans="1:8" ht="22.5" x14ac:dyDescent="0.2">
      <c r="A44" s="125" t="s">
        <v>234</v>
      </c>
      <c r="B44" s="117" t="s">
        <v>112</v>
      </c>
      <c r="C44" s="136" t="s">
        <v>108</v>
      </c>
      <c r="D44" s="136" t="s">
        <v>108</v>
      </c>
      <c r="E44" s="126">
        <v>39.200000000000003</v>
      </c>
    </row>
    <row r="45" spans="1:8" ht="22.5" x14ac:dyDescent="0.2">
      <c r="A45" s="125" t="s">
        <v>235</v>
      </c>
      <c r="B45" s="117" t="s">
        <v>112</v>
      </c>
      <c r="C45" s="136" t="s">
        <v>108</v>
      </c>
      <c r="D45" s="136" t="s">
        <v>108</v>
      </c>
      <c r="E45" s="126">
        <v>3</v>
      </c>
    </row>
    <row r="46" spans="1:8" ht="22.5" x14ac:dyDescent="0.2">
      <c r="A46" s="125" t="s">
        <v>236</v>
      </c>
      <c r="B46" s="117" t="s">
        <v>112</v>
      </c>
      <c r="C46" s="136" t="s">
        <v>108</v>
      </c>
      <c r="D46" s="136" t="s">
        <v>108</v>
      </c>
      <c r="E46" s="126">
        <v>18.100000000000001</v>
      </c>
    </row>
    <row r="47" spans="1:8" ht="22.5" x14ac:dyDescent="0.2">
      <c r="A47" s="125" t="s">
        <v>288</v>
      </c>
      <c r="B47" s="117" t="s">
        <v>112</v>
      </c>
      <c r="C47" s="136" t="s">
        <v>108</v>
      </c>
      <c r="D47" s="136" t="s">
        <v>108</v>
      </c>
      <c r="E47" s="126">
        <v>24.2</v>
      </c>
    </row>
    <row r="48" spans="1:8" x14ac:dyDescent="0.2">
      <c r="A48" s="116" t="s">
        <v>113</v>
      </c>
      <c r="B48" s="117" t="s">
        <v>286</v>
      </c>
      <c r="C48" s="118">
        <v>24136131</v>
      </c>
      <c r="D48" s="118">
        <v>1128692</v>
      </c>
      <c r="E48" s="118">
        <v>23007439</v>
      </c>
    </row>
    <row r="49" spans="1:5" x14ac:dyDescent="0.2">
      <c r="A49" s="119" t="s">
        <v>225</v>
      </c>
      <c r="B49" s="117" t="s">
        <v>101</v>
      </c>
      <c r="C49" s="118"/>
      <c r="D49" s="118"/>
      <c r="E49" s="118"/>
    </row>
    <row r="50" spans="1:5" x14ac:dyDescent="0.2">
      <c r="A50" s="119" t="s">
        <v>237</v>
      </c>
      <c r="B50" s="117" t="s">
        <v>286</v>
      </c>
      <c r="C50" s="118">
        <v>6733045</v>
      </c>
      <c r="D50" s="118">
        <v>363525</v>
      </c>
      <c r="E50" s="118">
        <v>6369520</v>
      </c>
    </row>
    <row r="51" spans="1:5" x14ac:dyDescent="0.2">
      <c r="A51" s="122" t="s">
        <v>289</v>
      </c>
      <c r="B51" s="117" t="s">
        <v>101</v>
      </c>
      <c r="C51" s="121"/>
      <c r="D51" s="121"/>
      <c r="E51" s="118"/>
    </row>
    <row r="52" spans="1:5" x14ac:dyDescent="0.2">
      <c r="A52" s="122" t="s">
        <v>238</v>
      </c>
      <c r="B52" s="117" t="s">
        <v>286</v>
      </c>
      <c r="C52" s="118">
        <v>5522755</v>
      </c>
      <c r="D52" s="118">
        <v>294524</v>
      </c>
      <c r="E52" s="118">
        <v>5228231</v>
      </c>
    </row>
    <row r="53" spans="1:5" x14ac:dyDescent="0.2">
      <c r="A53" s="122" t="s">
        <v>239</v>
      </c>
      <c r="B53" s="117" t="s">
        <v>286</v>
      </c>
      <c r="C53" s="118">
        <v>1210290</v>
      </c>
      <c r="D53" s="118">
        <v>69001</v>
      </c>
      <c r="E53" s="118">
        <v>1141289</v>
      </c>
    </row>
    <row r="54" spans="1:5" x14ac:dyDescent="0.2">
      <c r="A54" s="124" t="s">
        <v>328</v>
      </c>
      <c r="B54" s="117" t="s">
        <v>101</v>
      </c>
      <c r="C54" s="118"/>
      <c r="D54" s="118"/>
      <c r="E54" s="118"/>
    </row>
    <row r="55" spans="1:5" x14ac:dyDescent="0.2">
      <c r="A55" s="124" t="s">
        <v>240</v>
      </c>
      <c r="B55" s="117" t="s">
        <v>286</v>
      </c>
      <c r="C55" s="136" t="s">
        <v>108</v>
      </c>
      <c r="D55" s="136" t="s">
        <v>108</v>
      </c>
      <c r="E55" s="118">
        <v>1016739</v>
      </c>
    </row>
    <row r="56" spans="1:5" x14ac:dyDescent="0.2">
      <c r="A56" s="124" t="s">
        <v>241</v>
      </c>
      <c r="B56" s="117" t="s">
        <v>286</v>
      </c>
      <c r="C56" s="136" t="s">
        <v>108</v>
      </c>
      <c r="D56" s="136" t="s">
        <v>108</v>
      </c>
      <c r="E56" s="118">
        <v>124550</v>
      </c>
    </row>
    <row r="57" spans="1:5" ht="22.5" x14ac:dyDescent="0.2">
      <c r="A57" s="127" t="s">
        <v>242</v>
      </c>
      <c r="B57" s="117" t="s">
        <v>286</v>
      </c>
      <c r="C57" s="118">
        <v>17403086</v>
      </c>
      <c r="D57" s="118">
        <v>765167</v>
      </c>
      <c r="E57" s="118">
        <v>16637919</v>
      </c>
    </row>
    <row r="58" spans="1:5" x14ac:dyDescent="0.2">
      <c r="A58" s="122" t="s">
        <v>290</v>
      </c>
      <c r="B58" s="117" t="s">
        <v>101</v>
      </c>
      <c r="C58" s="121"/>
      <c r="D58" s="121"/>
      <c r="E58" s="118"/>
    </row>
    <row r="59" spans="1:5" x14ac:dyDescent="0.2">
      <c r="A59" s="122" t="s">
        <v>243</v>
      </c>
      <c r="B59" s="117" t="s">
        <v>101</v>
      </c>
      <c r="C59" s="118"/>
      <c r="D59" s="118"/>
      <c r="E59" s="118"/>
    </row>
    <row r="60" spans="1:5" x14ac:dyDescent="0.2">
      <c r="A60" s="122" t="s">
        <v>244</v>
      </c>
      <c r="B60" s="117" t="s">
        <v>286</v>
      </c>
      <c r="C60" s="136" t="s">
        <v>108</v>
      </c>
      <c r="D60" s="136" t="s">
        <v>108</v>
      </c>
      <c r="E60" s="118">
        <v>9472181</v>
      </c>
    </row>
    <row r="61" spans="1:5" x14ac:dyDescent="0.2">
      <c r="A61" s="122" t="s">
        <v>245</v>
      </c>
      <c r="B61" s="117" t="s">
        <v>286</v>
      </c>
      <c r="C61" s="136" t="s">
        <v>108</v>
      </c>
      <c r="D61" s="136" t="s">
        <v>108</v>
      </c>
      <c r="E61" s="118">
        <v>2099484</v>
      </c>
    </row>
    <row r="62" spans="1:5" ht="33.75" x14ac:dyDescent="0.2">
      <c r="A62" s="128" t="s">
        <v>246</v>
      </c>
      <c r="B62" s="117" t="s">
        <v>286</v>
      </c>
      <c r="C62" s="136" t="s">
        <v>108</v>
      </c>
      <c r="D62" s="136" t="s">
        <v>108</v>
      </c>
      <c r="E62" s="118">
        <v>5066254</v>
      </c>
    </row>
    <row r="63" spans="1:5" x14ac:dyDescent="0.2">
      <c r="A63" s="124" t="s">
        <v>247</v>
      </c>
      <c r="B63" s="117" t="s">
        <v>101</v>
      </c>
      <c r="C63" s="118"/>
      <c r="D63" s="118"/>
      <c r="E63" s="118"/>
    </row>
    <row r="64" spans="1:5" x14ac:dyDescent="0.2">
      <c r="A64" s="124" t="s">
        <v>248</v>
      </c>
      <c r="B64" s="117" t="s">
        <v>286</v>
      </c>
      <c r="C64" s="118">
        <v>822218</v>
      </c>
      <c r="D64" s="118">
        <v>86380</v>
      </c>
      <c r="E64" s="118">
        <v>735838</v>
      </c>
    </row>
    <row r="65" spans="1:5" x14ac:dyDescent="0.2">
      <c r="A65" s="124" t="s">
        <v>249</v>
      </c>
      <c r="B65" s="117" t="s">
        <v>286</v>
      </c>
      <c r="C65" s="136" t="s">
        <v>108</v>
      </c>
      <c r="D65" s="136" t="s">
        <v>108</v>
      </c>
      <c r="E65" s="118">
        <v>95451</v>
      </c>
    </row>
    <row r="66" spans="1:5" x14ac:dyDescent="0.2">
      <c r="A66" s="116" t="s">
        <v>114</v>
      </c>
      <c r="B66" s="117" t="s">
        <v>101</v>
      </c>
      <c r="C66" s="121"/>
      <c r="D66" s="121"/>
      <c r="E66" s="118"/>
    </row>
    <row r="67" spans="1:5" x14ac:dyDescent="0.2">
      <c r="A67" s="119" t="s">
        <v>250</v>
      </c>
      <c r="B67" s="117" t="s">
        <v>286</v>
      </c>
      <c r="C67" s="118">
        <v>2464589</v>
      </c>
      <c r="D67" s="118">
        <v>143071</v>
      </c>
      <c r="E67" s="118">
        <v>2321518</v>
      </c>
    </row>
    <row r="68" spans="1:5" x14ac:dyDescent="0.2">
      <c r="A68" s="119" t="s">
        <v>251</v>
      </c>
      <c r="B68" s="117" t="s">
        <v>286</v>
      </c>
      <c r="C68" s="118">
        <v>2007591</v>
      </c>
      <c r="D68" s="118">
        <v>173643</v>
      </c>
      <c r="E68" s="118">
        <v>1833947</v>
      </c>
    </row>
    <row r="69" spans="1:5" ht="24.95" customHeight="1" x14ac:dyDescent="0.2">
      <c r="A69" s="122" t="s">
        <v>291</v>
      </c>
      <c r="B69" s="117"/>
      <c r="C69" s="121"/>
      <c r="D69" s="121"/>
      <c r="E69" s="118"/>
    </row>
    <row r="70" spans="1:5" ht="22.5" x14ac:dyDescent="0.2">
      <c r="A70" s="129" t="s">
        <v>252</v>
      </c>
      <c r="B70" s="130"/>
      <c r="C70" s="121"/>
      <c r="D70" s="121"/>
      <c r="E70" s="118"/>
    </row>
    <row r="71" spans="1:5" x14ac:dyDescent="0.2">
      <c r="A71" s="122" t="s">
        <v>253</v>
      </c>
      <c r="B71" s="117" t="s">
        <v>286</v>
      </c>
      <c r="C71" s="136" t="s">
        <v>108</v>
      </c>
      <c r="D71" s="136" t="s">
        <v>108</v>
      </c>
      <c r="E71" s="118">
        <v>788206</v>
      </c>
    </row>
    <row r="72" spans="1:5" x14ac:dyDescent="0.2">
      <c r="A72" s="122" t="s">
        <v>254</v>
      </c>
      <c r="B72" s="117" t="s">
        <v>286</v>
      </c>
      <c r="C72" s="136" t="s">
        <v>108</v>
      </c>
      <c r="D72" s="136" t="s">
        <v>108</v>
      </c>
      <c r="E72" s="118">
        <v>688631</v>
      </c>
    </row>
    <row r="73" spans="1:5" x14ac:dyDescent="0.2">
      <c r="A73" s="122" t="s">
        <v>245</v>
      </c>
      <c r="B73" s="117" t="s">
        <v>101</v>
      </c>
      <c r="C73" s="118"/>
      <c r="D73" s="118"/>
      <c r="E73" s="118"/>
    </row>
    <row r="74" spans="1:5" x14ac:dyDescent="0.2">
      <c r="A74" s="122" t="s">
        <v>253</v>
      </c>
      <c r="B74" s="117" t="s">
        <v>286</v>
      </c>
      <c r="C74" s="136" t="s">
        <v>108</v>
      </c>
      <c r="D74" s="136" t="s">
        <v>108</v>
      </c>
      <c r="E74" s="118">
        <v>307543</v>
      </c>
    </row>
    <row r="75" spans="1:5" x14ac:dyDescent="0.2">
      <c r="A75" s="122" t="s">
        <v>254</v>
      </c>
      <c r="B75" s="117" t="s">
        <v>286</v>
      </c>
      <c r="C75" s="136" t="s">
        <v>108</v>
      </c>
      <c r="D75" s="136" t="s">
        <v>108</v>
      </c>
      <c r="E75" s="118">
        <v>361784</v>
      </c>
    </row>
    <row r="76" spans="1:5" ht="22.5" x14ac:dyDescent="0.2">
      <c r="A76" s="128" t="s">
        <v>255</v>
      </c>
      <c r="B76" s="117" t="s">
        <v>101</v>
      </c>
      <c r="C76" s="121"/>
      <c r="D76" s="121"/>
      <c r="E76" s="118"/>
    </row>
    <row r="77" spans="1:5" x14ac:dyDescent="0.2">
      <c r="A77" s="122" t="s">
        <v>253</v>
      </c>
      <c r="B77" s="117" t="s">
        <v>286</v>
      </c>
      <c r="C77" s="136" t="s">
        <v>108</v>
      </c>
      <c r="D77" s="136" t="s">
        <v>108</v>
      </c>
      <c r="E77" s="118">
        <v>1225769</v>
      </c>
    </row>
    <row r="78" spans="1:5" x14ac:dyDescent="0.2">
      <c r="A78" s="122" t="s">
        <v>254</v>
      </c>
      <c r="B78" s="117" t="s">
        <v>286</v>
      </c>
      <c r="C78" s="136" t="s">
        <v>108</v>
      </c>
      <c r="D78" s="136" t="s">
        <v>108</v>
      </c>
      <c r="E78" s="118">
        <v>783532</v>
      </c>
    </row>
    <row r="79" spans="1:5" x14ac:dyDescent="0.2">
      <c r="A79" s="116" t="s">
        <v>115</v>
      </c>
      <c r="B79" s="117" t="s">
        <v>286</v>
      </c>
      <c r="C79" s="118">
        <v>2725917</v>
      </c>
      <c r="D79" s="118">
        <v>236670</v>
      </c>
      <c r="E79" s="118">
        <v>2489247</v>
      </c>
    </row>
    <row r="80" spans="1:5" x14ac:dyDescent="0.2">
      <c r="A80" s="119" t="s">
        <v>292</v>
      </c>
      <c r="B80" s="117" t="s">
        <v>101</v>
      </c>
      <c r="C80" s="121"/>
      <c r="D80" s="121"/>
      <c r="E80" s="118"/>
    </row>
    <row r="81" spans="1:5" x14ac:dyDescent="0.2">
      <c r="A81" s="127" t="s">
        <v>256</v>
      </c>
      <c r="B81" s="117" t="s">
        <v>286</v>
      </c>
      <c r="C81" s="136" t="s">
        <v>108</v>
      </c>
      <c r="D81" s="136" t="s">
        <v>108</v>
      </c>
      <c r="E81" s="118">
        <v>2305725</v>
      </c>
    </row>
    <row r="82" spans="1:5" x14ac:dyDescent="0.2">
      <c r="A82" s="122" t="s">
        <v>293</v>
      </c>
      <c r="B82" s="117" t="s">
        <v>101</v>
      </c>
      <c r="C82" s="121"/>
      <c r="D82" s="121"/>
      <c r="E82" s="118"/>
    </row>
    <row r="83" spans="1:5" ht="22.5" x14ac:dyDescent="0.2">
      <c r="A83" s="128" t="s">
        <v>259</v>
      </c>
      <c r="B83" s="117" t="s">
        <v>286</v>
      </c>
      <c r="C83" s="136" t="s">
        <v>108</v>
      </c>
      <c r="D83" s="136" t="s">
        <v>108</v>
      </c>
      <c r="E83" s="118">
        <v>1172995</v>
      </c>
    </row>
    <row r="84" spans="1:5" x14ac:dyDescent="0.2">
      <c r="A84" s="122" t="s">
        <v>257</v>
      </c>
      <c r="B84" s="117" t="s">
        <v>286</v>
      </c>
      <c r="C84" s="136" t="s">
        <v>108</v>
      </c>
      <c r="D84" s="136" t="s">
        <v>108</v>
      </c>
      <c r="E84" s="118">
        <v>932277</v>
      </c>
    </row>
    <row r="85" spans="1:5" x14ac:dyDescent="0.2">
      <c r="A85" s="122" t="s">
        <v>258</v>
      </c>
      <c r="B85" s="117" t="s">
        <v>286</v>
      </c>
      <c r="C85" s="136" t="s">
        <v>108</v>
      </c>
      <c r="D85" s="136" t="s">
        <v>108</v>
      </c>
      <c r="E85" s="118">
        <v>200453</v>
      </c>
    </row>
    <row r="86" spans="1:5" ht="22.5" x14ac:dyDescent="0.2">
      <c r="A86" s="127" t="s">
        <v>260</v>
      </c>
      <c r="B86" s="117" t="s">
        <v>286</v>
      </c>
      <c r="C86" s="136" t="s">
        <v>108</v>
      </c>
      <c r="D86" s="136" t="s">
        <v>108</v>
      </c>
      <c r="E86" s="118">
        <v>71681</v>
      </c>
    </row>
    <row r="87" spans="1:5" x14ac:dyDescent="0.2">
      <c r="A87" s="127" t="s">
        <v>261</v>
      </c>
      <c r="B87" s="117" t="s">
        <v>286</v>
      </c>
      <c r="C87" s="136" t="s">
        <v>108</v>
      </c>
      <c r="D87" s="136" t="s">
        <v>108</v>
      </c>
      <c r="E87" s="131">
        <v>100441</v>
      </c>
    </row>
    <row r="88" spans="1:5" x14ac:dyDescent="0.2">
      <c r="A88" s="122" t="s">
        <v>223</v>
      </c>
      <c r="B88" s="117"/>
      <c r="C88" s="137"/>
      <c r="D88" s="137"/>
      <c r="E88" s="117"/>
    </row>
    <row r="89" spans="1:5" x14ac:dyDescent="0.2">
      <c r="A89" s="122" t="s">
        <v>262</v>
      </c>
      <c r="B89" s="117" t="s">
        <v>286</v>
      </c>
      <c r="C89" s="136" t="s">
        <v>108</v>
      </c>
      <c r="D89" s="136" t="s">
        <v>108</v>
      </c>
      <c r="E89" s="118">
        <v>46776</v>
      </c>
    </row>
    <row r="90" spans="1:5" ht="22.5" x14ac:dyDescent="0.2">
      <c r="A90" s="127" t="s">
        <v>263</v>
      </c>
      <c r="B90" s="117" t="s">
        <v>286</v>
      </c>
      <c r="C90" s="136" t="s">
        <v>108</v>
      </c>
      <c r="D90" s="136" t="s">
        <v>108</v>
      </c>
      <c r="E90" s="118">
        <v>11400</v>
      </c>
    </row>
    <row r="91" spans="1:5" x14ac:dyDescent="0.2">
      <c r="A91" s="122" t="s">
        <v>223</v>
      </c>
      <c r="B91" s="117"/>
      <c r="C91" s="136"/>
      <c r="D91" s="136"/>
      <c r="E91" s="118"/>
    </row>
    <row r="92" spans="1:5" x14ac:dyDescent="0.2">
      <c r="A92" s="122" t="s">
        <v>264</v>
      </c>
      <c r="B92" s="117" t="s">
        <v>286</v>
      </c>
      <c r="C92" s="136" t="s">
        <v>108</v>
      </c>
      <c r="D92" s="136" t="s">
        <v>108</v>
      </c>
      <c r="E92" s="118">
        <v>10756</v>
      </c>
    </row>
    <row r="93" spans="1:5" ht="22.5" x14ac:dyDescent="0.2">
      <c r="A93" s="125" t="s">
        <v>116</v>
      </c>
      <c r="B93" s="117" t="s">
        <v>286</v>
      </c>
      <c r="C93" s="118">
        <v>368758</v>
      </c>
      <c r="D93" s="118">
        <v>63991</v>
      </c>
      <c r="E93" s="118">
        <v>304768</v>
      </c>
    </row>
    <row r="94" spans="1:5" x14ac:dyDescent="0.2">
      <c r="A94" s="116" t="s">
        <v>117</v>
      </c>
      <c r="B94" s="117" t="s">
        <v>286</v>
      </c>
      <c r="C94" s="118">
        <v>12645986</v>
      </c>
      <c r="D94" s="118">
        <v>1258894</v>
      </c>
      <c r="E94" s="118">
        <v>11387091</v>
      </c>
    </row>
    <row r="95" spans="1:5" x14ac:dyDescent="0.2">
      <c r="A95" s="132" t="s">
        <v>118</v>
      </c>
      <c r="B95" s="133" t="s">
        <v>286</v>
      </c>
      <c r="C95" s="134">
        <v>5912941</v>
      </c>
      <c r="D95" s="134">
        <v>895369</v>
      </c>
      <c r="E95" s="134">
        <v>5017572</v>
      </c>
    </row>
  </sheetData>
  <mergeCells count="14">
    <mergeCell ref="D10:E10"/>
    <mergeCell ref="A1:E1"/>
    <mergeCell ref="A2:E2"/>
    <mergeCell ref="C10:C12"/>
    <mergeCell ref="D11:D12"/>
    <mergeCell ref="E11:E12"/>
    <mergeCell ref="B4:B12"/>
    <mergeCell ref="A4:A12"/>
    <mergeCell ref="C8:E8"/>
    <mergeCell ref="C9:E9"/>
    <mergeCell ref="C4:E4"/>
    <mergeCell ref="C5:E5"/>
    <mergeCell ref="C6:E6"/>
    <mergeCell ref="C7:E7"/>
  </mergeCells>
  <conditionalFormatting sqref="C89:E89 C30:E32 A25:B46">
    <cfRule type="expression" dxfId="32" priority="8">
      <formula>MOD(ROW(),2)=0</formula>
    </cfRule>
  </conditionalFormatting>
  <conditionalFormatting sqref="A13:E23 C25:E28 C42:E42 C34:E36 E37:E41 C48:E54 E43:E47 C61:E61 E60 E62 C56:E59 E55 C63:E73 A24:A26 A48:B95 C75:E87">
    <cfRule type="expression" dxfId="31" priority="27">
      <formula>MOD(ROW(),2)=0</formula>
    </cfRule>
  </conditionalFormatting>
  <conditionalFormatting sqref="A47">
    <cfRule type="expression" dxfId="30" priority="26">
      <formula>MOD(ROW(),2)=0</formula>
    </cfRule>
  </conditionalFormatting>
  <conditionalFormatting sqref="B47">
    <cfRule type="expression" dxfId="29" priority="25">
      <formula>MOD(ROW(),2)=0</formula>
    </cfRule>
  </conditionalFormatting>
  <conditionalFormatting sqref="B24:E24">
    <cfRule type="expression" dxfId="28" priority="24">
      <formula>MOD(ROW(),2)=0</formula>
    </cfRule>
  </conditionalFormatting>
  <conditionalFormatting sqref="C37:D37 C39:D40">
    <cfRule type="expression" dxfId="27" priority="23">
      <formula>MOD(ROW(),2)=0</formula>
    </cfRule>
  </conditionalFormatting>
  <conditionalFormatting sqref="C38:D38">
    <cfRule type="expression" dxfId="26" priority="22">
      <formula>MOD(ROW(),2)=0</formula>
    </cfRule>
  </conditionalFormatting>
  <conditionalFormatting sqref="C43:D43">
    <cfRule type="expression" dxfId="25" priority="21">
      <formula>MOD(ROW(),2)=0</formula>
    </cfRule>
  </conditionalFormatting>
  <conditionalFormatting sqref="C41:D41">
    <cfRule type="expression" dxfId="24" priority="20">
      <formula>MOD(ROW(),2)=0</formula>
    </cfRule>
  </conditionalFormatting>
  <conditionalFormatting sqref="C46:D46 C44:D44">
    <cfRule type="expression" dxfId="23" priority="19">
      <formula>MOD(ROW(),2)=0</formula>
    </cfRule>
  </conditionalFormatting>
  <conditionalFormatting sqref="C45:D45">
    <cfRule type="expression" dxfId="22" priority="18">
      <formula>MOD(ROW(),2)=0</formula>
    </cfRule>
  </conditionalFormatting>
  <conditionalFormatting sqref="C47:D47">
    <cfRule type="expression" dxfId="21" priority="17">
      <formula>MOD(ROW(),2)=0</formula>
    </cfRule>
  </conditionalFormatting>
  <conditionalFormatting sqref="C60:D60">
    <cfRule type="expression" dxfId="20" priority="16">
      <formula>MOD(ROW(),2)=0</formula>
    </cfRule>
  </conditionalFormatting>
  <conditionalFormatting sqref="C62:D62">
    <cfRule type="expression" dxfId="19" priority="15">
      <formula>MOD(ROW(),2)=0</formula>
    </cfRule>
  </conditionalFormatting>
  <conditionalFormatting sqref="C55:D55">
    <cfRule type="expression" dxfId="18" priority="14">
      <formula>MOD(ROW(),2)=0</formula>
    </cfRule>
  </conditionalFormatting>
  <conditionalFormatting sqref="C93:E93">
    <cfRule type="expression" dxfId="17" priority="13">
      <formula>MOD(ROW(),2)=0</formula>
    </cfRule>
  </conditionalFormatting>
  <conditionalFormatting sqref="C95:E95">
    <cfRule type="expression" dxfId="16" priority="12">
      <formula>MOD(ROW(),2)=0</formula>
    </cfRule>
  </conditionalFormatting>
  <conditionalFormatting sqref="C94:E94">
    <cfRule type="expression" dxfId="15" priority="11">
      <formula>MOD(ROW(),2)=0</formula>
    </cfRule>
  </conditionalFormatting>
  <conditionalFormatting sqref="C90:E90">
    <cfRule type="expression" dxfId="14" priority="10">
      <formula>MOD(ROW(),2)=0</formula>
    </cfRule>
  </conditionalFormatting>
  <conditionalFormatting sqref="E92">
    <cfRule type="expression" dxfId="13" priority="9">
      <formula>MOD(ROW(),2)=0</formula>
    </cfRule>
  </conditionalFormatting>
  <conditionalFormatting sqref="E74">
    <cfRule type="expression" dxfId="12" priority="7">
      <formula>MOD(ROW(),2)=0</formula>
    </cfRule>
  </conditionalFormatting>
  <conditionalFormatting sqref="C74:D74">
    <cfRule type="expression" dxfId="11" priority="6">
      <formula>MOD(ROW(),2)=0</formula>
    </cfRule>
  </conditionalFormatting>
  <conditionalFormatting sqref="C91:E91">
    <cfRule type="expression" dxfId="10" priority="5">
      <formula>MOD(ROW(),2)=0</formula>
    </cfRule>
  </conditionalFormatting>
  <conditionalFormatting sqref="C33:E33">
    <cfRule type="expression" dxfId="9" priority="4">
      <formula>MOD(ROW(),2)=0</formula>
    </cfRule>
  </conditionalFormatting>
  <conditionalFormatting sqref="D92">
    <cfRule type="expression" dxfId="8" priority="1">
      <formula>MOD(ROW(),2)=0</formula>
    </cfRule>
  </conditionalFormatting>
  <conditionalFormatting sqref="C92">
    <cfRule type="expression" dxfId="7" priority="2">
      <formula>MOD(ROW(),2)=0</formula>
    </cfRule>
  </conditionalFormatting>
  <pageMargins left="0.59055118110236227" right="0.59055118110236227" top="0.59055118110236227" bottom="0.59055118110236227" header="0.31496062992125984" footer="0.31496062992125984"/>
  <pageSetup paperSize="9" firstPageNumber="4" fitToHeight="2" orientation="portrait" r:id="rId1"/>
  <headerFooter differentFirst="1" scaleWithDoc="0">
    <oddFooter>&amp;L&amp;8Statistikamt Nord&amp;C&amp;8&amp;P&amp;R&amp;8Statistischer Bericht J I - j 16 SH</oddFooter>
    <firstFooter>&amp;C&amp;P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view="pageLayout" zoomScaleNormal="100" workbookViewId="0">
      <selection sqref="A1:J1"/>
    </sheetView>
  </sheetViews>
  <sheetFormatPr baseColWidth="10" defaultRowHeight="12.75" x14ac:dyDescent="0.2"/>
  <cols>
    <col min="1" max="1" width="6.140625" style="72" customWidth="1"/>
    <col min="2" max="2" width="20.7109375" style="72" customWidth="1"/>
    <col min="3" max="3" width="10.28515625" style="72" customWidth="1"/>
    <col min="4" max="4" width="7.140625" style="72" customWidth="1"/>
    <col min="5" max="5" width="9.42578125" style="72" customWidth="1"/>
    <col min="6" max="6" width="8.85546875" style="72" customWidth="1"/>
    <col min="7" max="7" width="8" style="72" customWidth="1"/>
    <col min="8" max="8" width="8.140625" style="72" customWidth="1"/>
    <col min="9" max="9" width="8" style="72" customWidth="1"/>
    <col min="10" max="10" width="9.7109375" style="72" customWidth="1"/>
    <col min="11" max="255" width="11.42578125" style="72"/>
    <col min="256" max="256" width="8.42578125" style="72" bestFit="1" customWidth="1"/>
    <col min="257" max="257" width="33.7109375" style="72" bestFit="1" customWidth="1"/>
    <col min="258" max="258" width="16.7109375" style="72" customWidth="1"/>
    <col min="259" max="259" width="14.140625" style="72" customWidth="1"/>
    <col min="260" max="260" width="19.7109375" style="72" customWidth="1"/>
    <col min="261" max="261" width="16.28515625" style="72" customWidth="1"/>
    <col min="262" max="262" width="12.42578125" style="72" customWidth="1"/>
    <col min="263" max="263" width="16.5703125" style="72" customWidth="1"/>
    <col min="264" max="264" width="17" style="72" customWidth="1"/>
    <col min="265" max="265" width="15.42578125" style="72" customWidth="1"/>
    <col min="266" max="266" width="9.42578125" style="72" bestFit="1" customWidth="1"/>
    <col min="267" max="511" width="11.42578125" style="72"/>
    <col min="512" max="512" width="8.42578125" style="72" bestFit="1" customWidth="1"/>
    <col min="513" max="513" width="33.7109375" style="72" bestFit="1" customWidth="1"/>
    <col min="514" max="514" width="16.7109375" style="72" customWidth="1"/>
    <col min="515" max="515" width="14.140625" style="72" customWidth="1"/>
    <col min="516" max="516" width="19.7109375" style="72" customWidth="1"/>
    <col min="517" max="517" width="16.28515625" style="72" customWidth="1"/>
    <col min="518" max="518" width="12.42578125" style="72" customWidth="1"/>
    <col min="519" max="519" width="16.5703125" style="72" customWidth="1"/>
    <col min="520" max="520" width="17" style="72" customWidth="1"/>
    <col min="521" max="521" width="15.42578125" style="72" customWidth="1"/>
    <col min="522" max="522" width="9.42578125" style="72" bestFit="1" customWidth="1"/>
    <col min="523" max="767" width="11.42578125" style="72"/>
    <col min="768" max="768" width="8.42578125" style="72" bestFit="1" customWidth="1"/>
    <col min="769" max="769" width="33.7109375" style="72" bestFit="1" customWidth="1"/>
    <col min="770" max="770" width="16.7109375" style="72" customWidth="1"/>
    <col min="771" max="771" width="14.140625" style="72" customWidth="1"/>
    <col min="772" max="772" width="19.7109375" style="72" customWidth="1"/>
    <col min="773" max="773" width="16.28515625" style="72" customWidth="1"/>
    <col min="774" max="774" width="12.42578125" style="72" customWidth="1"/>
    <col min="775" max="775" width="16.5703125" style="72" customWidth="1"/>
    <col min="776" max="776" width="17" style="72" customWidth="1"/>
    <col min="777" max="777" width="15.42578125" style="72" customWidth="1"/>
    <col min="778" max="778" width="9.42578125" style="72" bestFit="1" customWidth="1"/>
    <col min="779" max="1023" width="11.42578125" style="72"/>
    <col min="1024" max="1024" width="8.42578125" style="72" bestFit="1" customWidth="1"/>
    <col min="1025" max="1025" width="33.7109375" style="72" bestFit="1" customWidth="1"/>
    <col min="1026" max="1026" width="16.7109375" style="72" customWidth="1"/>
    <col min="1027" max="1027" width="14.140625" style="72" customWidth="1"/>
    <col min="1028" max="1028" width="19.7109375" style="72" customWidth="1"/>
    <col min="1029" max="1029" width="16.28515625" style="72" customWidth="1"/>
    <col min="1030" max="1030" width="12.42578125" style="72" customWidth="1"/>
    <col min="1031" max="1031" width="16.5703125" style="72" customWidth="1"/>
    <col min="1032" max="1032" width="17" style="72" customWidth="1"/>
    <col min="1033" max="1033" width="15.42578125" style="72" customWidth="1"/>
    <col min="1034" max="1034" width="9.42578125" style="72" bestFit="1" customWidth="1"/>
    <col min="1035" max="1279" width="11.42578125" style="72"/>
    <col min="1280" max="1280" width="8.42578125" style="72" bestFit="1" customWidth="1"/>
    <col min="1281" max="1281" width="33.7109375" style="72" bestFit="1" customWidth="1"/>
    <col min="1282" max="1282" width="16.7109375" style="72" customWidth="1"/>
    <col min="1283" max="1283" width="14.140625" style="72" customWidth="1"/>
    <col min="1284" max="1284" width="19.7109375" style="72" customWidth="1"/>
    <col min="1285" max="1285" width="16.28515625" style="72" customWidth="1"/>
    <col min="1286" max="1286" width="12.42578125" style="72" customWidth="1"/>
    <col min="1287" max="1287" width="16.5703125" style="72" customWidth="1"/>
    <col min="1288" max="1288" width="17" style="72" customWidth="1"/>
    <col min="1289" max="1289" width="15.42578125" style="72" customWidth="1"/>
    <col min="1290" max="1290" width="9.42578125" style="72" bestFit="1" customWidth="1"/>
    <col min="1291" max="1535" width="11.42578125" style="72"/>
    <col min="1536" max="1536" width="8.42578125" style="72" bestFit="1" customWidth="1"/>
    <col min="1537" max="1537" width="33.7109375" style="72" bestFit="1" customWidth="1"/>
    <col min="1538" max="1538" width="16.7109375" style="72" customWidth="1"/>
    <col min="1539" max="1539" width="14.140625" style="72" customWidth="1"/>
    <col min="1540" max="1540" width="19.7109375" style="72" customWidth="1"/>
    <col min="1541" max="1541" width="16.28515625" style="72" customWidth="1"/>
    <col min="1542" max="1542" width="12.42578125" style="72" customWidth="1"/>
    <col min="1543" max="1543" width="16.5703125" style="72" customWidth="1"/>
    <col min="1544" max="1544" width="17" style="72" customWidth="1"/>
    <col min="1545" max="1545" width="15.42578125" style="72" customWidth="1"/>
    <col min="1546" max="1546" width="9.42578125" style="72" bestFit="1" customWidth="1"/>
    <col min="1547" max="1791" width="11.42578125" style="72"/>
    <col min="1792" max="1792" width="8.42578125" style="72" bestFit="1" customWidth="1"/>
    <col min="1793" max="1793" width="33.7109375" style="72" bestFit="1" customWidth="1"/>
    <col min="1794" max="1794" width="16.7109375" style="72" customWidth="1"/>
    <col min="1795" max="1795" width="14.140625" style="72" customWidth="1"/>
    <col min="1796" max="1796" width="19.7109375" style="72" customWidth="1"/>
    <col min="1797" max="1797" width="16.28515625" style="72" customWidth="1"/>
    <col min="1798" max="1798" width="12.42578125" style="72" customWidth="1"/>
    <col min="1799" max="1799" width="16.5703125" style="72" customWidth="1"/>
    <col min="1800" max="1800" width="17" style="72" customWidth="1"/>
    <col min="1801" max="1801" width="15.42578125" style="72" customWidth="1"/>
    <col min="1802" max="1802" width="9.42578125" style="72" bestFit="1" customWidth="1"/>
    <col min="1803" max="2047" width="11.42578125" style="72"/>
    <col min="2048" max="2048" width="8.42578125" style="72" bestFit="1" customWidth="1"/>
    <col min="2049" max="2049" width="33.7109375" style="72" bestFit="1" customWidth="1"/>
    <col min="2050" max="2050" width="16.7109375" style="72" customWidth="1"/>
    <col min="2051" max="2051" width="14.140625" style="72" customWidth="1"/>
    <col min="2052" max="2052" width="19.7109375" style="72" customWidth="1"/>
    <col min="2053" max="2053" width="16.28515625" style="72" customWidth="1"/>
    <col min="2054" max="2054" width="12.42578125" style="72" customWidth="1"/>
    <col min="2055" max="2055" width="16.5703125" style="72" customWidth="1"/>
    <col min="2056" max="2056" width="17" style="72" customWidth="1"/>
    <col min="2057" max="2057" width="15.42578125" style="72" customWidth="1"/>
    <col min="2058" max="2058" width="9.42578125" style="72" bestFit="1" customWidth="1"/>
    <col min="2059" max="2303" width="11.42578125" style="72"/>
    <col min="2304" max="2304" width="8.42578125" style="72" bestFit="1" customWidth="1"/>
    <col min="2305" max="2305" width="33.7109375" style="72" bestFit="1" customWidth="1"/>
    <col min="2306" max="2306" width="16.7109375" style="72" customWidth="1"/>
    <col min="2307" max="2307" width="14.140625" style="72" customWidth="1"/>
    <col min="2308" max="2308" width="19.7109375" style="72" customWidth="1"/>
    <col min="2309" max="2309" width="16.28515625" style="72" customWidth="1"/>
    <col min="2310" max="2310" width="12.42578125" style="72" customWidth="1"/>
    <col min="2311" max="2311" width="16.5703125" style="72" customWidth="1"/>
    <col min="2312" max="2312" width="17" style="72" customWidth="1"/>
    <col min="2313" max="2313" width="15.42578125" style="72" customWidth="1"/>
    <col min="2314" max="2314" width="9.42578125" style="72" bestFit="1" customWidth="1"/>
    <col min="2315" max="2559" width="11.42578125" style="72"/>
    <col min="2560" max="2560" width="8.42578125" style="72" bestFit="1" customWidth="1"/>
    <col min="2561" max="2561" width="33.7109375" style="72" bestFit="1" customWidth="1"/>
    <col min="2562" max="2562" width="16.7109375" style="72" customWidth="1"/>
    <col min="2563" max="2563" width="14.140625" style="72" customWidth="1"/>
    <col min="2564" max="2564" width="19.7109375" style="72" customWidth="1"/>
    <col min="2565" max="2565" width="16.28515625" style="72" customWidth="1"/>
    <col min="2566" max="2566" width="12.42578125" style="72" customWidth="1"/>
    <col min="2567" max="2567" width="16.5703125" style="72" customWidth="1"/>
    <col min="2568" max="2568" width="17" style="72" customWidth="1"/>
    <col min="2569" max="2569" width="15.42578125" style="72" customWidth="1"/>
    <col min="2570" max="2570" width="9.42578125" style="72" bestFit="1" customWidth="1"/>
    <col min="2571" max="2815" width="11.42578125" style="72"/>
    <col min="2816" max="2816" width="8.42578125" style="72" bestFit="1" customWidth="1"/>
    <col min="2817" max="2817" width="33.7109375" style="72" bestFit="1" customWidth="1"/>
    <col min="2818" max="2818" width="16.7109375" style="72" customWidth="1"/>
    <col min="2819" max="2819" width="14.140625" style="72" customWidth="1"/>
    <col min="2820" max="2820" width="19.7109375" style="72" customWidth="1"/>
    <col min="2821" max="2821" width="16.28515625" style="72" customWidth="1"/>
    <col min="2822" max="2822" width="12.42578125" style="72" customWidth="1"/>
    <col min="2823" max="2823" width="16.5703125" style="72" customWidth="1"/>
    <col min="2824" max="2824" width="17" style="72" customWidth="1"/>
    <col min="2825" max="2825" width="15.42578125" style="72" customWidth="1"/>
    <col min="2826" max="2826" width="9.42578125" style="72" bestFit="1" customWidth="1"/>
    <col min="2827" max="3071" width="11.42578125" style="72"/>
    <col min="3072" max="3072" width="8.42578125" style="72" bestFit="1" customWidth="1"/>
    <col min="3073" max="3073" width="33.7109375" style="72" bestFit="1" customWidth="1"/>
    <col min="3074" max="3074" width="16.7109375" style="72" customWidth="1"/>
    <col min="3075" max="3075" width="14.140625" style="72" customWidth="1"/>
    <col min="3076" max="3076" width="19.7109375" style="72" customWidth="1"/>
    <col min="3077" max="3077" width="16.28515625" style="72" customWidth="1"/>
    <col min="3078" max="3078" width="12.42578125" style="72" customWidth="1"/>
    <col min="3079" max="3079" width="16.5703125" style="72" customWidth="1"/>
    <col min="3080" max="3080" width="17" style="72" customWidth="1"/>
    <col min="3081" max="3081" width="15.42578125" style="72" customWidth="1"/>
    <col min="3082" max="3082" width="9.42578125" style="72" bestFit="1" customWidth="1"/>
    <col min="3083" max="3327" width="11.42578125" style="72"/>
    <col min="3328" max="3328" width="8.42578125" style="72" bestFit="1" customWidth="1"/>
    <col min="3329" max="3329" width="33.7109375" style="72" bestFit="1" customWidth="1"/>
    <col min="3330" max="3330" width="16.7109375" style="72" customWidth="1"/>
    <col min="3331" max="3331" width="14.140625" style="72" customWidth="1"/>
    <col min="3332" max="3332" width="19.7109375" style="72" customWidth="1"/>
    <col min="3333" max="3333" width="16.28515625" style="72" customWidth="1"/>
    <col min="3334" max="3334" width="12.42578125" style="72" customWidth="1"/>
    <col min="3335" max="3335" width="16.5703125" style="72" customWidth="1"/>
    <col min="3336" max="3336" width="17" style="72" customWidth="1"/>
    <col min="3337" max="3337" width="15.42578125" style="72" customWidth="1"/>
    <col min="3338" max="3338" width="9.42578125" style="72" bestFit="1" customWidth="1"/>
    <col min="3339" max="3583" width="11.42578125" style="72"/>
    <col min="3584" max="3584" width="8.42578125" style="72" bestFit="1" customWidth="1"/>
    <col min="3585" max="3585" width="33.7109375" style="72" bestFit="1" customWidth="1"/>
    <col min="3586" max="3586" width="16.7109375" style="72" customWidth="1"/>
    <col min="3587" max="3587" width="14.140625" style="72" customWidth="1"/>
    <col min="3588" max="3588" width="19.7109375" style="72" customWidth="1"/>
    <col min="3589" max="3589" width="16.28515625" style="72" customWidth="1"/>
    <col min="3590" max="3590" width="12.42578125" style="72" customWidth="1"/>
    <col min="3591" max="3591" width="16.5703125" style="72" customWidth="1"/>
    <col min="3592" max="3592" width="17" style="72" customWidth="1"/>
    <col min="3593" max="3593" width="15.42578125" style="72" customWidth="1"/>
    <col min="3594" max="3594" width="9.42578125" style="72" bestFit="1" customWidth="1"/>
    <col min="3595" max="3839" width="11.42578125" style="72"/>
    <col min="3840" max="3840" width="8.42578125" style="72" bestFit="1" customWidth="1"/>
    <col min="3841" max="3841" width="33.7109375" style="72" bestFit="1" customWidth="1"/>
    <col min="3842" max="3842" width="16.7109375" style="72" customWidth="1"/>
    <col min="3843" max="3843" width="14.140625" style="72" customWidth="1"/>
    <col min="3844" max="3844" width="19.7109375" style="72" customWidth="1"/>
    <col min="3845" max="3845" width="16.28515625" style="72" customWidth="1"/>
    <col min="3846" max="3846" width="12.42578125" style="72" customWidth="1"/>
    <col min="3847" max="3847" width="16.5703125" style="72" customWidth="1"/>
    <col min="3848" max="3848" width="17" style="72" customWidth="1"/>
    <col min="3849" max="3849" width="15.42578125" style="72" customWidth="1"/>
    <col min="3850" max="3850" width="9.42578125" style="72" bestFit="1" customWidth="1"/>
    <col min="3851" max="4095" width="11.42578125" style="72"/>
    <col min="4096" max="4096" width="8.42578125" style="72" bestFit="1" customWidth="1"/>
    <col min="4097" max="4097" width="33.7109375" style="72" bestFit="1" customWidth="1"/>
    <col min="4098" max="4098" width="16.7109375" style="72" customWidth="1"/>
    <col min="4099" max="4099" width="14.140625" style="72" customWidth="1"/>
    <col min="4100" max="4100" width="19.7109375" style="72" customWidth="1"/>
    <col min="4101" max="4101" width="16.28515625" style="72" customWidth="1"/>
    <col min="4102" max="4102" width="12.42578125" style="72" customWidth="1"/>
    <col min="4103" max="4103" width="16.5703125" style="72" customWidth="1"/>
    <col min="4104" max="4104" width="17" style="72" customWidth="1"/>
    <col min="4105" max="4105" width="15.42578125" style="72" customWidth="1"/>
    <col min="4106" max="4106" width="9.42578125" style="72" bestFit="1" customWidth="1"/>
    <col min="4107" max="4351" width="11.42578125" style="72"/>
    <col min="4352" max="4352" width="8.42578125" style="72" bestFit="1" customWidth="1"/>
    <col min="4353" max="4353" width="33.7109375" style="72" bestFit="1" customWidth="1"/>
    <col min="4354" max="4354" width="16.7109375" style="72" customWidth="1"/>
    <col min="4355" max="4355" width="14.140625" style="72" customWidth="1"/>
    <col min="4356" max="4356" width="19.7109375" style="72" customWidth="1"/>
    <col min="4357" max="4357" width="16.28515625" style="72" customWidth="1"/>
    <col min="4358" max="4358" width="12.42578125" style="72" customWidth="1"/>
    <col min="4359" max="4359" width="16.5703125" style="72" customWidth="1"/>
    <col min="4360" max="4360" width="17" style="72" customWidth="1"/>
    <col min="4361" max="4361" width="15.42578125" style="72" customWidth="1"/>
    <col min="4362" max="4362" width="9.42578125" style="72" bestFit="1" customWidth="1"/>
    <col min="4363" max="4607" width="11.42578125" style="72"/>
    <col min="4608" max="4608" width="8.42578125" style="72" bestFit="1" customWidth="1"/>
    <col min="4609" max="4609" width="33.7109375" style="72" bestFit="1" customWidth="1"/>
    <col min="4610" max="4610" width="16.7109375" style="72" customWidth="1"/>
    <col min="4611" max="4611" width="14.140625" style="72" customWidth="1"/>
    <col min="4612" max="4612" width="19.7109375" style="72" customWidth="1"/>
    <col min="4613" max="4613" width="16.28515625" style="72" customWidth="1"/>
    <col min="4614" max="4614" width="12.42578125" style="72" customWidth="1"/>
    <col min="4615" max="4615" width="16.5703125" style="72" customWidth="1"/>
    <col min="4616" max="4616" width="17" style="72" customWidth="1"/>
    <col min="4617" max="4617" width="15.42578125" style="72" customWidth="1"/>
    <col min="4618" max="4618" width="9.42578125" style="72" bestFit="1" customWidth="1"/>
    <col min="4619" max="4863" width="11.42578125" style="72"/>
    <col min="4864" max="4864" width="8.42578125" style="72" bestFit="1" customWidth="1"/>
    <col min="4865" max="4865" width="33.7109375" style="72" bestFit="1" customWidth="1"/>
    <col min="4866" max="4866" width="16.7109375" style="72" customWidth="1"/>
    <col min="4867" max="4867" width="14.140625" style="72" customWidth="1"/>
    <col min="4868" max="4868" width="19.7109375" style="72" customWidth="1"/>
    <col min="4869" max="4869" width="16.28515625" style="72" customWidth="1"/>
    <col min="4870" max="4870" width="12.42578125" style="72" customWidth="1"/>
    <col min="4871" max="4871" width="16.5703125" style="72" customWidth="1"/>
    <col min="4872" max="4872" width="17" style="72" customWidth="1"/>
    <col min="4873" max="4873" width="15.42578125" style="72" customWidth="1"/>
    <col min="4874" max="4874" width="9.42578125" style="72" bestFit="1" customWidth="1"/>
    <col min="4875" max="5119" width="11.42578125" style="72"/>
    <col min="5120" max="5120" width="8.42578125" style="72" bestFit="1" customWidth="1"/>
    <col min="5121" max="5121" width="33.7109375" style="72" bestFit="1" customWidth="1"/>
    <col min="5122" max="5122" width="16.7109375" style="72" customWidth="1"/>
    <col min="5123" max="5123" width="14.140625" style="72" customWidth="1"/>
    <col min="5124" max="5124" width="19.7109375" style="72" customWidth="1"/>
    <col min="5125" max="5125" width="16.28515625" style="72" customWidth="1"/>
    <col min="5126" max="5126" width="12.42578125" style="72" customWidth="1"/>
    <col min="5127" max="5127" width="16.5703125" style="72" customWidth="1"/>
    <col min="5128" max="5128" width="17" style="72" customWidth="1"/>
    <col min="5129" max="5129" width="15.42578125" style="72" customWidth="1"/>
    <col min="5130" max="5130" width="9.42578125" style="72" bestFit="1" customWidth="1"/>
    <col min="5131" max="5375" width="11.42578125" style="72"/>
    <col min="5376" max="5376" width="8.42578125" style="72" bestFit="1" customWidth="1"/>
    <col min="5377" max="5377" width="33.7109375" style="72" bestFit="1" customWidth="1"/>
    <col min="5378" max="5378" width="16.7109375" style="72" customWidth="1"/>
    <col min="5379" max="5379" width="14.140625" style="72" customWidth="1"/>
    <col min="5380" max="5380" width="19.7109375" style="72" customWidth="1"/>
    <col min="5381" max="5381" width="16.28515625" style="72" customWidth="1"/>
    <col min="5382" max="5382" width="12.42578125" style="72" customWidth="1"/>
    <col min="5383" max="5383" width="16.5703125" style="72" customWidth="1"/>
    <col min="5384" max="5384" width="17" style="72" customWidth="1"/>
    <col min="5385" max="5385" width="15.42578125" style="72" customWidth="1"/>
    <col min="5386" max="5386" width="9.42578125" style="72" bestFit="1" customWidth="1"/>
    <col min="5387" max="5631" width="11.42578125" style="72"/>
    <col min="5632" max="5632" width="8.42578125" style="72" bestFit="1" customWidth="1"/>
    <col min="5633" max="5633" width="33.7109375" style="72" bestFit="1" customWidth="1"/>
    <col min="5634" max="5634" width="16.7109375" style="72" customWidth="1"/>
    <col min="5635" max="5635" width="14.140625" style="72" customWidth="1"/>
    <col min="5636" max="5636" width="19.7109375" style="72" customWidth="1"/>
    <col min="5637" max="5637" width="16.28515625" style="72" customWidth="1"/>
    <col min="5638" max="5638" width="12.42578125" style="72" customWidth="1"/>
    <col min="5639" max="5639" width="16.5703125" style="72" customWidth="1"/>
    <col min="5640" max="5640" width="17" style="72" customWidth="1"/>
    <col min="5641" max="5641" width="15.42578125" style="72" customWidth="1"/>
    <col min="5642" max="5642" width="9.42578125" style="72" bestFit="1" customWidth="1"/>
    <col min="5643" max="5887" width="11.42578125" style="72"/>
    <col min="5888" max="5888" width="8.42578125" style="72" bestFit="1" customWidth="1"/>
    <col min="5889" max="5889" width="33.7109375" style="72" bestFit="1" customWidth="1"/>
    <col min="5890" max="5890" width="16.7109375" style="72" customWidth="1"/>
    <col min="5891" max="5891" width="14.140625" style="72" customWidth="1"/>
    <col min="5892" max="5892" width="19.7109375" style="72" customWidth="1"/>
    <col min="5893" max="5893" width="16.28515625" style="72" customWidth="1"/>
    <col min="5894" max="5894" width="12.42578125" style="72" customWidth="1"/>
    <col min="5895" max="5895" width="16.5703125" style="72" customWidth="1"/>
    <col min="5896" max="5896" width="17" style="72" customWidth="1"/>
    <col min="5897" max="5897" width="15.42578125" style="72" customWidth="1"/>
    <col min="5898" max="5898" width="9.42578125" style="72" bestFit="1" customWidth="1"/>
    <col min="5899" max="6143" width="11.42578125" style="72"/>
    <col min="6144" max="6144" width="8.42578125" style="72" bestFit="1" customWidth="1"/>
    <col min="6145" max="6145" width="33.7109375" style="72" bestFit="1" customWidth="1"/>
    <col min="6146" max="6146" width="16.7109375" style="72" customWidth="1"/>
    <col min="6147" max="6147" width="14.140625" style="72" customWidth="1"/>
    <col min="6148" max="6148" width="19.7109375" style="72" customWidth="1"/>
    <col min="6149" max="6149" width="16.28515625" style="72" customWidth="1"/>
    <col min="6150" max="6150" width="12.42578125" style="72" customWidth="1"/>
    <col min="6151" max="6151" width="16.5703125" style="72" customWidth="1"/>
    <col min="6152" max="6152" width="17" style="72" customWidth="1"/>
    <col min="6153" max="6153" width="15.42578125" style="72" customWidth="1"/>
    <col min="6154" max="6154" width="9.42578125" style="72" bestFit="1" customWidth="1"/>
    <col min="6155" max="6399" width="11.42578125" style="72"/>
    <col min="6400" max="6400" width="8.42578125" style="72" bestFit="1" customWidth="1"/>
    <col min="6401" max="6401" width="33.7109375" style="72" bestFit="1" customWidth="1"/>
    <col min="6402" max="6402" width="16.7109375" style="72" customWidth="1"/>
    <col min="6403" max="6403" width="14.140625" style="72" customWidth="1"/>
    <col min="6404" max="6404" width="19.7109375" style="72" customWidth="1"/>
    <col min="6405" max="6405" width="16.28515625" style="72" customWidth="1"/>
    <col min="6406" max="6406" width="12.42578125" style="72" customWidth="1"/>
    <col min="6407" max="6407" width="16.5703125" style="72" customWidth="1"/>
    <col min="6408" max="6408" width="17" style="72" customWidth="1"/>
    <col min="6409" max="6409" width="15.42578125" style="72" customWidth="1"/>
    <col min="6410" max="6410" width="9.42578125" style="72" bestFit="1" customWidth="1"/>
    <col min="6411" max="6655" width="11.42578125" style="72"/>
    <col min="6656" max="6656" width="8.42578125" style="72" bestFit="1" customWidth="1"/>
    <col min="6657" max="6657" width="33.7109375" style="72" bestFit="1" customWidth="1"/>
    <col min="6658" max="6658" width="16.7109375" style="72" customWidth="1"/>
    <col min="6659" max="6659" width="14.140625" style="72" customWidth="1"/>
    <col min="6660" max="6660" width="19.7109375" style="72" customWidth="1"/>
    <col min="6661" max="6661" width="16.28515625" style="72" customWidth="1"/>
    <col min="6662" max="6662" width="12.42578125" style="72" customWidth="1"/>
    <col min="6663" max="6663" width="16.5703125" style="72" customWidth="1"/>
    <col min="6664" max="6664" width="17" style="72" customWidth="1"/>
    <col min="6665" max="6665" width="15.42578125" style="72" customWidth="1"/>
    <col min="6666" max="6666" width="9.42578125" style="72" bestFit="1" customWidth="1"/>
    <col min="6667" max="6911" width="11.42578125" style="72"/>
    <col min="6912" max="6912" width="8.42578125" style="72" bestFit="1" customWidth="1"/>
    <col min="6913" max="6913" width="33.7109375" style="72" bestFit="1" customWidth="1"/>
    <col min="6914" max="6914" width="16.7109375" style="72" customWidth="1"/>
    <col min="6915" max="6915" width="14.140625" style="72" customWidth="1"/>
    <col min="6916" max="6916" width="19.7109375" style="72" customWidth="1"/>
    <col min="6917" max="6917" width="16.28515625" style="72" customWidth="1"/>
    <col min="6918" max="6918" width="12.42578125" style="72" customWidth="1"/>
    <col min="6919" max="6919" width="16.5703125" style="72" customWidth="1"/>
    <col min="6920" max="6920" width="17" style="72" customWidth="1"/>
    <col min="6921" max="6921" width="15.42578125" style="72" customWidth="1"/>
    <col min="6922" max="6922" width="9.42578125" style="72" bestFit="1" customWidth="1"/>
    <col min="6923" max="7167" width="11.42578125" style="72"/>
    <col min="7168" max="7168" width="8.42578125" style="72" bestFit="1" customWidth="1"/>
    <col min="7169" max="7169" width="33.7109375" style="72" bestFit="1" customWidth="1"/>
    <col min="7170" max="7170" width="16.7109375" style="72" customWidth="1"/>
    <col min="7171" max="7171" width="14.140625" style="72" customWidth="1"/>
    <col min="7172" max="7172" width="19.7109375" style="72" customWidth="1"/>
    <col min="7173" max="7173" width="16.28515625" style="72" customWidth="1"/>
    <col min="7174" max="7174" width="12.42578125" style="72" customWidth="1"/>
    <col min="7175" max="7175" width="16.5703125" style="72" customWidth="1"/>
    <col min="7176" max="7176" width="17" style="72" customWidth="1"/>
    <col min="7177" max="7177" width="15.42578125" style="72" customWidth="1"/>
    <col min="7178" max="7178" width="9.42578125" style="72" bestFit="1" customWidth="1"/>
    <col min="7179" max="7423" width="11.42578125" style="72"/>
    <col min="7424" max="7424" width="8.42578125" style="72" bestFit="1" customWidth="1"/>
    <col min="7425" max="7425" width="33.7109375" style="72" bestFit="1" customWidth="1"/>
    <col min="7426" max="7426" width="16.7109375" style="72" customWidth="1"/>
    <col min="7427" max="7427" width="14.140625" style="72" customWidth="1"/>
    <col min="7428" max="7428" width="19.7109375" style="72" customWidth="1"/>
    <col min="7429" max="7429" width="16.28515625" style="72" customWidth="1"/>
    <col min="7430" max="7430" width="12.42578125" style="72" customWidth="1"/>
    <col min="7431" max="7431" width="16.5703125" style="72" customWidth="1"/>
    <col min="7432" max="7432" width="17" style="72" customWidth="1"/>
    <col min="7433" max="7433" width="15.42578125" style="72" customWidth="1"/>
    <col min="7434" max="7434" width="9.42578125" style="72" bestFit="1" customWidth="1"/>
    <col min="7435" max="7679" width="11.42578125" style="72"/>
    <col min="7680" max="7680" width="8.42578125" style="72" bestFit="1" customWidth="1"/>
    <col min="7681" max="7681" width="33.7109375" style="72" bestFit="1" customWidth="1"/>
    <col min="7682" max="7682" width="16.7109375" style="72" customWidth="1"/>
    <col min="7683" max="7683" width="14.140625" style="72" customWidth="1"/>
    <col min="7684" max="7684" width="19.7109375" style="72" customWidth="1"/>
    <col min="7685" max="7685" width="16.28515625" style="72" customWidth="1"/>
    <col min="7686" max="7686" width="12.42578125" style="72" customWidth="1"/>
    <col min="7687" max="7687" width="16.5703125" style="72" customWidth="1"/>
    <col min="7688" max="7688" width="17" style="72" customWidth="1"/>
    <col min="7689" max="7689" width="15.42578125" style="72" customWidth="1"/>
    <col min="7690" max="7690" width="9.42578125" style="72" bestFit="1" customWidth="1"/>
    <col min="7691" max="7935" width="11.42578125" style="72"/>
    <col min="7936" max="7936" width="8.42578125" style="72" bestFit="1" customWidth="1"/>
    <col min="7937" max="7937" width="33.7109375" style="72" bestFit="1" customWidth="1"/>
    <col min="7938" max="7938" width="16.7109375" style="72" customWidth="1"/>
    <col min="7939" max="7939" width="14.140625" style="72" customWidth="1"/>
    <col min="7940" max="7940" width="19.7109375" style="72" customWidth="1"/>
    <col min="7941" max="7941" width="16.28515625" style="72" customWidth="1"/>
    <col min="7942" max="7942" width="12.42578125" style="72" customWidth="1"/>
    <col min="7943" max="7943" width="16.5703125" style="72" customWidth="1"/>
    <col min="7944" max="7944" width="17" style="72" customWidth="1"/>
    <col min="7945" max="7945" width="15.42578125" style="72" customWidth="1"/>
    <col min="7946" max="7946" width="9.42578125" style="72" bestFit="1" customWidth="1"/>
    <col min="7947" max="8191" width="11.42578125" style="72"/>
    <col min="8192" max="8192" width="8.42578125" style="72" bestFit="1" customWidth="1"/>
    <col min="8193" max="8193" width="33.7109375" style="72" bestFit="1" customWidth="1"/>
    <col min="8194" max="8194" width="16.7109375" style="72" customWidth="1"/>
    <col min="8195" max="8195" width="14.140625" style="72" customWidth="1"/>
    <col min="8196" max="8196" width="19.7109375" style="72" customWidth="1"/>
    <col min="8197" max="8197" width="16.28515625" style="72" customWidth="1"/>
    <col min="8198" max="8198" width="12.42578125" style="72" customWidth="1"/>
    <col min="8199" max="8199" width="16.5703125" style="72" customWidth="1"/>
    <col min="8200" max="8200" width="17" style="72" customWidth="1"/>
    <col min="8201" max="8201" width="15.42578125" style="72" customWidth="1"/>
    <col min="8202" max="8202" width="9.42578125" style="72" bestFit="1" customWidth="1"/>
    <col min="8203" max="8447" width="11.42578125" style="72"/>
    <col min="8448" max="8448" width="8.42578125" style="72" bestFit="1" customWidth="1"/>
    <col min="8449" max="8449" width="33.7109375" style="72" bestFit="1" customWidth="1"/>
    <col min="8450" max="8450" width="16.7109375" style="72" customWidth="1"/>
    <col min="8451" max="8451" width="14.140625" style="72" customWidth="1"/>
    <col min="8452" max="8452" width="19.7109375" style="72" customWidth="1"/>
    <col min="8453" max="8453" width="16.28515625" style="72" customWidth="1"/>
    <col min="8454" max="8454" width="12.42578125" style="72" customWidth="1"/>
    <col min="8455" max="8455" width="16.5703125" style="72" customWidth="1"/>
    <col min="8456" max="8456" width="17" style="72" customWidth="1"/>
    <col min="8457" max="8457" width="15.42578125" style="72" customWidth="1"/>
    <col min="8458" max="8458" width="9.42578125" style="72" bestFit="1" customWidth="1"/>
    <col min="8459" max="8703" width="11.42578125" style="72"/>
    <col min="8704" max="8704" width="8.42578125" style="72" bestFit="1" customWidth="1"/>
    <col min="8705" max="8705" width="33.7109375" style="72" bestFit="1" customWidth="1"/>
    <col min="8706" max="8706" width="16.7109375" style="72" customWidth="1"/>
    <col min="8707" max="8707" width="14.140625" style="72" customWidth="1"/>
    <col min="8708" max="8708" width="19.7109375" style="72" customWidth="1"/>
    <col min="8709" max="8709" width="16.28515625" style="72" customWidth="1"/>
    <col min="8710" max="8710" width="12.42578125" style="72" customWidth="1"/>
    <col min="8711" max="8711" width="16.5703125" style="72" customWidth="1"/>
    <col min="8712" max="8712" width="17" style="72" customWidth="1"/>
    <col min="8713" max="8713" width="15.42578125" style="72" customWidth="1"/>
    <col min="8714" max="8714" width="9.42578125" style="72" bestFit="1" customWidth="1"/>
    <col min="8715" max="8959" width="11.42578125" style="72"/>
    <col min="8960" max="8960" width="8.42578125" style="72" bestFit="1" customWidth="1"/>
    <col min="8961" max="8961" width="33.7109375" style="72" bestFit="1" customWidth="1"/>
    <col min="8962" max="8962" width="16.7109375" style="72" customWidth="1"/>
    <col min="8963" max="8963" width="14.140625" style="72" customWidth="1"/>
    <col min="8964" max="8964" width="19.7109375" style="72" customWidth="1"/>
    <col min="8965" max="8965" width="16.28515625" style="72" customWidth="1"/>
    <col min="8966" max="8966" width="12.42578125" style="72" customWidth="1"/>
    <col min="8967" max="8967" width="16.5703125" style="72" customWidth="1"/>
    <col min="8968" max="8968" width="17" style="72" customWidth="1"/>
    <col min="8969" max="8969" width="15.42578125" style="72" customWidth="1"/>
    <col min="8970" max="8970" width="9.42578125" style="72" bestFit="1" customWidth="1"/>
    <col min="8971" max="9215" width="11.42578125" style="72"/>
    <col min="9216" max="9216" width="8.42578125" style="72" bestFit="1" customWidth="1"/>
    <col min="9217" max="9217" width="33.7109375" style="72" bestFit="1" customWidth="1"/>
    <col min="9218" max="9218" width="16.7109375" style="72" customWidth="1"/>
    <col min="9219" max="9219" width="14.140625" style="72" customWidth="1"/>
    <col min="9220" max="9220" width="19.7109375" style="72" customWidth="1"/>
    <col min="9221" max="9221" width="16.28515625" style="72" customWidth="1"/>
    <col min="9222" max="9222" width="12.42578125" style="72" customWidth="1"/>
    <col min="9223" max="9223" width="16.5703125" style="72" customWidth="1"/>
    <col min="9224" max="9224" width="17" style="72" customWidth="1"/>
    <col min="9225" max="9225" width="15.42578125" style="72" customWidth="1"/>
    <col min="9226" max="9226" width="9.42578125" style="72" bestFit="1" customWidth="1"/>
    <col min="9227" max="9471" width="11.42578125" style="72"/>
    <col min="9472" max="9472" width="8.42578125" style="72" bestFit="1" customWidth="1"/>
    <col min="9473" max="9473" width="33.7109375" style="72" bestFit="1" customWidth="1"/>
    <col min="9474" max="9474" width="16.7109375" style="72" customWidth="1"/>
    <col min="9475" max="9475" width="14.140625" style="72" customWidth="1"/>
    <col min="9476" max="9476" width="19.7109375" style="72" customWidth="1"/>
    <col min="9477" max="9477" width="16.28515625" style="72" customWidth="1"/>
    <col min="9478" max="9478" width="12.42578125" style="72" customWidth="1"/>
    <col min="9479" max="9479" width="16.5703125" style="72" customWidth="1"/>
    <col min="9480" max="9480" width="17" style="72" customWidth="1"/>
    <col min="9481" max="9481" width="15.42578125" style="72" customWidth="1"/>
    <col min="9482" max="9482" width="9.42578125" style="72" bestFit="1" customWidth="1"/>
    <col min="9483" max="9727" width="11.42578125" style="72"/>
    <col min="9728" max="9728" width="8.42578125" style="72" bestFit="1" customWidth="1"/>
    <col min="9729" max="9729" width="33.7109375" style="72" bestFit="1" customWidth="1"/>
    <col min="9730" max="9730" width="16.7109375" style="72" customWidth="1"/>
    <col min="9731" max="9731" width="14.140625" style="72" customWidth="1"/>
    <col min="9732" max="9732" width="19.7109375" style="72" customWidth="1"/>
    <col min="9733" max="9733" width="16.28515625" style="72" customWidth="1"/>
    <col min="9734" max="9734" width="12.42578125" style="72" customWidth="1"/>
    <col min="9735" max="9735" width="16.5703125" style="72" customWidth="1"/>
    <col min="9736" max="9736" width="17" style="72" customWidth="1"/>
    <col min="9737" max="9737" width="15.42578125" style="72" customWidth="1"/>
    <col min="9738" max="9738" width="9.42578125" style="72" bestFit="1" customWidth="1"/>
    <col min="9739" max="9983" width="11.42578125" style="72"/>
    <col min="9984" max="9984" width="8.42578125" style="72" bestFit="1" customWidth="1"/>
    <col min="9985" max="9985" width="33.7109375" style="72" bestFit="1" customWidth="1"/>
    <col min="9986" max="9986" width="16.7109375" style="72" customWidth="1"/>
    <col min="9987" max="9987" width="14.140625" style="72" customWidth="1"/>
    <col min="9988" max="9988" width="19.7109375" style="72" customWidth="1"/>
    <col min="9989" max="9989" width="16.28515625" style="72" customWidth="1"/>
    <col min="9990" max="9990" width="12.42578125" style="72" customWidth="1"/>
    <col min="9991" max="9991" width="16.5703125" style="72" customWidth="1"/>
    <col min="9992" max="9992" width="17" style="72" customWidth="1"/>
    <col min="9993" max="9993" width="15.42578125" style="72" customWidth="1"/>
    <col min="9994" max="9994" width="9.42578125" style="72" bestFit="1" customWidth="1"/>
    <col min="9995" max="10239" width="11.42578125" style="72"/>
    <col min="10240" max="10240" width="8.42578125" style="72" bestFit="1" customWidth="1"/>
    <col min="10241" max="10241" width="33.7109375" style="72" bestFit="1" customWidth="1"/>
    <col min="10242" max="10242" width="16.7109375" style="72" customWidth="1"/>
    <col min="10243" max="10243" width="14.140625" style="72" customWidth="1"/>
    <col min="10244" max="10244" width="19.7109375" style="72" customWidth="1"/>
    <col min="10245" max="10245" width="16.28515625" style="72" customWidth="1"/>
    <col min="10246" max="10246" width="12.42578125" style="72" customWidth="1"/>
    <col min="10247" max="10247" width="16.5703125" style="72" customWidth="1"/>
    <col min="10248" max="10248" width="17" style="72" customWidth="1"/>
    <col min="10249" max="10249" width="15.42578125" style="72" customWidth="1"/>
    <col min="10250" max="10250" width="9.42578125" style="72" bestFit="1" customWidth="1"/>
    <col min="10251" max="10495" width="11.42578125" style="72"/>
    <col min="10496" max="10496" width="8.42578125" style="72" bestFit="1" customWidth="1"/>
    <col min="10497" max="10497" width="33.7109375" style="72" bestFit="1" customWidth="1"/>
    <col min="10498" max="10498" width="16.7109375" style="72" customWidth="1"/>
    <col min="10499" max="10499" width="14.140625" style="72" customWidth="1"/>
    <col min="10500" max="10500" width="19.7109375" style="72" customWidth="1"/>
    <col min="10501" max="10501" width="16.28515625" style="72" customWidth="1"/>
    <col min="10502" max="10502" width="12.42578125" style="72" customWidth="1"/>
    <col min="10503" max="10503" width="16.5703125" style="72" customWidth="1"/>
    <col min="10504" max="10504" width="17" style="72" customWidth="1"/>
    <col min="10505" max="10505" width="15.42578125" style="72" customWidth="1"/>
    <col min="10506" max="10506" width="9.42578125" style="72" bestFit="1" customWidth="1"/>
    <col min="10507" max="10751" width="11.42578125" style="72"/>
    <col min="10752" max="10752" width="8.42578125" style="72" bestFit="1" customWidth="1"/>
    <col min="10753" max="10753" width="33.7109375" style="72" bestFit="1" customWidth="1"/>
    <col min="10754" max="10754" width="16.7109375" style="72" customWidth="1"/>
    <col min="10755" max="10755" width="14.140625" style="72" customWidth="1"/>
    <col min="10756" max="10756" width="19.7109375" style="72" customWidth="1"/>
    <col min="10757" max="10757" width="16.28515625" style="72" customWidth="1"/>
    <col min="10758" max="10758" width="12.42578125" style="72" customWidth="1"/>
    <col min="10759" max="10759" width="16.5703125" style="72" customWidth="1"/>
    <col min="10760" max="10760" width="17" style="72" customWidth="1"/>
    <col min="10761" max="10761" width="15.42578125" style="72" customWidth="1"/>
    <col min="10762" max="10762" width="9.42578125" style="72" bestFit="1" customWidth="1"/>
    <col min="10763" max="11007" width="11.42578125" style="72"/>
    <col min="11008" max="11008" width="8.42578125" style="72" bestFit="1" customWidth="1"/>
    <col min="11009" max="11009" width="33.7109375" style="72" bestFit="1" customWidth="1"/>
    <col min="11010" max="11010" width="16.7109375" style="72" customWidth="1"/>
    <col min="11011" max="11011" width="14.140625" style="72" customWidth="1"/>
    <col min="11012" max="11012" width="19.7109375" style="72" customWidth="1"/>
    <col min="11013" max="11013" width="16.28515625" style="72" customWidth="1"/>
    <col min="11014" max="11014" width="12.42578125" style="72" customWidth="1"/>
    <col min="11015" max="11015" width="16.5703125" style="72" customWidth="1"/>
    <col min="11016" max="11016" width="17" style="72" customWidth="1"/>
    <col min="11017" max="11017" width="15.42578125" style="72" customWidth="1"/>
    <col min="11018" max="11018" width="9.42578125" style="72" bestFit="1" customWidth="1"/>
    <col min="11019" max="11263" width="11.42578125" style="72"/>
    <col min="11264" max="11264" width="8.42578125" style="72" bestFit="1" customWidth="1"/>
    <col min="11265" max="11265" width="33.7109375" style="72" bestFit="1" customWidth="1"/>
    <col min="11266" max="11266" width="16.7109375" style="72" customWidth="1"/>
    <col min="11267" max="11267" width="14.140625" style="72" customWidth="1"/>
    <col min="11268" max="11268" width="19.7109375" style="72" customWidth="1"/>
    <col min="11269" max="11269" width="16.28515625" style="72" customWidth="1"/>
    <col min="11270" max="11270" width="12.42578125" style="72" customWidth="1"/>
    <col min="11271" max="11271" width="16.5703125" style="72" customWidth="1"/>
    <col min="11272" max="11272" width="17" style="72" customWidth="1"/>
    <col min="11273" max="11273" width="15.42578125" style="72" customWidth="1"/>
    <col min="11274" max="11274" width="9.42578125" style="72" bestFit="1" customWidth="1"/>
    <col min="11275" max="11519" width="11.42578125" style="72"/>
    <col min="11520" max="11520" width="8.42578125" style="72" bestFit="1" customWidth="1"/>
    <col min="11521" max="11521" width="33.7109375" style="72" bestFit="1" customWidth="1"/>
    <col min="11522" max="11522" width="16.7109375" style="72" customWidth="1"/>
    <col min="11523" max="11523" width="14.140625" style="72" customWidth="1"/>
    <col min="11524" max="11524" width="19.7109375" style="72" customWidth="1"/>
    <col min="11525" max="11525" width="16.28515625" style="72" customWidth="1"/>
    <col min="11526" max="11526" width="12.42578125" style="72" customWidth="1"/>
    <col min="11527" max="11527" width="16.5703125" style="72" customWidth="1"/>
    <col min="11528" max="11528" width="17" style="72" customWidth="1"/>
    <col min="11529" max="11529" width="15.42578125" style="72" customWidth="1"/>
    <col min="11530" max="11530" width="9.42578125" style="72" bestFit="1" customWidth="1"/>
    <col min="11531" max="11775" width="11.42578125" style="72"/>
    <col min="11776" max="11776" width="8.42578125" style="72" bestFit="1" customWidth="1"/>
    <col min="11777" max="11777" width="33.7109375" style="72" bestFit="1" customWidth="1"/>
    <col min="11778" max="11778" width="16.7109375" style="72" customWidth="1"/>
    <col min="11779" max="11779" width="14.140625" style="72" customWidth="1"/>
    <col min="11780" max="11780" width="19.7109375" style="72" customWidth="1"/>
    <col min="11781" max="11781" width="16.28515625" style="72" customWidth="1"/>
    <col min="11782" max="11782" width="12.42578125" style="72" customWidth="1"/>
    <col min="11783" max="11783" width="16.5703125" style="72" customWidth="1"/>
    <col min="11784" max="11784" width="17" style="72" customWidth="1"/>
    <col min="11785" max="11785" width="15.42578125" style="72" customWidth="1"/>
    <col min="11786" max="11786" width="9.42578125" style="72" bestFit="1" customWidth="1"/>
    <col min="11787" max="12031" width="11.42578125" style="72"/>
    <col min="12032" max="12032" width="8.42578125" style="72" bestFit="1" customWidth="1"/>
    <col min="12033" max="12033" width="33.7109375" style="72" bestFit="1" customWidth="1"/>
    <col min="12034" max="12034" width="16.7109375" style="72" customWidth="1"/>
    <col min="12035" max="12035" width="14.140625" style="72" customWidth="1"/>
    <col min="12036" max="12036" width="19.7109375" style="72" customWidth="1"/>
    <col min="12037" max="12037" width="16.28515625" style="72" customWidth="1"/>
    <col min="12038" max="12038" width="12.42578125" style="72" customWidth="1"/>
    <col min="12039" max="12039" width="16.5703125" style="72" customWidth="1"/>
    <col min="12040" max="12040" width="17" style="72" customWidth="1"/>
    <col min="12041" max="12041" width="15.42578125" style="72" customWidth="1"/>
    <col min="12042" max="12042" width="9.42578125" style="72" bestFit="1" customWidth="1"/>
    <col min="12043" max="12287" width="11.42578125" style="72"/>
    <col min="12288" max="12288" width="8.42578125" style="72" bestFit="1" customWidth="1"/>
    <col min="12289" max="12289" width="33.7109375" style="72" bestFit="1" customWidth="1"/>
    <col min="12290" max="12290" width="16.7109375" style="72" customWidth="1"/>
    <col min="12291" max="12291" width="14.140625" style="72" customWidth="1"/>
    <col min="12292" max="12292" width="19.7109375" style="72" customWidth="1"/>
    <col min="12293" max="12293" width="16.28515625" style="72" customWidth="1"/>
    <col min="12294" max="12294" width="12.42578125" style="72" customWidth="1"/>
    <col min="12295" max="12295" width="16.5703125" style="72" customWidth="1"/>
    <col min="12296" max="12296" width="17" style="72" customWidth="1"/>
    <col min="12297" max="12297" width="15.42578125" style="72" customWidth="1"/>
    <col min="12298" max="12298" width="9.42578125" style="72" bestFit="1" customWidth="1"/>
    <col min="12299" max="12543" width="11.42578125" style="72"/>
    <col min="12544" max="12544" width="8.42578125" style="72" bestFit="1" customWidth="1"/>
    <col min="12545" max="12545" width="33.7109375" style="72" bestFit="1" customWidth="1"/>
    <col min="12546" max="12546" width="16.7109375" style="72" customWidth="1"/>
    <col min="12547" max="12547" width="14.140625" style="72" customWidth="1"/>
    <col min="12548" max="12548" width="19.7109375" style="72" customWidth="1"/>
    <col min="12549" max="12549" width="16.28515625" style="72" customWidth="1"/>
    <col min="12550" max="12550" width="12.42578125" style="72" customWidth="1"/>
    <col min="12551" max="12551" width="16.5703125" style="72" customWidth="1"/>
    <col min="12552" max="12552" width="17" style="72" customWidth="1"/>
    <col min="12553" max="12553" width="15.42578125" style="72" customWidth="1"/>
    <col min="12554" max="12554" width="9.42578125" style="72" bestFit="1" customWidth="1"/>
    <col min="12555" max="12799" width="11.42578125" style="72"/>
    <col min="12800" max="12800" width="8.42578125" style="72" bestFit="1" customWidth="1"/>
    <col min="12801" max="12801" width="33.7109375" style="72" bestFit="1" customWidth="1"/>
    <col min="12802" max="12802" width="16.7109375" style="72" customWidth="1"/>
    <col min="12803" max="12803" width="14.140625" style="72" customWidth="1"/>
    <col min="12804" max="12804" width="19.7109375" style="72" customWidth="1"/>
    <col min="12805" max="12805" width="16.28515625" style="72" customWidth="1"/>
    <col min="12806" max="12806" width="12.42578125" style="72" customWidth="1"/>
    <col min="12807" max="12807" width="16.5703125" style="72" customWidth="1"/>
    <col min="12808" max="12808" width="17" style="72" customWidth="1"/>
    <col min="12809" max="12809" width="15.42578125" style="72" customWidth="1"/>
    <col min="12810" max="12810" width="9.42578125" style="72" bestFit="1" customWidth="1"/>
    <col min="12811" max="13055" width="11.42578125" style="72"/>
    <col min="13056" max="13056" width="8.42578125" style="72" bestFit="1" customWidth="1"/>
    <col min="13057" max="13057" width="33.7109375" style="72" bestFit="1" customWidth="1"/>
    <col min="13058" max="13058" width="16.7109375" style="72" customWidth="1"/>
    <col min="13059" max="13059" width="14.140625" style="72" customWidth="1"/>
    <col min="13060" max="13060" width="19.7109375" style="72" customWidth="1"/>
    <col min="13061" max="13061" width="16.28515625" style="72" customWidth="1"/>
    <col min="13062" max="13062" width="12.42578125" style="72" customWidth="1"/>
    <col min="13063" max="13063" width="16.5703125" style="72" customWidth="1"/>
    <col min="13064" max="13064" width="17" style="72" customWidth="1"/>
    <col min="13065" max="13065" width="15.42578125" style="72" customWidth="1"/>
    <col min="13066" max="13066" width="9.42578125" style="72" bestFit="1" customWidth="1"/>
    <col min="13067" max="13311" width="11.42578125" style="72"/>
    <col min="13312" max="13312" width="8.42578125" style="72" bestFit="1" customWidth="1"/>
    <col min="13313" max="13313" width="33.7109375" style="72" bestFit="1" customWidth="1"/>
    <col min="13314" max="13314" width="16.7109375" style="72" customWidth="1"/>
    <col min="13315" max="13315" width="14.140625" style="72" customWidth="1"/>
    <col min="13316" max="13316" width="19.7109375" style="72" customWidth="1"/>
    <col min="13317" max="13317" width="16.28515625" style="72" customWidth="1"/>
    <col min="13318" max="13318" width="12.42578125" style="72" customWidth="1"/>
    <col min="13319" max="13319" width="16.5703125" style="72" customWidth="1"/>
    <col min="13320" max="13320" width="17" style="72" customWidth="1"/>
    <col min="13321" max="13321" width="15.42578125" style="72" customWidth="1"/>
    <col min="13322" max="13322" width="9.42578125" style="72" bestFit="1" customWidth="1"/>
    <col min="13323" max="13567" width="11.42578125" style="72"/>
    <col min="13568" max="13568" width="8.42578125" style="72" bestFit="1" customWidth="1"/>
    <col min="13569" max="13569" width="33.7109375" style="72" bestFit="1" customWidth="1"/>
    <col min="13570" max="13570" width="16.7109375" style="72" customWidth="1"/>
    <col min="13571" max="13571" width="14.140625" style="72" customWidth="1"/>
    <col min="13572" max="13572" width="19.7109375" style="72" customWidth="1"/>
    <col min="13573" max="13573" width="16.28515625" style="72" customWidth="1"/>
    <col min="13574" max="13574" width="12.42578125" style="72" customWidth="1"/>
    <col min="13575" max="13575" width="16.5703125" style="72" customWidth="1"/>
    <col min="13576" max="13576" width="17" style="72" customWidth="1"/>
    <col min="13577" max="13577" width="15.42578125" style="72" customWidth="1"/>
    <col min="13578" max="13578" width="9.42578125" style="72" bestFit="1" customWidth="1"/>
    <col min="13579" max="13823" width="11.42578125" style="72"/>
    <col min="13824" max="13824" width="8.42578125" style="72" bestFit="1" customWidth="1"/>
    <col min="13825" max="13825" width="33.7109375" style="72" bestFit="1" customWidth="1"/>
    <col min="13826" max="13826" width="16.7109375" style="72" customWidth="1"/>
    <col min="13827" max="13827" width="14.140625" style="72" customWidth="1"/>
    <col min="13828" max="13828" width="19.7109375" style="72" customWidth="1"/>
    <col min="13829" max="13829" width="16.28515625" style="72" customWidth="1"/>
    <col min="13830" max="13830" width="12.42578125" style="72" customWidth="1"/>
    <col min="13831" max="13831" width="16.5703125" style="72" customWidth="1"/>
    <col min="13832" max="13832" width="17" style="72" customWidth="1"/>
    <col min="13833" max="13833" width="15.42578125" style="72" customWidth="1"/>
    <col min="13834" max="13834" width="9.42578125" style="72" bestFit="1" customWidth="1"/>
    <col min="13835" max="14079" width="11.42578125" style="72"/>
    <col min="14080" max="14080" width="8.42578125" style="72" bestFit="1" customWidth="1"/>
    <col min="14081" max="14081" width="33.7109375" style="72" bestFit="1" customWidth="1"/>
    <col min="14082" max="14082" width="16.7109375" style="72" customWidth="1"/>
    <col min="14083" max="14083" width="14.140625" style="72" customWidth="1"/>
    <col min="14084" max="14084" width="19.7109375" style="72" customWidth="1"/>
    <col min="14085" max="14085" width="16.28515625" style="72" customWidth="1"/>
    <col min="14086" max="14086" width="12.42578125" style="72" customWidth="1"/>
    <col min="14087" max="14087" width="16.5703125" style="72" customWidth="1"/>
    <col min="14088" max="14088" width="17" style="72" customWidth="1"/>
    <col min="14089" max="14089" width="15.42578125" style="72" customWidth="1"/>
    <col min="14090" max="14090" width="9.42578125" style="72" bestFit="1" customWidth="1"/>
    <col min="14091" max="14335" width="11.42578125" style="72"/>
    <col min="14336" max="14336" width="8.42578125" style="72" bestFit="1" customWidth="1"/>
    <col min="14337" max="14337" width="33.7109375" style="72" bestFit="1" customWidth="1"/>
    <col min="14338" max="14338" width="16.7109375" style="72" customWidth="1"/>
    <col min="14339" max="14339" width="14.140625" style="72" customWidth="1"/>
    <col min="14340" max="14340" width="19.7109375" style="72" customWidth="1"/>
    <col min="14341" max="14341" width="16.28515625" style="72" customWidth="1"/>
    <col min="14342" max="14342" width="12.42578125" style="72" customWidth="1"/>
    <col min="14343" max="14343" width="16.5703125" style="72" customWidth="1"/>
    <col min="14344" max="14344" width="17" style="72" customWidth="1"/>
    <col min="14345" max="14345" width="15.42578125" style="72" customWidth="1"/>
    <col min="14346" max="14346" width="9.42578125" style="72" bestFit="1" customWidth="1"/>
    <col min="14347" max="14591" width="11.42578125" style="72"/>
    <col min="14592" max="14592" width="8.42578125" style="72" bestFit="1" customWidth="1"/>
    <col min="14593" max="14593" width="33.7109375" style="72" bestFit="1" customWidth="1"/>
    <col min="14594" max="14594" width="16.7109375" style="72" customWidth="1"/>
    <col min="14595" max="14595" width="14.140625" style="72" customWidth="1"/>
    <col min="14596" max="14596" width="19.7109375" style="72" customWidth="1"/>
    <col min="14597" max="14597" width="16.28515625" style="72" customWidth="1"/>
    <col min="14598" max="14598" width="12.42578125" style="72" customWidth="1"/>
    <col min="14599" max="14599" width="16.5703125" style="72" customWidth="1"/>
    <col min="14600" max="14600" width="17" style="72" customWidth="1"/>
    <col min="14601" max="14601" width="15.42578125" style="72" customWidth="1"/>
    <col min="14602" max="14602" width="9.42578125" style="72" bestFit="1" customWidth="1"/>
    <col min="14603" max="14847" width="11.42578125" style="72"/>
    <col min="14848" max="14848" width="8.42578125" style="72" bestFit="1" customWidth="1"/>
    <col min="14849" max="14849" width="33.7109375" style="72" bestFit="1" customWidth="1"/>
    <col min="14850" max="14850" width="16.7109375" style="72" customWidth="1"/>
    <col min="14851" max="14851" width="14.140625" style="72" customWidth="1"/>
    <col min="14852" max="14852" width="19.7109375" style="72" customWidth="1"/>
    <col min="14853" max="14853" width="16.28515625" style="72" customWidth="1"/>
    <col min="14854" max="14854" width="12.42578125" style="72" customWidth="1"/>
    <col min="14855" max="14855" width="16.5703125" style="72" customWidth="1"/>
    <col min="14856" max="14856" width="17" style="72" customWidth="1"/>
    <col min="14857" max="14857" width="15.42578125" style="72" customWidth="1"/>
    <col min="14858" max="14858" width="9.42578125" style="72" bestFit="1" customWidth="1"/>
    <col min="14859" max="15103" width="11.42578125" style="72"/>
    <col min="15104" max="15104" width="8.42578125" style="72" bestFit="1" customWidth="1"/>
    <col min="15105" max="15105" width="33.7109375" style="72" bestFit="1" customWidth="1"/>
    <col min="15106" max="15106" width="16.7109375" style="72" customWidth="1"/>
    <col min="15107" max="15107" width="14.140625" style="72" customWidth="1"/>
    <col min="15108" max="15108" width="19.7109375" style="72" customWidth="1"/>
    <col min="15109" max="15109" width="16.28515625" style="72" customWidth="1"/>
    <col min="15110" max="15110" width="12.42578125" style="72" customWidth="1"/>
    <col min="15111" max="15111" width="16.5703125" style="72" customWidth="1"/>
    <col min="15112" max="15112" width="17" style="72" customWidth="1"/>
    <col min="15113" max="15113" width="15.42578125" style="72" customWidth="1"/>
    <col min="15114" max="15114" width="9.42578125" style="72" bestFit="1" customWidth="1"/>
    <col min="15115" max="15359" width="11.42578125" style="72"/>
    <col min="15360" max="15360" width="8.42578125" style="72" bestFit="1" customWidth="1"/>
    <col min="15361" max="15361" width="33.7109375" style="72" bestFit="1" customWidth="1"/>
    <col min="15362" max="15362" width="16.7109375" style="72" customWidth="1"/>
    <col min="15363" max="15363" width="14.140625" style="72" customWidth="1"/>
    <col min="15364" max="15364" width="19.7109375" style="72" customWidth="1"/>
    <col min="15365" max="15365" width="16.28515625" style="72" customWidth="1"/>
    <col min="15366" max="15366" width="12.42578125" style="72" customWidth="1"/>
    <col min="15367" max="15367" width="16.5703125" style="72" customWidth="1"/>
    <col min="15368" max="15368" width="17" style="72" customWidth="1"/>
    <col min="15369" max="15369" width="15.42578125" style="72" customWidth="1"/>
    <col min="15370" max="15370" width="9.42578125" style="72" bestFit="1" customWidth="1"/>
    <col min="15371" max="15615" width="11.42578125" style="72"/>
    <col min="15616" max="15616" width="8.42578125" style="72" bestFit="1" customWidth="1"/>
    <col min="15617" max="15617" width="33.7109375" style="72" bestFit="1" customWidth="1"/>
    <col min="15618" max="15618" width="16.7109375" style="72" customWidth="1"/>
    <col min="15619" max="15619" width="14.140625" style="72" customWidth="1"/>
    <col min="15620" max="15620" width="19.7109375" style="72" customWidth="1"/>
    <col min="15621" max="15621" width="16.28515625" style="72" customWidth="1"/>
    <col min="15622" max="15622" width="12.42578125" style="72" customWidth="1"/>
    <col min="15623" max="15623" width="16.5703125" style="72" customWidth="1"/>
    <col min="15624" max="15624" width="17" style="72" customWidth="1"/>
    <col min="15625" max="15625" width="15.42578125" style="72" customWidth="1"/>
    <col min="15626" max="15626" width="9.42578125" style="72" bestFit="1" customWidth="1"/>
    <col min="15627" max="15871" width="11.42578125" style="72"/>
    <col min="15872" max="15872" width="8.42578125" style="72" bestFit="1" customWidth="1"/>
    <col min="15873" max="15873" width="33.7109375" style="72" bestFit="1" customWidth="1"/>
    <col min="15874" max="15874" width="16.7109375" style="72" customWidth="1"/>
    <col min="15875" max="15875" width="14.140625" style="72" customWidth="1"/>
    <col min="15876" max="15876" width="19.7109375" style="72" customWidth="1"/>
    <col min="15877" max="15877" width="16.28515625" style="72" customWidth="1"/>
    <col min="15878" max="15878" width="12.42578125" style="72" customWidth="1"/>
    <col min="15879" max="15879" width="16.5703125" style="72" customWidth="1"/>
    <col min="15880" max="15880" width="17" style="72" customWidth="1"/>
    <col min="15881" max="15881" width="15.42578125" style="72" customWidth="1"/>
    <col min="15882" max="15882" width="9.42578125" style="72" bestFit="1" customWidth="1"/>
    <col min="15883" max="16127" width="11.42578125" style="72"/>
    <col min="16128" max="16128" width="8.42578125" style="72" bestFit="1" customWidth="1"/>
    <col min="16129" max="16129" width="33.7109375" style="72" bestFit="1" customWidth="1"/>
    <col min="16130" max="16130" width="16.7109375" style="72" customWidth="1"/>
    <col min="16131" max="16131" width="14.140625" style="72" customWidth="1"/>
    <col min="16132" max="16132" width="19.7109375" style="72" customWidth="1"/>
    <col min="16133" max="16133" width="16.28515625" style="72" customWidth="1"/>
    <col min="16134" max="16134" width="12.42578125" style="72" customWidth="1"/>
    <col min="16135" max="16135" width="16.5703125" style="72" customWidth="1"/>
    <col min="16136" max="16136" width="17" style="72" customWidth="1"/>
    <col min="16137" max="16137" width="15.42578125" style="72" customWidth="1"/>
    <col min="16138" max="16138" width="9.42578125" style="72" bestFit="1" customWidth="1"/>
    <col min="16139" max="16384" width="11.42578125" style="72"/>
  </cols>
  <sheetData>
    <row r="1" spans="1:10" ht="12.75" customHeight="1" x14ac:dyDescent="0.2">
      <c r="A1" s="187" t="s">
        <v>302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 customHeight="1" x14ac:dyDescent="0.2">
      <c r="A2" s="187" t="s">
        <v>268</v>
      </c>
      <c r="B2" s="167"/>
      <c r="C2" s="167"/>
      <c r="D2" s="167"/>
      <c r="E2" s="167"/>
      <c r="F2" s="167"/>
      <c r="G2" s="167"/>
      <c r="H2" s="167"/>
      <c r="I2" s="167"/>
      <c r="J2" s="167"/>
    </row>
    <row r="4" spans="1:10" ht="12.75" customHeight="1" x14ac:dyDescent="0.2">
      <c r="A4" s="189" t="s">
        <v>209</v>
      </c>
      <c r="B4" s="191" t="s">
        <v>76</v>
      </c>
      <c r="C4" s="182" t="s">
        <v>210</v>
      </c>
      <c r="D4" s="182" t="s">
        <v>119</v>
      </c>
      <c r="E4" s="182"/>
      <c r="F4" s="182" t="s">
        <v>274</v>
      </c>
      <c r="G4" s="182" t="s">
        <v>275</v>
      </c>
      <c r="H4" s="182"/>
      <c r="I4" s="182" t="s">
        <v>335</v>
      </c>
      <c r="J4" s="184" t="s">
        <v>213</v>
      </c>
    </row>
    <row r="5" spans="1:10" ht="12.75" customHeight="1" x14ac:dyDescent="0.2">
      <c r="A5" s="190"/>
      <c r="B5" s="192"/>
      <c r="C5" s="183"/>
      <c r="D5" s="188"/>
      <c r="E5" s="188"/>
      <c r="F5" s="194"/>
      <c r="G5" s="195" t="s">
        <v>334</v>
      </c>
      <c r="H5" s="182" t="s">
        <v>212</v>
      </c>
      <c r="I5" s="183"/>
      <c r="J5" s="185"/>
    </row>
    <row r="6" spans="1:10" x14ac:dyDescent="0.2">
      <c r="A6" s="190"/>
      <c r="B6" s="192"/>
      <c r="C6" s="183"/>
      <c r="D6" s="182" t="s">
        <v>334</v>
      </c>
      <c r="E6" s="182" t="s">
        <v>211</v>
      </c>
      <c r="F6" s="194"/>
      <c r="G6" s="196"/>
      <c r="H6" s="198"/>
      <c r="I6" s="183"/>
      <c r="J6" s="185"/>
    </row>
    <row r="7" spans="1:10" x14ac:dyDescent="0.2">
      <c r="A7" s="190"/>
      <c r="B7" s="192"/>
      <c r="C7" s="183"/>
      <c r="D7" s="183"/>
      <c r="E7" s="183"/>
      <c r="F7" s="194"/>
      <c r="G7" s="196"/>
      <c r="H7" s="198"/>
      <c r="I7" s="183"/>
      <c r="J7" s="185"/>
    </row>
    <row r="8" spans="1:10" x14ac:dyDescent="0.2">
      <c r="A8" s="190"/>
      <c r="B8" s="192"/>
      <c r="C8" s="183"/>
      <c r="D8" s="183"/>
      <c r="E8" s="183"/>
      <c r="F8" s="194"/>
      <c r="G8" s="197"/>
      <c r="H8" s="198"/>
      <c r="I8" s="183"/>
      <c r="J8" s="185"/>
    </row>
    <row r="9" spans="1:10" x14ac:dyDescent="0.2">
      <c r="A9" s="190"/>
      <c r="B9" s="193"/>
      <c r="C9" s="182" t="s">
        <v>120</v>
      </c>
      <c r="D9" s="182"/>
      <c r="E9" s="182"/>
      <c r="F9" s="182" t="s">
        <v>121</v>
      </c>
      <c r="G9" s="182"/>
      <c r="H9" s="182"/>
      <c r="I9" s="182"/>
      <c r="J9" s="184"/>
    </row>
    <row r="10" spans="1:10" x14ac:dyDescent="0.2">
      <c r="A10" s="79" t="s">
        <v>101</v>
      </c>
      <c r="B10" s="86"/>
      <c r="C10" s="79"/>
      <c r="D10" s="79"/>
      <c r="E10" s="79"/>
      <c r="F10" s="186" t="s">
        <v>101</v>
      </c>
      <c r="G10" s="186"/>
      <c r="H10" s="186"/>
      <c r="I10" s="186"/>
      <c r="J10" s="186"/>
    </row>
    <row r="11" spans="1:10" x14ac:dyDescent="0.2">
      <c r="A11" s="83" t="s">
        <v>122</v>
      </c>
      <c r="B11" s="87" t="s">
        <v>75</v>
      </c>
      <c r="C11" s="90">
        <v>3922</v>
      </c>
      <c r="D11" s="91">
        <v>68381</v>
      </c>
      <c r="E11" s="91">
        <v>64678</v>
      </c>
      <c r="F11" s="91">
        <v>10718507</v>
      </c>
      <c r="G11" s="91">
        <v>1689299</v>
      </c>
      <c r="H11" s="91">
        <v>1356151</v>
      </c>
      <c r="I11" s="91">
        <v>7676143</v>
      </c>
      <c r="J11" s="92">
        <v>832784</v>
      </c>
    </row>
    <row r="12" spans="1:10" ht="22.5" x14ac:dyDescent="0.2">
      <c r="A12" s="82">
        <v>49</v>
      </c>
      <c r="B12" s="87" t="s">
        <v>130</v>
      </c>
      <c r="C12" s="90">
        <v>2171</v>
      </c>
      <c r="D12" s="91">
        <v>29001</v>
      </c>
      <c r="E12" s="91">
        <v>26777</v>
      </c>
      <c r="F12" s="91">
        <v>2483149</v>
      </c>
      <c r="G12" s="91">
        <v>728193</v>
      </c>
      <c r="H12" s="91">
        <v>584172</v>
      </c>
      <c r="I12" s="91">
        <v>1366092</v>
      </c>
      <c r="J12" s="92">
        <v>239495</v>
      </c>
    </row>
    <row r="13" spans="1:10" ht="22.5" x14ac:dyDescent="0.2">
      <c r="A13" s="82">
        <v>491</v>
      </c>
      <c r="B13" s="87" t="s">
        <v>131</v>
      </c>
      <c r="C13" s="114" t="s">
        <v>108</v>
      </c>
      <c r="D13" s="114" t="s">
        <v>108</v>
      </c>
      <c r="E13" s="114" t="s">
        <v>108</v>
      </c>
      <c r="F13" s="114" t="s">
        <v>108</v>
      </c>
      <c r="G13" s="114" t="s">
        <v>108</v>
      </c>
      <c r="H13" s="114" t="s">
        <v>108</v>
      </c>
      <c r="I13" s="114" t="s">
        <v>108</v>
      </c>
      <c r="J13" s="114" t="s">
        <v>108</v>
      </c>
    </row>
    <row r="14" spans="1:10" ht="22.5" x14ac:dyDescent="0.2">
      <c r="A14" s="82">
        <v>492</v>
      </c>
      <c r="B14" s="87" t="s">
        <v>132</v>
      </c>
      <c r="C14" s="114" t="s">
        <v>108</v>
      </c>
      <c r="D14" s="114" t="s">
        <v>108</v>
      </c>
      <c r="E14" s="114" t="s">
        <v>108</v>
      </c>
      <c r="F14" s="114" t="s">
        <v>108</v>
      </c>
      <c r="G14" s="114" t="s">
        <v>108</v>
      </c>
      <c r="H14" s="114" t="s">
        <v>108</v>
      </c>
      <c r="I14" s="114" t="s">
        <v>108</v>
      </c>
      <c r="J14" s="114" t="s">
        <v>108</v>
      </c>
    </row>
    <row r="15" spans="1:10" ht="33.75" x14ac:dyDescent="0.2">
      <c r="A15" s="82">
        <v>493</v>
      </c>
      <c r="B15" s="87" t="s">
        <v>133</v>
      </c>
      <c r="C15" s="93">
        <v>947</v>
      </c>
      <c r="D15" s="93">
        <v>11793</v>
      </c>
      <c r="E15" s="93">
        <v>10799</v>
      </c>
      <c r="F15" s="93">
        <v>682003</v>
      </c>
      <c r="G15" s="93">
        <v>269428</v>
      </c>
      <c r="H15" s="93">
        <v>215924</v>
      </c>
      <c r="I15" s="93">
        <v>302490</v>
      </c>
      <c r="J15" s="93">
        <v>73678</v>
      </c>
    </row>
    <row r="16" spans="1:10" ht="33.75" x14ac:dyDescent="0.2">
      <c r="A16" s="82">
        <v>494</v>
      </c>
      <c r="B16" s="87" t="s">
        <v>294</v>
      </c>
      <c r="C16" s="90">
        <v>1218</v>
      </c>
      <c r="D16" s="91">
        <v>16953</v>
      </c>
      <c r="E16" s="91">
        <v>15727</v>
      </c>
      <c r="F16" s="90">
        <v>1681006</v>
      </c>
      <c r="G16" s="91">
        <v>447406</v>
      </c>
      <c r="H16" s="91">
        <v>358676</v>
      </c>
      <c r="I16" s="92">
        <v>967602</v>
      </c>
      <c r="J16" s="92">
        <v>165637</v>
      </c>
    </row>
    <row r="17" spans="1:10" ht="22.5" x14ac:dyDescent="0.2">
      <c r="A17" s="85">
        <v>495</v>
      </c>
      <c r="B17" s="87" t="s">
        <v>123</v>
      </c>
      <c r="C17" s="114" t="s">
        <v>108</v>
      </c>
      <c r="D17" s="114" t="s">
        <v>108</v>
      </c>
      <c r="E17" s="114" t="s">
        <v>108</v>
      </c>
      <c r="F17" s="114" t="s">
        <v>108</v>
      </c>
      <c r="G17" s="114" t="s">
        <v>108</v>
      </c>
      <c r="H17" s="114" t="s">
        <v>108</v>
      </c>
      <c r="I17" s="114" t="s">
        <v>108</v>
      </c>
      <c r="J17" s="114" t="s">
        <v>108</v>
      </c>
    </row>
    <row r="18" spans="1:10" x14ac:dyDescent="0.2">
      <c r="A18" s="82">
        <v>50</v>
      </c>
      <c r="B18" s="87" t="s">
        <v>134</v>
      </c>
      <c r="C18" s="90">
        <v>205</v>
      </c>
      <c r="D18" s="90">
        <v>7168</v>
      </c>
      <c r="E18" s="91">
        <v>7064</v>
      </c>
      <c r="F18" s="90">
        <v>5049971</v>
      </c>
      <c r="G18" s="91">
        <v>334359</v>
      </c>
      <c r="H18" s="91">
        <v>261025</v>
      </c>
      <c r="I18" s="92">
        <v>4208224</v>
      </c>
      <c r="J18" s="92">
        <v>448856</v>
      </c>
    </row>
    <row r="19" spans="1:10" ht="22.5" x14ac:dyDescent="0.2">
      <c r="A19" s="82">
        <v>501</v>
      </c>
      <c r="B19" s="87" t="s">
        <v>314</v>
      </c>
      <c r="C19" s="90">
        <v>20</v>
      </c>
      <c r="D19" s="91">
        <v>1108</v>
      </c>
      <c r="E19" s="91">
        <v>1100</v>
      </c>
      <c r="F19" s="90">
        <v>118746</v>
      </c>
      <c r="G19" s="91">
        <v>24113</v>
      </c>
      <c r="H19" s="91">
        <v>19701</v>
      </c>
      <c r="I19" s="92">
        <v>45508</v>
      </c>
      <c r="J19" s="92">
        <v>1805</v>
      </c>
    </row>
    <row r="20" spans="1:10" ht="22.5" x14ac:dyDescent="0.2">
      <c r="A20" s="82">
        <v>502</v>
      </c>
      <c r="B20" s="87" t="s">
        <v>135</v>
      </c>
      <c r="C20" s="90">
        <v>137</v>
      </c>
      <c r="D20" s="91">
        <v>5643</v>
      </c>
      <c r="E20" s="91">
        <v>5600</v>
      </c>
      <c r="F20" s="90">
        <v>4874191</v>
      </c>
      <c r="G20" s="91">
        <v>303336</v>
      </c>
      <c r="H20" s="91">
        <v>235769</v>
      </c>
      <c r="I20" s="92">
        <v>4129692</v>
      </c>
      <c r="J20" s="92">
        <v>442075</v>
      </c>
    </row>
    <row r="21" spans="1:10" ht="22.5" x14ac:dyDescent="0.2">
      <c r="A21" s="82">
        <v>503</v>
      </c>
      <c r="B21" s="87" t="s">
        <v>315</v>
      </c>
      <c r="C21" s="90">
        <v>24</v>
      </c>
      <c r="D21" s="91">
        <v>287</v>
      </c>
      <c r="E21" s="93">
        <v>261</v>
      </c>
      <c r="F21" s="90">
        <v>10758</v>
      </c>
      <c r="G21" s="93">
        <v>3447</v>
      </c>
      <c r="H21" s="91">
        <v>2782</v>
      </c>
      <c r="I21" s="92">
        <v>3686</v>
      </c>
      <c r="J21" s="92">
        <v>4775</v>
      </c>
    </row>
    <row r="22" spans="1:10" ht="22.5" x14ac:dyDescent="0.2">
      <c r="A22" s="82">
        <v>504</v>
      </c>
      <c r="B22" s="87" t="s">
        <v>136</v>
      </c>
      <c r="C22" s="90">
        <v>24</v>
      </c>
      <c r="D22" s="91">
        <v>130</v>
      </c>
      <c r="E22" s="93">
        <v>103</v>
      </c>
      <c r="F22" s="90">
        <v>46276</v>
      </c>
      <c r="G22" s="93">
        <v>3463</v>
      </c>
      <c r="H22" s="91">
        <v>2773</v>
      </c>
      <c r="I22" s="92">
        <v>29337</v>
      </c>
      <c r="J22" s="92">
        <v>201</v>
      </c>
    </row>
    <row r="23" spans="1:10" x14ac:dyDescent="0.2">
      <c r="A23" s="85">
        <v>51</v>
      </c>
      <c r="B23" s="87" t="s">
        <v>137</v>
      </c>
      <c r="C23" s="93">
        <v>21</v>
      </c>
      <c r="D23" s="93">
        <v>69</v>
      </c>
      <c r="E23" s="93">
        <v>47</v>
      </c>
      <c r="F23" s="93">
        <v>10678</v>
      </c>
      <c r="G23" s="93">
        <v>1191</v>
      </c>
      <c r="H23" s="93">
        <v>965</v>
      </c>
      <c r="I23" s="93">
        <v>7942</v>
      </c>
      <c r="J23" s="93">
        <v>4943</v>
      </c>
    </row>
    <row r="24" spans="1:10" ht="22.5" customHeight="1" x14ac:dyDescent="0.2">
      <c r="A24" s="82">
        <v>511</v>
      </c>
      <c r="B24" s="87" t="s">
        <v>295</v>
      </c>
      <c r="C24" s="114" t="s">
        <v>108</v>
      </c>
      <c r="D24" s="114" t="s">
        <v>108</v>
      </c>
      <c r="E24" s="114" t="s">
        <v>108</v>
      </c>
      <c r="F24" s="114" t="s">
        <v>108</v>
      </c>
      <c r="G24" s="114" t="s">
        <v>108</v>
      </c>
      <c r="H24" s="114" t="s">
        <v>108</v>
      </c>
      <c r="I24" s="114" t="s">
        <v>108</v>
      </c>
      <c r="J24" s="114" t="s">
        <v>108</v>
      </c>
    </row>
    <row r="25" spans="1:10" ht="22.5" x14ac:dyDescent="0.2">
      <c r="A25" s="82">
        <v>512</v>
      </c>
      <c r="B25" s="87" t="s">
        <v>138</v>
      </c>
      <c r="C25" s="114" t="s">
        <v>108</v>
      </c>
      <c r="D25" s="114" t="s">
        <v>108</v>
      </c>
      <c r="E25" s="114" t="s">
        <v>108</v>
      </c>
      <c r="F25" s="114" t="s">
        <v>108</v>
      </c>
      <c r="G25" s="114" t="s">
        <v>108</v>
      </c>
      <c r="H25" s="114" t="s">
        <v>108</v>
      </c>
      <c r="I25" s="114" t="s">
        <v>108</v>
      </c>
      <c r="J25" s="114" t="s">
        <v>108</v>
      </c>
    </row>
    <row r="26" spans="1:10" ht="45" x14ac:dyDescent="0.2">
      <c r="A26" s="82">
        <v>52</v>
      </c>
      <c r="B26" s="87" t="s">
        <v>139</v>
      </c>
      <c r="C26" s="93">
        <v>940</v>
      </c>
      <c r="D26" s="93">
        <v>15654</v>
      </c>
      <c r="E26" s="93">
        <v>14849</v>
      </c>
      <c r="F26" s="93">
        <v>2813711</v>
      </c>
      <c r="G26" s="93">
        <v>518502</v>
      </c>
      <c r="H26" s="93">
        <v>423514</v>
      </c>
      <c r="I26" s="93">
        <v>1892614</v>
      </c>
      <c r="J26" s="93">
        <v>129227</v>
      </c>
    </row>
    <row r="27" spans="1:10" x14ac:dyDescent="0.2">
      <c r="A27" s="85">
        <v>521</v>
      </c>
      <c r="B27" s="87" t="s">
        <v>140</v>
      </c>
      <c r="C27" s="90">
        <v>84</v>
      </c>
      <c r="D27" s="93">
        <v>2128</v>
      </c>
      <c r="E27" s="93">
        <v>2090</v>
      </c>
      <c r="F27" s="90">
        <v>295888</v>
      </c>
      <c r="G27" s="90">
        <v>64814</v>
      </c>
      <c r="H27" s="91">
        <v>53444</v>
      </c>
      <c r="I27" s="92">
        <v>204597</v>
      </c>
      <c r="J27" s="92">
        <v>14198</v>
      </c>
    </row>
    <row r="28" spans="1:10" ht="22.5" x14ac:dyDescent="0.2">
      <c r="A28" s="82">
        <v>522</v>
      </c>
      <c r="B28" s="87" t="s">
        <v>141</v>
      </c>
      <c r="C28" s="93">
        <v>855</v>
      </c>
      <c r="D28" s="93">
        <v>13526</v>
      </c>
      <c r="E28" s="93">
        <v>12759</v>
      </c>
      <c r="F28" s="93">
        <v>2517823</v>
      </c>
      <c r="G28" s="93">
        <v>453687</v>
      </c>
      <c r="H28" s="93">
        <v>370069</v>
      </c>
      <c r="I28" s="93">
        <v>1688017</v>
      </c>
      <c r="J28" s="93">
        <v>115029</v>
      </c>
    </row>
    <row r="29" spans="1:10" ht="22.5" x14ac:dyDescent="0.2">
      <c r="A29" s="82">
        <v>53</v>
      </c>
      <c r="B29" s="87" t="s">
        <v>142</v>
      </c>
      <c r="C29" s="90">
        <v>585</v>
      </c>
      <c r="D29" s="91">
        <v>16489</v>
      </c>
      <c r="E29" s="93">
        <v>15941</v>
      </c>
      <c r="F29" s="90">
        <v>360998</v>
      </c>
      <c r="G29" s="93">
        <v>107053</v>
      </c>
      <c r="H29" s="138">
        <v>86474</v>
      </c>
      <c r="I29" s="92">
        <v>201271</v>
      </c>
      <c r="J29" s="92">
        <v>10263</v>
      </c>
    </row>
    <row r="30" spans="1:10" ht="22.5" x14ac:dyDescent="0.2">
      <c r="A30" s="82">
        <v>531</v>
      </c>
      <c r="B30" s="87" t="s">
        <v>316</v>
      </c>
      <c r="C30" s="93" t="s">
        <v>297</v>
      </c>
      <c r="D30" s="93" t="s">
        <v>297</v>
      </c>
      <c r="E30" s="93" t="s">
        <v>297</v>
      </c>
      <c r="F30" s="93" t="s">
        <v>297</v>
      </c>
      <c r="G30" s="93" t="s">
        <v>297</v>
      </c>
      <c r="H30" s="93" t="s">
        <v>297</v>
      </c>
      <c r="I30" s="93" t="s">
        <v>297</v>
      </c>
      <c r="J30" s="93" t="s">
        <v>297</v>
      </c>
    </row>
    <row r="31" spans="1:10" ht="22.5" x14ac:dyDescent="0.2">
      <c r="A31" s="82">
        <v>532</v>
      </c>
      <c r="B31" s="87" t="s">
        <v>143</v>
      </c>
      <c r="C31" s="93">
        <v>585</v>
      </c>
      <c r="D31" s="91">
        <v>16489</v>
      </c>
      <c r="E31" s="93">
        <v>15941</v>
      </c>
      <c r="F31" s="93">
        <v>360998</v>
      </c>
      <c r="G31" s="93">
        <v>107053</v>
      </c>
      <c r="H31" s="138">
        <v>86474</v>
      </c>
      <c r="I31" s="92">
        <v>201271</v>
      </c>
      <c r="J31" s="92">
        <v>10263</v>
      </c>
    </row>
    <row r="32" spans="1:10" ht="22.5" x14ac:dyDescent="0.2">
      <c r="A32" s="83" t="s">
        <v>125</v>
      </c>
      <c r="B32" s="87" t="s">
        <v>144</v>
      </c>
      <c r="C32" s="90">
        <v>3617</v>
      </c>
      <c r="D32" s="91">
        <v>31728</v>
      </c>
      <c r="E32" s="91">
        <v>27973</v>
      </c>
      <c r="F32" s="90">
        <v>6280118</v>
      </c>
      <c r="G32" s="91">
        <v>1165706</v>
      </c>
      <c r="H32" s="91">
        <v>968184</v>
      </c>
      <c r="I32" s="92">
        <v>4385386</v>
      </c>
      <c r="J32" s="92">
        <v>146610</v>
      </c>
    </row>
    <row r="33" spans="1:10" x14ac:dyDescent="0.2">
      <c r="A33" s="85">
        <v>58</v>
      </c>
      <c r="B33" s="87" t="s">
        <v>145</v>
      </c>
      <c r="C33" s="90">
        <v>276</v>
      </c>
      <c r="D33" s="91">
        <v>5847</v>
      </c>
      <c r="E33" s="91">
        <v>5598</v>
      </c>
      <c r="F33" s="90">
        <v>590057</v>
      </c>
      <c r="G33" s="91">
        <v>152586</v>
      </c>
      <c r="H33" s="91">
        <v>126450</v>
      </c>
      <c r="I33" s="92">
        <v>335492</v>
      </c>
      <c r="J33" s="92">
        <v>8981</v>
      </c>
    </row>
    <row r="34" spans="1:10" ht="45" x14ac:dyDescent="0.2">
      <c r="A34" s="82">
        <v>581</v>
      </c>
      <c r="B34" s="87" t="s">
        <v>317</v>
      </c>
      <c r="C34" s="90">
        <v>245</v>
      </c>
      <c r="D34" s="91">
        <v>5694</v>
      </c>
      <c r="E34" s="91">
        <v>5479</v>
      </c>
      <c r="F34" s="90">
        <v>582676</v>
      </c>
      <c r="G34" s="91">
        <v>149419</v>
      </c>
      <c r="H34" s="91">
        <v>123890</v>
      </c>
      <c r="I34" s="94">
        <v>333459</v>
      </c>
      <c r="J34" s="94">
        <v>8934</v>
      </c>
    </row>
    <row r="35" spans="1:10" x14ac:dyDescent="0.2">
      <c r="A35" s="85">
        <v>582</v>
      </c>
      <c r="B35" s="87" t="s">
        <v>146</v>
      </c>
      <c r="C35" s="90">
        <v>31</v>
      </c>
      <c r="D35" s="91">
        <v>153</v>
      </c>
      <c r="E35" s="91">
        <v>119</v>
      </c>
      <c r="F35" s="90">
        <v>7381</v>
      </c>
      <c r="G35" s="91">
        <v>3167</v>
      </c>
      <c r="H35" s="91">
        <v>2560</v>
      </c>
      <c r="I35" s="94">
        <v>2033</v>
      </c>
      <c r="J35" s="94">
        <v>46</v>
      </c>
    </row>
    <row r="36" spans="1:10" ht="56.25" x14ac:dyDescent="0.2">
      <c r="A36" s="82">
        <v>59</v>
      </c>
      <c r="B36" s="87" t="s">
        <v>147</v>
      </c>
      <c r="C36" s="91">
        <v>215</v>
      </c>
      <c r="D36" s="91">
        <v>3917</v>
      </c>
      <c r="E36" s="91">
        <v>3703</v>
      </c>
      <c r="F36" s="90">
        <v>307944</v>
      </c>
      <c r="G36" s="91">
        <v>46606</v>
      </c>
      <c r="H36" s="91">
        <v>38722</v>
      </c>
      <c r="I36" s="92">
        <v>231047</v>
      </c>
      <c r="J36" s="92">
        <v>4345</v>
      </c>
    </row>
    <row r="37" spans="1:10" ht="33.75" x14ac:dyDescent="0.2">
      <c r="A37" s="82">
        <v>591</v>
      </c>
      <c r="B37" s="87" t="s">
        <v>149</v>
      </c>
      <c r="C37" s="91">
        <v>157</v>
      </c>
      <c r="D37" s="91">
        <v>3823</v>
      </c>
      <c r="E37" s="91">
        <v>3671</v>
      </c>
      <c r="F37" s="90">
        <v>302669</v>
      </c>
      <c r="G37" s="91">
        <v>45658</v>
      </c>
      <c r="H37" s="91">
        <v>37873</v>
      </c>
      <c r="I37" s="92">
        <v>229382</v>
      </c>
      <c r="J37" s="92">
        <v>4103</v>
      </c>
    </row>
    <row r="38" spans="1:10" ht="45" x14ac:dyDescent="0.2">
      <c r="A38" s="82">
        <v>592</v>
      </c>
      <c r="B38" s="87" t="s">
        <v>150</v>
      </c>
      <c r="C38" s="91">
        <v>58</v>
      </c>
      <c r="D38" s="91">
        <v>94</v>
      </c>
      <c r="E38" s="91">
        <v>32</v>
      </c>
      <c r="F38" s="90">
        <v>5276</v>
      </c>
      <c r="G38" s="91">
        <v>948</v>
      </c>
      <c r="H38" s="91">
        <v>849</v>
      </c>
      <c r="I38" s="92">
        <v>1665</v>
      </c>
      <c r="J38" s="92">
        <v>243</v>
      </c>
    </row>
    <row r="39" spans="1:10" x14ac:dyDescent="0.2">
      <c r="A39" s="85">
        <v>60</v>
      </c>
      <c r="B39" s="87" t="s">
        <v>151</v>
      </c>
      <c r="C39" s="114" t="s">
        <v>108</v>
      </c>
      <c r="D39" s="114" t="s">
        <v>108</v>
      </c>
      <c r="E39" s="114" t="s">
        <v>108</v>
      </c>
      <c r="F39" s="114" t="s">
        <v>108</v>
      </c>
      <c r="G39" s="114" t="s">
        <v>108</v>
      </c>
      <c r="H39" s="114" t="s">
        <v>108</v>
      </c>
      <c r="I39" s="114" t="s">
        <v>108</v>
      </c>
      <c r="J39" s="114" t="s">
        <v>108</v>
      </c>
    </row>
    <row r="40" spans="1:10" x14ac:dyDescent="0.2">
      <c r="A40" s="85">
        <v>601</v>
      </c>
      <c r="B40" s="87" t="s">
        <v>152</v>
      </c>
      <c r="C40" s="93">
        <v>5</v>
      </c>
      <c r="D40" s="93">
        <v>461</v>
      </c>
      <c r="E40" s="93">
        <v>461</v>
      </c>
      <c r="F40" s="93">
        <v>80741</v>
      </c>
      <c r="G40" s="93">
        <v>17419</v>
      </c>
      <c r="H40" s="93">
        <v>14909</v>
      </c>
      <c r="I40" s="93">
        <v>58673</v>
      </c>
      <c r="J40" s="93">
        <v>2009</v>
      </c>
    </row>
    <row r="41" spans="1:10" x14ac:dyDescent="0.2">
      <c r="A41" s="85">
        <v>602</v>
      </c>
      <c r="B41" s="87" t="s">
        <v>153</v>
      </c>
      <c r="C41" s="114" t="s">
        <v>108</v>
      </c>
      <c r="D41" s="114" t="s">
        <v>108</v>
      </c>
      <c r="E41" s="114" t="s">
        <v>108</v>
      </c>
      <c r="F41" s="114" t="s">
        <v>108</v>
      </c>
      <c r="G41" s="114" t="s">
        <v>108</v>
      </c>
      <c r="H41" s="114" t="s">
        <v>108</v>
      </c>
      <c r="I41" s="114" t="s">
        <v>108</v>
      </c>
      <c r="J41" s="114" t="s">
        <v>108</v>
      </c>
    </row>
    <row r="42" spans="1:10" x14ac:dyDescent="0.2">
      <c r="A42" s="85">
        <v>61</v>
      </c>
      <c r="B42" s="87" t="s">
        <v>154</v>
      </c>
      <c r="C42" s="114" t="s">
        <v>108</v>
      </c>
      <c r="D42" s="114" t="s">
        <v>108</v>
      </c>
      <c r="E42" s="114" t="s">
        <v>108</v>
      </c>
      <c r="F42" s="114" t="s">
        <v>108</v>
      </c>
      <c r="G42" s="114" t="s">
        <v>108</v>
      </c>
      <c r="H42" s="114" t="s">
        <v>108</v>
      </c>
      <c r="I42" s="114" t="s">
        <v>108</v>
      </c>
      <c r="J42" s="114" t="s">
        <v>108</v>
      </c>
    </row>
    <row r="43" spans="1:10" ht="22.5" x14ac:dyDescent="0.2">
      <c r="A43" s="82">
        <v>611</v>
      </c>
      <c r="B43" s="87" t="s">
        <v>155</v>
      </c>
      <c r="C43" s="93">
        <v>23</v>
      </c>
      <c r="D43" s="93">
        <v>315</v>
      </c>
      <c r="E43" s="93">
        <v>291</v>
      </c>
      <c r="F43" s="93">
        <v>82744</v>
      </c>
      <c r="G43" s="93">
        <v>11420</v>
      </c>
      <c r="H43" s="93">
        <v>9444</v>
      </c>
      <c r="I43" s="93">
        <v>52926</v>
      </c>
      <c r="J43" s="93">
        <v>2804</v>
      </c>
    </row>
    <row r="44" spans="1:10" ht="22.5" x14ac:dyDescent="0.2">
      <c r="A44" s="85">
        <v>612</v>
      </c>
      <c r="B44" s="87" t="s">
        <v>156</v>
      </c>
      <c r="C44" s="93">
        <v>9</v>
      </c>
      <c r="D44" s="93">
        <v>226</v>
      </c>
      <c r="E44" s="93">
        <v>218</v>
      </c>
      <c r="F44" s="93">
        <v>19302</v>
      </c>
      <c r="G44" s="93">
        <v>18011</v>
      </c>
      <c r="H44" s="93">
        <v>16451</v>
      </c>
      <c r="I44" s="93">
        <v>25196</v>
      </c>
      <c r="J44" s="93">
        <v>21188</v>
      </c>
    </row>
    <row r="45" spans="1:10" x14ac:dyDescent="0.2">
      <c r="A45" s="85">
        <v>613</v>
      </c>
      <c r="B45" s="87" t="s">
        <v>157</v>
      </c>
      <c r="C45" s="93">
        <v>4</v>
      </c>
      <c r="D45" s="93">
        <v>25</v>
      </c>
      <c r="E45" s="93">
        <v>21</v>
      </c>
      <c r="F45" s="93">
        <v>3013</v>
      </c>
      <c r="G45" s="93">
        <v>918</v>
      </c>
      <c r="H45" s="93">
        <v>752</v>
      </c>
      <c r="I45" s="93">
        <v>1621</v>
      </c>
      <c r="J45" s="93">
        <v>102</v>
      </c>
    </row>
    <row r="46" spans="1:10" x14ac:dyDescent="0.2">
      <c r="A46" s="85">
        <v>619</v>
      </c>
      <c r="B46" s="87" t="s">
        <v>158</v>
      </c>
      <c r="C46" s="114" t="s">
        <v>108</v>
      </c>
      <c r="D46" s="114" t="s">
        <v>108</v>
      </c>
      <c r="E46" s="114" t="s">
        <v>108</v>
      </c>
      <c r="F46" s="114" t="s">
        <v>108</v>
      </c>
      <c r="G46" s="114" t="s">
        <v>108</v>
      </c>
      <c r="H46" s="114" t="s">
        <v>108</v>
      </c>
      <c r="I46" s="114" t="s">
        <v>108</v>
      </c>
      <c r="J46" s="114" t="s">
        <v>108</v>
      </c>
    </row>
    <row r="47" spans="1:10" ht="33.75" x14ac:dyDescent="0.2">
      <c r="A47" s="82">
        <v>62</v>
      </c>
      <c r="B47" s="87" t="s">
        <v>159</v>
      </c>
      <c r="C47" s="90">
        <v>2578</v>
      </c>
      <c r="D47" s="91">
        <v>16673</v>
      </c>
      <c r="E47" s="91">
        <v>13965</v>
      </c>
      <c r="F47" s="90">
        <v>1968887</v>
      </c>
      <c r="G47" s="91">
        <v>781429</v>
      </c>
      <c r="H47" s="91">
        <v>645164</v>
      </c>
      <c r="I47" s="92">
        <v>950231</v>
      </c>
      <c r="J47" s="92">
        <v>78360</v>
      </c>
    </row>
    <row r="48" spans="1:10" x14ac:dyDescent="0.2">
      <c r="A48" s="85">
        <v>63</v>
      </c>
      <c r="B48" s="87" t="s">
        <v>160</v>
      </c>
      <c r="C48" s="90">
        <v>433</v>
      </c>
      <c r="D48" s="91">
        <v>2231</v>
      </c>
      <c r="E48" s="91">
        <v>1780</v>
      </c>
      <c r="F48" s="90">
        <v>174933</v>
      </c>
      <c r="G48" s="91">
        <v>48655</v>
      </c>
      <c r="H48" s="91">
        <v>40701</v>
      </c>
      <c r="I48" s="92">
        <v>97151</v>
      </c>
      <c r="J48" s="92">
        <v>13552</v>
      </c>
    </row>
    <row r="49" spans="1:10" ht="33.75" x14ac:dyDescent="0.2">
      <c r="A49" s="82">
        <v>631</v>
      </c>
      <c r="B49" s="87" t="s">
        <v>161</v>
      </c>
      <c r="C49" s="90">
        <v>86</v>
      </c>
      <c r="D49" s="91">
        <v>605</v>
      </c>
      <c r="E49" s="91">
        <v>526</v>
      </c>
      <c r="F49" s="90">
        <v>95297</v>
      </c>
      <c r="G49" s="91">
        <v>18124</v>
      </c>
      <c r="H49" s="91">
        <v>15371</v>
      </c>
      <c r="I49" s="92">
        <v>59630</v>
      </c>
      <c r="J49" s="92">
        <v>10911</v>
      </c>
    </row>
    <row r="50" spans="1:10" ht="22.5" x14ac:dyDescent="0.2">
      <c r="A50" s="82">
        <v>639</v>
      </c>
      <c r="B50" s="87" t="s">
        <v>162</v>
      </c>
      <c r="C50" s="90">
        <v>347</v>
      </c>
      <c r="D50" s="91">
        <v>1627</v>
      </c>
      <c r="E50" s="91">
        <v>1254</v>
      </c>
      <c r="F50" s="90">
        <v>79636</v>
      </c>
      <c r="G50" s="91">
        <v>30531</v>
      </c>
      <c r="H50" s="91">
        <v>25331</v>
      </c>
      <c r="I50" s="92">
        <v>37521</v>
      </c>
      <c r="J50" s="92">
        <v>2641</v>
      </c>
    </row>
    <row r="51" spans="1:10" ht="22.5" x14ac:dyDescent="0.2">
      <c r="A51" s="84" t="s">
        <v>126</v>
      </c>
      <c r="B51" s="87" t="s">
        <v>100</v>
      </c>
      <c r="C51" s="90">
        <v>5308</v>
      </c>
      <c r="D51" s="91">
        <v>16596</v>
      </c>
      <c r="E51" s="91">
        <v>10690</v>
      </c>
      <c r="F51" s="90">
        <v>3447090</v>
      </c>
      <c r="G51" s="91">
        <v>321213</v>
      </c>
      <c r="H51" s="91">
        <v>263948</v>
      </c>
      <c r="I51" s="92">
        <v>1463966</v>
      </c>
      <c r="J51" s="92">
        <v>1212844</v>
      </c>
    </row>
    <row r="52" spans="1:10" ht="22.5" x14ac:dyDescent="0.2">
      <c r="A52" s="82">
        <v>681</v>
      </c>
      <c r="B52" s="87" t="s">
        <v>163</v>
      </c>
      <c r="C52" s="90">
        <v>291</v>
      </c>
      <c r="D52" s="91">
        <v>887</v>
      </c>
      <c r="E52" s="91">
        <v>536</v>
      </c>
      <c r="F52" s="90">
        <v>509026</v>
      </c>
      <c r="G52" s="91">
        <v>21876</v>
      </c>
      <c r="H52" s="91">
        <v>18138</v>
      </c>
      <c r="I52" s="92">
        <v>294086</v>
      </c>
      <c r="J52" s="92">
        <v>58416</v>
      </c>
    </row>
    <row r="53" spans="1:10" ht="33.75" x14ac:dyDescent="0.2">
      <c r="A53" s="82">
        <v>682</v>
      </c>
      <c r="B53" s="87" t="s">
        <v>164</v>
      </c>
      <c r="C53" s="90">
        <v>2959</v>
      </c>
      <c r="D53" s="91">
        <v>8927</v>
      </c>
      <c r="E53" s="91">
        <v>5616</v>
      </c>
      <c r="F53" s="90">
        <v>2168101</v>
      </c>
      <c r="G53" s="91">
        <v>172794</v>
      </c>
      <c r="H53" s="91">
        <v>141961</v>
      </c>
      <c r="I53" s="92">
        <v>824187</v>
      </c>
      <c r="J53" s="92">
        <v>983537</v>
      </c>
    </row>
    <row r="54" spans="1:10" ht="22.5" x14ac:dyDescent="0.2">
      <c r="A54" s="82">
        <v>683</v>
      </c>
      <c r="B54" s="87" t="s">
        <v>165</v>
      </c>
      <c r="C54" s="90">
        <v>2059</v>
      </c>
      <c r="D54" s="91">
        <v>6782</v>
      </c>
      <c r="E54" s="91">
        <v>4538</v>
      </c>
      <c r="F54" s="90">
        <v>769964</v>
      </c>
      <c r="G54" s="91">
        <v>126543</v>
      </c>
      <c r="H54" s="91">
        <v>103849</v>
      </c>
      <c r="I54" s="92">
        <v>345693</v>
      </c>
      <c r="J54" s="92">
        <v>170891</v>
      </c>
    </row>
    <row r="55" spans="1:10" ht="45" x14ac:dyDescent="0.2">
      <c r="A55" s="84" t="s">
        <v>127</v>
      </c>
      <c r="B55" s="87" t="s">
        <v>166</v>
      </c>
      <c r="C55" s="90">
        <v>13448</v>
      </c>
      <c r="D55" s="91">
        <v>62449</v>
      </c>
      <c r="E55" s="91">
        <v>46807</v>
      </c>
      <c r="F55" s="90">
        <v>5304035</v>
      </c>
      <c r="G55" s="91">
        <v>1734743</v>
      </c>
      <c r="H55" s="91">
        <v>1439486</v>
      </c>
      <c r="I55" s="92">
        <v>2064930</v>
      </c>
      <c r="J55" s="92">
        <v>231405</v>
      </c>
    </row>
    <row r="56" spans="1:10" ht="33.75" x14ac:dyDescent="0.2">
      <c r="A56" s="82">
        <v>69</v>
      </c>
      <c r="B56" s="87" t="s">
        <v>167</v>
      </c>
      <c r="C56" s="90">
        <v>3226</v>
      </c>
      <c r="D56" s="91">
        <v>21690</v>
      </c>
      <c r="E56" s="91">
        <v>16944</v>
      </c>
      <c r="F56" s="90">
        <v>1408322</v>
      </c>
      <c r="G56" s="91">
        <v>507045</v>
      </c>
      <c r="H56" s="91">
        <v>408032</v>
      </c>
      <c r="I56" s="92">
        <v>272551</v>
      </c>
      <c r="J56" s="92">
        <v>32264</v>
      </c>
    </row>
    <row r="57" spans="1:10" x14ac:dyDescent="0.2">
      <c r="A57" s="85">
        <v>691</v>
      </c>
      <c r="B57" s="87" t="s">
        <v>168</v>
      </c>
      <c r="C57" s="90">
        <v>1619</v>
      </c>
      <c r="D57" s="91">
        <v>8052</v>
      </c>
      <c r="E57" s="91">
        <v>5583</v>
      </c>
      <c r="F57" s="90">
        <v>489502</v>
      </c>
      <c r="G57" s="91">
        <v>125175</v>
      </c>
      <c r="H57" s="91">
        <v>97916</v>
      </c>
      <c r="I57" s="92">
        <v>99466</v>
      </c>
      <c r="J57" s="92">
        <v>7719</v>
      </c>
    </row>
    <row r="58" spans="1:10" ht="33.75" x14ac:dyDescent="0.2">
      <c r="A58" s="82">
        <v>692</v>
      </c>
      <c r="B58" s="87" t="s">
        <v>318</v>
      </c>
      <c r="C58" s="90">
        <v>1607</v>
      </c>
      <c r="D58" s="91">
        <v>13638</v>
      </c>
      <c r="E58" s="91">
        <v>11361</v>
      </c>
      <c r="F58" s="90">
        <v>918819</v>
      </c>
      <c r="G58" s="91">
        <v>381870</v>
      </c>
      <c r="H58" s="91">
        <v>310117</v>
      </c>
      <c r="I58" s="92">
        <v>173085</v>
      </c>
      <c r="J58" s="92">
        <v>24544</v>
      </c>
    </row>
    <row r="59" spans="1:10" ht="45" x14ac:dyDescent="0.2">
      <c r="A59" s="82">
        <v>70</v>
      </c>
      <c r="B59" s="87" t="s">
        <v>169</v>
      </c>
      <c r="C59" s="90">
        <v>3236</v>
      </c>
      <c r="D59" s="90">
        <v>12077</v>
      </c>
      <c r="E59" s="91">
        <v>8587</v>
      </c>
      <c r="F59" s="90">
        <v>1253715</v>
      </c>
      <c r="G59" s="91">
        <v>466556</v>
      </c>
      <c r="H59" s="91">
        <v>399085</v>
      </c>
      <c r="I59" s="92">
        <v>566014</v>
      </c>
      <c r="J59" s="92">
        <v>77846</v>
      </c>
    </row>
    <row r="60" spans="1:10" ht="33.75" x14ac:dyDescent="0.2">
      <c r="A60" s="82">
        <v>701</v>
      </c>
      <c r="B60" s="87" t="s">
        <v>170</v>
      </c>
      <c r="C60" s="90">
        <v>962</v>
      </c>
      <c r="D60" s="91">
        <v>7433</v>
      </c>
      <c r="E60" s="91">
        <v>6294</v>
      </c>
      <c r="F60" s="90">
        <v>851926</v>
      </c>
      <c r="G60" s="91">
        <v>369960</v>
      </c>
      <c r="H60" s="91">
        <v>316604</v>
      </c>
      <c r="I60" s="92">
        <v>415736</v>
      </c>
      <c r="J60" s="92">
        <v>68502</v>
      </c>
    </row>
    <row r="61" spans="1:10" ht="22.5" x14ac:dyDescent="0.2">
      <c r="A61" s="82">
        <v>702</v>
      </c>
      <c r="B61" s="87" t="s">
        <v>171</v>
      </c>
      <c r="C61" s="90">
        <v>2274</v>
      </c>
      <c r="D61" s="91">
        <v>4644</v>
      </c>
      <c r="E61" s="91">
        <v>2293</v>
      </c>
      <c r="F61" s="90">
        <v>401789</v>
      </c>
      <c r="G61" s="91">
        <v>96595</v>
      </c>
      <c r="H61" s="91">
        <v>82481</v>
      </c>
      <c r="I61" s="92">
        <v>150278</v>
      </c>
      <c r="J61" s="92">
        <v>9344</v>
      </c>
    </row>
    <row r="62" spans="1:10" ht="45" x14ac:dyDescent="0.2">
      <c r="A62" s="82">
        <v>71</v>
      </c>
      <c r="B62" s="87" t="s">
        <v>172</v>
      </c>
      <c r="C62" s="90">
        <v>3373</v>
      </c>
      <c r="D62" s="91">
        <v>13978</v>
      </c>
      <c r="E62" s="91">
        <v>10340</v>
      </c>
      <c r="F62" s="90">
        <v>1377503</v>
      </c>
      <c r="G62" s="91">
        <v>409704</v>
      </c>
      <c r="H62" s="91">
        <v>340539</v>
      </c>
      <c r="I62" s="92">
        <v>522965</v>
      </c>
      <c r="J62" s="92">
        <v>48205</v>
      </c>
    </row>
    <row r="63" spans="1:10" x14ac:dyDescent="0.2">
      <c r="A63" s="82">
        <v>711</v>
      </c>
      <c r="B63" s="87" t="s">
        <v>173</v>
      </c>
      <c r="C63" s="90">
        <v>3214</v>
      </c>
      <c r="D63" s="91">
        <v>12774</v>
      </c>
      <c r="E63" s="91">
        <v>9298</v>
      </c>
      <c r="F63" s="90">
        <v>1253614</v>
      </c>
      <c r="G63" s="91">
        <v>361902</v>
      </c>
      <c r="H63" s="91">
        <v>300653</v>
      </c>
      <c r="I63" s="92">
        <v>473106</v>
      </c>
      <c r="J63" s="92">
        <v>43305</v>
      </c>
    </row>
    <row r="64" spans="1:10" ht="33.75" x14ac:dyDescent="0.2">
      <c r="A64" s="82">
        <v>712</v>
      </c>
      <c r="B64" s="87" t="s">
        <v>174</v>
      </c>
      <c r="C64" s="90">
        <v>160</v>
      </c>
      <c r="D64" s="91">
        <v>1204</v>
      </c>
      <c r="E64" s="91">
        <v>1042</v>
      </c>
      <c r="F64" s="90">
        <v>123890</v>
      </c>
      <c r="G64" s="91">
        <v>47802</v>
      </c>
      <c r="H64" s="91">
        <v>39886</v>
      </c>
      <c r="I64" s="92">
        <v>49859</v>
      </c>
      <c r="J64" s="92">
        <v>4901</v>
      </c>
    </row>
    <row r="65" spans="1:10" x14ac:dyDescent="0.2">
      <c r="A65" s="85">
        <v>72</v>
      </c>
      <c r="B65" s="87" t="s">
        <v>94</v>
      </c>
      <c r="C65" s="90">
        <v>199</v>
      </c>
      <c r="D65" s="91">
        <v>3781</v>
      </c>
      <c r="E65" s="91">
        <v>3656</v>
      </c>
      <c r="F65" s="90">
        <v>535074</v>
      </c>
      <c r="G65" s="91">
        <v>199524</v>
      </c>
      <c r="H65" s="91">
        <v>166288</v>
      </c>
      <c r="I65" s="94">
        <v>348490</v>
      </c>
      <c r="J65" s="94">
        <v>38755</v>
      </c>
    </row>
    <row r="66" spans="1:10" ht="45" x14ac:dyDescent="0.2">
      <c r="A66" s="82">
        <v>721</v>
      </c>
      <c r="B66" s="87" t="s">
        <v>319</v>
      </c>
      <c r="C66" s="90">
        <v>164</v>
      </c>
      <c r="D66" s="91">
        <v>3669</v>
      </c>
      <c r="E66" s="91">
        <v>3588</v>
      </c>
      <c r="F66" s="90">
        <v>523397</v>
      </c>
      <c r="G66" s="91">
        <v>196703</v>
      </c>
      <c r="H66" s="91">
        <v>163914</v>
      </c>
      <c r="I66" s="94">
        <v>344552</v>
      </c>
      <c r="J66" s="94">
        <v>38430</v>
      </c>
    </row>
    <row r="67" spans="1:10" ht="78.75" x14ac:dyDescent="0.2">
      <c r="A67" s="82">
        <v>722</v>
      </c>
      <c r="B67" s="87" t="s">
        <v>208</v>
      </c>
      <c r="C67" s="90">
        <v>36</v>
      </c>
      <c r="D67" s="91">
        <v>112</v>
      </c>
      <c r="E67" s="91">
        <v>69</v>
      </c>
      <c r="F67" s="90">
        <v>11677</v>
      </c>
      <c r="G67" s="91">
        <v>2821</v>
      </c>
      <c r="H67" s="91">
        <v>2374</v>
      </c>
      <c r="I67" s="94">
        <v>3938</v>
      </c>
      <c r="J67" s="94">
        <v>325</v>
      </c>
    </row>
    <row r="68" spans="1:10" ht="22.5" x14ac:dyDescent="0.2">
      <c r="A68" s="85">
        <v>73</v>
      </c>
      <c r="B68" s="87" t="s">
        <v>175</v>
      </c>
      <c r="C68" s="90">
        <v>786</v>
      </c>
      <c r="D68" s="91">
        <v>3556</v>
      </c>
      <c r="E68" s="91">
        <v>2740</v>
      </c>
      <c r="F68" s="90">
        <v>266725</v>
      </c>
      <c r="G68" s="91">
        <v>52446</v>
      </c>
      <c r="H68" s="91">
        <v>44020</v>
      </c>
      <c r="I68" s="92">
        <v>178941</v>
      </c>
      <c r="J68" s="92">
        <v>8697</v>
      </c>
    </row>
    <row r="69" spans="1:10" x14ac:dyDescent="0.2">
      <c r="A69" s="85">
        <v>731</v>
      </c>
      <c r="B69" s="87" t="s">
        <v>176</v>
      </c>
      <c r="C69" s="90">
        <v>761</v>
      </c>
      <c r="D69" s="91">
        <v>3471</v>
      </c>
      <c r="E69" s="91">
        <v>2682</v>
      </c>
      <c r="F69" s="90">
        <v>260457</v>
      </c>
      <c r="G69" s="91">
        <v>50684</v>
      </c>
      <c r="H69" s="91">
        <v>42523</v>
      </c>
      <c r="I69" s="92">
        <v>176127</v>
      </c>
      <c r="J69" s="92">
        <v>8481</v>
      </c>
    </row>
    <row r="70" spans="1:10" ht="22.5" x14ac:dyDescent="0.2">
      <c r="A70" s="85">
        <v>732</v>
      </c>
      <c r="B70" s="87" t="s">
        <v>177</v>
      </c>
      <c r="C70" s="90">
        <v>25</v>
      </c>
      <c r="D70" s="91">
        <v>85</v>
      </c>
      <c r="E70" s="91">
        <v>58</v>
      </c>
      <c r="F70" s="90">
        <v>6269</v>
      </c>
      <c r="G70" s="91">
        <v>1762</v>
      </c>
      <c r="H70" s="91">
        <v>1497</v>
      </c>
      <c r="I70" s="92">
        <v>2813</v>
      </c>
      <c r="J70" s="92">
        <v>216</v>
      </c>
    </row>
    <row r="71" spans="1:10" ht="33.75" x14ac:dyDescent="0.2">
      <c r="A71" s="82">
        <v>74</v>
      </c>
      <c r="B71" s="87" t="s">
        <v>216</v>
      </c>
      <c r="C71" s="90">
        <v>2128</v>
      </c>
      <c r="D71" s="91">
        <v>4591</v>
      </c>
      <c r="E71" s="91">
        <v>2392</v>
      </c>
      <c r="F71" s="90">
        <v>278507</v>
      </c>
      <c r="G71" s="91">
        <v>57812</v>
      </c>
      <c r="H71" s="91">
        <v>48395</v>
      </c>
      <c r="I71" s="92">
        <v>96661</v>
      </c>
      <c r="J71" s="92">
        <v>20180</v>
      </c>
    </row>
    <row r="72" spans="1:10" ht="22.5" x14ac:dyDescent="0.2">
      <c r="A72" s="82">
        <v>741</v>
      </c>
      <c r="B72" s="87" t="s">
        <v>178</v>
      </c>
      <c r="C72" s="90">
        <v>618</v>
      </c>
      <c r="D72" s="91">
        <v>1092</v>
      </c>
      <c r="E72" s="91">
        <v>471</v>
      </c>
      <c r="F72" s="90">
        <v>60490</v>
      </c>
      <c r="G72" s="91">
        <v>9977</v>
      </c>
      <c r="H72" s="91">
        <v>8257</v>
      </c>
      <c r="I72" s="92">
        <v>25105</v>
      </c>
      <c r="J72" s="92">
        <v>2592</v>
      </c>
    </row>
    <row r="73" spans="1:10" x14ac:dyDescent="0.2">
      <c r="A73" s="85">
        <v>742</v>
      </c>
      <c r="B73" s="87" t="s">
        <v>179</v>
      </c>
      <c r="C73" s="90">
        <v>307</v>
      </c>
      <c r="D73" s="91">
        <v>992</v>
      </c>
      <c r="E73" s="91">
        <v>662</v>
      </c>
      <c r="F73" s="90">
        <v>42172</v>
      </c>
      <c r="G73" s="91">
        <v>9636</v>
      </c>
      <c r="H73" s="91">
        <v>7775</v>
      </c>
      <c r="I73" s="92">
        <v>15446</v>
      </c>
      <c r="J73" s="92">
        <v>2686</v>
      </c>
    </row>
    <row r="74" spans="1:10" ht="22.5" x14ac:dyDescent="0.2">
      <c r="A74" s="82">
        <v>743</v>
      </c>
      <c r="B74" s="87" t="s">
        <v>180</v>
      </c>
      <c r="C74" s="90">
        <v>236</v>
      </c>
      <c r="D74" s="91">
        <v>506</v>
      </c>
      <c r="E74" s="91">
        <v>278</v>
      </c>
      <c r="F74" s="90">
        <v>36025</v>
      </c>
      <c r="G74" s="91">
        <v>10585</v>
      </c>
      <c r="H74" s="91">
        <v>9020</v>
      </c>
      <c r="I74" s="92">
        <v>10140</v>
      </c>
      <c r="J74" s="92">
        <v>425</v>
      </c>
    </row>
    <row r="75" spans="1:10" ht="33.75" x14ac:dyDescent="0.2">
      <c r="A75" s="82">
        <v>749</v>
      </c>
      <c r="B75" s="87" t="s">
        <v>181</v>
      </c>
      <c r="C75" s="90">
        <v>967</v>
      </c>
      <c r="D75" s="91">
        <v>2002</v>
      </c>
      <c r="E75" s="91">
        <v>981</v>
      </c>
      <c r="F75" s="90">
        <v>139820</v>
      </c>
      <c r="G75" s="91">
        <v>27615</v>
      </c>
      <c r="H75" s="91">
        <v>23343</v>
      </c>
      <c r="I75" s="92">
        <v>45969</v>
      </c>
      <c r="J75" s="92">
        <v>14476</v>
      </c>
    </row>
    <row r="76" spans="1:10" x14ac:dyDescent="0.2">
      <c r="A76" s="85">
        <v>75</v>
      </c>
      <c r="B76" s="87" t="s">
        <v>182</v>
      </c>
      <c r="C76" s="90">
        <v>500</v>
      </c>
      <c r="D76" s="91">
        <v>2776</v>
      </c>
      <c r="E76" s="91">
        <v>2148</v>
      </c>
      <c r="F76" s="90">
        <v>184189</v>
      </c>
      <c r="G76" s="91">
        <v>41656</v>
      </c>
      <c r="H76" s="91">
        <v>33127</v>
      </c>
      <c r="I76" s="92">
        <v>79309</v>
      </c>
      <c r="J76" s="94">
        <v>5458</v>
      </c>
    </row>
    <row r="77" spans="1:10" ht="33.75" x14ac:dyDescent="0.2">
      <c r="A77" s="84" t="s">
        <v>128</v>
      </c>
      <c r="B77" s="87" t="s">
        <v>320</v>
      </c>
      <c r="C77" s="90">
        <v>7956</v>
      </c>
      <c r="D77" s="91">
        <v>99258</v>
      </c>
      <c r="E77" s="91">
        <v>91034</v>
      </c>
      <c r="F77" s="90">
        <v>4662357</v>
      </c>
      <c r="G77" s="91">
        <v>1787065</v>
      </c>
      <c r="H77" s="91">
        <v>1466480</v>
      </c>
      <c r="I77" s="92">
        <v>1714652</v>
      </c>
      <c r="J77" s="92">
        <v>297677</v>
      </c>
    </row>
    <row r="78" spans="1:10" ht="22.5" x14ac:dyDescent="0.2">
      <c r="A78" s="82">
        <v>77</v>
      </c>
      <c r="B78" s="87" t="s">
        <v>183</v>
      </c>
      <c r="C78" s="90">
        <v>843</v>
      </c>
      <c r="D78" s="91">
        <v>4299</v>
      </c>
      <c r="E78" s="91">
        <v>3242</v>
      </c>
      <c r="F78" s="90">
        <v>906568</v>
      </c>
      <c r="G78" s="91">
        <v>93517</v>
      </c>
      <c r="H78" s="91">
        <v>78069</v>
      </c>
      <c r="I78" s="92">
        <v>363539</v>
      </c>
      <c r="J78" s="92">
        <v>140945</v>
      </c>
    </row>
    <row r="79" spans="1:10" x14ac:dyDescent="0.2">
      <c r="A79" s="85">
        <v>771</v>
      </c>
      <c r="B79" s="87" t="s">
        <v>184</v>
      </c>
      <c r="C79" s="90">
        <v>139</v>
      </c>
      <c r="D79" s="91">
        <v>763</v>
      </c>
      <c r="E79" s="91">
        <v>611</v>
      </c>
      <c r="F79" s="90">
        <v>143574</v>
      </c>
      <c r="G79" s="93">
        <v>12969</v>
      </c>
      <c r="H79" s="91">
        <v>10668</v>
      </c>
      <c r="I79" s="93">
        <v>102368</v>
      </c>
      <c r="J79" s="93">
        <v>25631</v>
      </c>
    </row>
    <row r="80" spans="1:10" ht="22.5" x14ac:dyDescent="0.2">
      <c r="A80" s="82">
        <v>772</v>
      </c>
      <c r="B80" s="87" t="s">
        <v>185</v>
      </c>
      <c r="C80" s="90">
        <v>219</v>
      </c>
      <c r="D80" s="90">
        <v>1721</v>
      </c>
      <c r="E80" s="90">
        <v>1407</v>
      </c>
      <c r="F80" s="90">
        <v>262679</v>
      </c>
      <c r="G80" s="90">
        <v>39167</v>
      </c>
      <c r="H80" s="90">
        <v>33056</v>
      </c>
      <c r="I80" s="95">
        <v>137269</v>
      </c>
      <c r="J80" s="95">
        <v>25170</v>
      </c>
    </row>
    <row r="81" spans="1:10" ht="33.75" x14ac:dyDescent="0.2">
      <c r="A81" s="82">
        <v>773</v>
      </c>
      <c r="B81" s="87" t="s">
        <v>186</v>
      </c>
      <c r="C81" s="93">
        <v>469</v>
      </c>
      <c r="D81" s="93">
        <v>1761</v>
      </c>
      <c r="E81" s="93">
        <v>1187</v>
      </c>
      <c r="F81" s="93">
        <v>487232</v>
      </c>
      <c r="G81" s="93">
        <v>38170</v>
      </c>
      <c r="H81" s="93">
        <v>31492</v>
      </c>
      <c r="I81" s="93">
        <v>122531</v>
      </c>
      <c r="J81" s="93">
        <v>86425</v>
      </c>
    </row>
    <row r="82" spans="1:10" ht="56.25" x14ac:dyDescent="0.2">
      <c r="A82" s="82">
        <v>774</v>
      </c>
      <c r="B82" s="87" t="s">
        <v>187</v>
      </c>
      <c r="C82" s="93">
        <v>17</v>
      </c>
      <c r="D82" s="93">
        <v>54</v>
      </c>
      <c r="E82" s="93">
        <v>37</v>
      </c>
      <c r="F82" s="93">
        <v>13083</v>
      </c>
      <c r="G82" s="93">
        <v>3210</v>
      </c>
      <c r="H82" s="93">
        <v>2853</v>
      </c>
      <c r="I82" s="93">
        <v>1371</v>
      </c>
      <c r="J82" s="93">
        <v>3720</v>
      </c>
    </row>
    <row r="83" spans="1:10" ht="33.75" x14ac:dyDescent="0.2">
      <c r="A83" s="85">
        <v>78</v>
      </c>
      <c r="B83" s="87" t="s">
        <v>188</v>
      </c>
      <c r="C83" s="90">
        <v>267</v>
      </c>
      <c r="D83" s="91">
        <v>14343</v>
      </c>
      <c r="E83" s="91">
        <v>14090</v>
      </c>
      <c r="F83" s="90">
        <v>428722</v>
      </c>
      <c r="G83" s="91">
        <v>341092</v>
      </c>
      <c r="H83" s="91">
        <v>283447</v>
      </c>
      <c r="I83" s="92">
        <v>60629</v>
      </c>
      <c r="J83" s="92">
        <v>1916</v>
      </c>
    </row>
    <row r="84" spans="1:10" ht="22.5" x14ac:dyDescent="0.2">
      <c r="A84" s="85">
        <v>781</v>
      </c>
      <c r="B84" s="87" t="s">
        <v>129</v>
      </c>
      <c r="C84" s="90">
        <v>94</v>
      </c>
      <c r="D84" s="91">
        <v>1279</v>
      </c>
      <c r="E84" s="91">
        <v>1190</v>
      </c>
      <c r="F84" s="90">
        <v>27683</v>
      </c>
      <c r="G84" s="91">
        <v>26114</v>
      </c>
      <c r="H84" s="91">
        <v>21449</v>
      </c>
      <c r="I84" s="92">
        <v>7234</v>
      </c>
      <c r="J84" s="92">
        <v>445</v>
      </c>
    </row>
    <row r="85" spans="1:10" ht="22.5" x14ac:dyDescent="0.2">
      <c r="A85" s="82">
        <v>782</v>
      </c>
      <c r="B85" s="87" t="s">
        <v>189</v>
      </c>
      <c r="C85" s="90">
        <v>135</v>
      </c>
      <c r="D85" s="91">
        <v>9156</v>
      </c>
      <c r="E85" s="91">
        <v>9026</v>
      </c>
      <c r="F85" s="90">
        <v>262447</v>
      </c>
      <c r="G85" s="91">
        <v>212474</v>
      </c>
      <c r="H85" s="91">
        <v>176176</v>
      </c>
      <c r="I85" s="92">
        <v>22064</v>
      </c>
      <c r="J85" s="92">
        <v>1294</v>
      </c>
    </row>
    <row r="86" spans="1:10" ht="22.5" x14ac:dyDescent="0.2">
      <c r="A86" s="82">
        <v>783</v>
      </c>
      <c r="B86" s="87" t="s">
        <v>190</v>
      </c>
      <c r="C86" s="90">
        <v>37</v>
      </c>
      <c r="D86" s="91">
        <v>3908</v>
      </c>
      <c r="E86" s="91">
        <v>3874</v>
      </c>
      <c r="F86" s="90">
        <v>138592</v>
      </c>
      <c r="G86" s="91">
        <v>102505</v>
      </c>
      <c r="H86" s="91">
        <v>85821</v>
      </c>
      <c r="I86" s="92">
        <v>31331</v>
      </c>
      <c r="J86" s="92">
        <v>176</v>
      </c>
    </row>
    <row r="87" spans="1:10" ht="56.25" x14ac:dyDescent="0.2">
      <c r="A87" s="82">
        <v>79</v>
      </c>
      <c r="B87" s="87" t="s">
        <v>332</v>
      </c>
      <c r="C87" s="90">
        <v>355</v>
      </c>
      <c r="D87" s="91">
        <v>3027</v>
      </c>
      <c r="E87" s="91">
        <v>2665</v>
      </c>
      <c r="F87" s="90">
        <v>423133</v>
      </c>
      <c r="G87" s="91">
        <v>75353</v>
      </c>
      <c r="H87" s="91">
        <v>61742</v>
      </c>
      <c r="I87" s="92">
        <v>257252</v>
      </c>
      <c r="J87" s="92">
        <v>9833</v>
      </c>
    </row>
    <row r="88" spans="1:10" x14ac:dyDescent="0.2">
      <c r="A88" s="85">
        <v>791</v>
      </c>
      <c r="B88" s="87" t="s">
        <v>192</v>
      </c>
      <c r="C88" s="114" t="s">
        <v>108</v>
      </c>
      <c r="D88" s="114" t="s">
        <v>108</v>
      </c>
      <c r="E88" s="114" t="s">
        <v>108</v>
      </c>
      <c r="F88" s="114" t="s">
        <v>108</v>
      </c>
      <c r="G88" s="114" t="s">
        <v>108</v>
      </c>
      <c r="H88" s="114" t="s">
        <v>108</v>
      </c>
      <c r="I88" s="114" t="s">
        <v>108</v>
      </c>
      <c r="J88" s="114" t="s">
        <v>108</v>
      </c>
    </row>
    <row r="89" spans="1:10" ht="33.75" x14ac:dyDescent="0.2">
      <c r="A89" s="82">
        <v>799</v>
      </c>
      <c r="B89" s="87" t="s">
        <v>331</v>
      </c>
      <c r="C89" s="114" t="s">
        <v>108</v>
      </c>
      <c r="D89" s="114" t="s">
        <v>108</v>
      </c>
      <c r="E89" s="114" t="s">
        <v>108</v>
      </c>
      <c r="F89" s="114" t="s">
        <v>108</v>
      </c>
      <c r="G89" s="114" t="s">
        <v>108</v>
      </c>
      <c r="H89" s="114" t="s">
        <v>108</v>
      </c>
      <c r="I89" s="114" t="s">
        <v>108</v>
      </c>
      <c r="J89" s="114" t="s">
        <v>108</v>
      </c>
    </row>
    <row r="90" spans="1:10" ht="33.75" x14ac:dyDescent="0.2">
      <c r="A90" s="82">
        <v>80</v>
      </c>
      <c r="B90" s="87" t="s">
        <v>193</v>
      </c>
      <c r="C90" s="90">
        <v>238</v>
      </c>
      <c r="D90" s="91">
        <v>11118</v>
      </c>
      <c r="E90" s="91">
        <v>10880</v>
      </c>
      <c r="F90" s="90">
        <v>399347</v>
      </c>
      <c r="G90" s="91">
        <v>252677</v>
      </c>
      <c r="H90" s="91">
        <v>213169</v>
      </c>
      <c r="I90" s="92">
        <v>55605</v>
      </c>
      <c r="J90" s="92">
        <v>5170</v>
      </c>
    </row>
    <row r="91" spans="1:10" ht="22.5" x14ac:dyDescent="0.2">
      <c r="A91" s="82">
        <v>801</v>
      </c>
      <c r="B91" s="87" t="s">
        <v>194</v>
      </c>
      <c r="C91" s="90">
        <v>184</v>
      </c>
      <c r="D91" s="91">
        <v>10658</v>
      </c>
      <c r="E91" s="91">
        <v>10473</v>
      </c>
      <c r="F91" s="90">
        <v>369636</v>
      </c>
      <c r="G91" s="91">
        <v>239913</v>
      </c>
      <c r="H91" s="91">
        <v>202578</v>
      </c>
      <c r="I91" s="92">
        <v>43651</v>
      </c>
      <c r="J91" s="92">
        <v>3891</v>
      </c>
    </row>
    <row r="92" spans="1:10" ht="33.75" x14ac:dyDescent="0.2">
      <c r="A92" s="82">
        <v>802</v>
      </c>
      <c r="B92" s="87" t="s">
        <v>195</v>
      </c>
      <c r="C92" s="114" t="s">
        <v>108</v>
      </c>
      <c r="D92" s="114" t="s">
        <v>108</v>
      </c>
      <c r="E92" s="114" t="s">
        <v>108</v>
      </c>
      <c r="F92" s="114" t="s">
        <v>108</v>
      </c>
      <c r="G92" s="114" t="s">
        <v>108</v>
      </c>
      <c r="H92" s="114" t="s">
        <v>108</v>
      </c>
      <c r="I92" s="114" t="s">
        <v>108</v>
      </c>
      <c r="J92" s="114" t="s">
        <v>108</v>
      </c>
    </row>
    <row r="93" spans="1:10" x14ac:dyDescent="0.2">
      <c r="A93" s="82">
        <v>803</v>
      </c>
      <c r="B93" s="87" t="s">
        <v>196</v>
      </c>
      <c r="C93" s="114" t="s">
        <v>108</v>
      </c>
      <c r="D93" s="114" t="s">
        <v>108</v>
      </c>
      <c r="E93" s="114" t="s">
        <v>108</v>
      </c>
      <c r="F93" s="114" t="s">
        <v>108</v>
      </c>
      <c r="G93" s="114" t="s">
        <v>108</v>
      </c>
      <c r="H93" s="114" t="s">
        <v>108</v>
      </c>
      <c r="I93" s="114" t="s">
        <v>108</v>
      </c>
      <c r="J93" s="114" t="s">
        <v>108</v>
      </c>
    </row>
    <row r="94" spans="1:10" ht="22.5" x14ac:dyDescent="0.2">
      <c r="A94" s="85">
        <v>81</v>
      </c>
      <c r="B94" s="87" t="s">
        <v>197</v>
      </c>
      <c r="C94" s="90">
        <v>4301</v>
      </c>
      <c r="D94" s="91">
        <v>50086</v>
      </c>
      <c r="E94" s="91">
        <v>45658</v>
      </c>
      <c r="F94" s="90">
        <v>1506964</v>
      </c>
      <c r="G94" s="91">
        <v>683153</v>
      </c>
      <c r="H94" s="91">
        <v>550993</v>
      </c>
      <c r="I94" s="92">
        <v>503511</v>
      </c>
      <c r="J94" s="92">
        <v>77518</v>
      </c>
    </row>
    <row r="95" spans="1:10" x14ac:dyDescent="0.2">
      <c r="A95" s="85">
        <v>811</v>
      </c>
      <c r="B95" s="87" t="s">
        <v>198</v>
      </c>
      <c r="C95" s="90">
        <v>1081</v>
      </c>
      <c r="D95" s="91">
        <v>4765</v>
      </c>
      <c r="E95" s="91">
        <v>3671</v>
      </c>
      <c r="F95" s="90">
        <v>175205</v>
      </c>
      <c r="G95" s="91">
        <v>60276</v>
      </c>
      <c r="H95" s="91">
        <v>49150</v>
      </c>
      <c r="I95" s="92">
        <v>67559</v>
      </c>
      <c r="J95" s="92">
        <v>12327</v>
      </c>
    </row>
    <row r="96" spans="1:10" ht="33.75" x14ac:dyDescent="0.2">
      <c r="A96" s="82">
        <v>812</v>
      </c>
      <c r="B96" s="87" t="s">
        <v>199</v>
      </c>
      <c r="C96" s="90">
        <v>1590</v>
      </c>
      <c r="D96" s="91">
        <v>36161</v>
      </c>
      <c r="E96" s="91">
        <v>34548</v>
      </c>
      <c r="F96" s="90">
        <v>772213</v>
      </c>
      <c r="G96" s="91">
        <v>442887</v>
      </c>
      <c r="H96" s="91">
        <v>357490</v>
      </c>
      <c r="I96" s="92">
        <v>191736</v>
      </c>
      <c r="J96" s="92">
        <v>22202</v>
      </c>
    </row>
    <row r="97" spans="1:10" ht="56.25" x14ac:dyDescent="0.2">
      <c r="A97" s="82">
        <v>813</v>
      </c>
      <c r="B97" s="87" t="s">
        <v>200</v>
      </c>
      <c r="C97" s="90">
        <v>1630</v>
      </c>
      <c r="D97" s="91">
        <v>9160</v>
      </c>
      <c r="E97" s="91">
        <v>7438</v>
      </c>
      <c r="F97" s="90">
        <v>559546</v>
      </c>
      <c r="G97" s="91">
        <v>179990</v>
      </c>
      <c r="H97" s="91">
        <v>144354</v>
      </c>
      <c r="I97" s="92">
        <v>244216</v>
      </c>
      <c r="J97" s="92">
        <v>42990</v>
      </c>
    </row>
    <row r="98" spans="1:10" ht="45" x14ac:dyDescent="0.2">
      <c r="A98" s="82">
        <v>82</v>
      </c>
      <c r="B98" s="87" t="s">
        <v>201</v>
      </c>
      <c r="C98" s="90">
        <v>1952</v>
      </c>
      <c r="D98" s="91">
        <v>16386</v>
      </c>
      <c r="E98" s="91">
        <v>14500</v>
      </c>
      <c r="F98" s="90">
        <v>997623</v>
      </c>
      <c r="G98" s="91">
        <v>341272</v>
      </c>
      <c r="H98" s="91">
        <v>279061</v>
      </c>
      <c r="I98" s="92">
        <v>474116</v>
      </c>
      <c r="J98" s="92">
        <v>62295</v>
      </c>
    </row>
    <row r="99" spans="1:10" ht="33.75" x14ac:dyDescent="0.2">
      <c r="A99" s="82">
        <v>821</v>
      </c>
      <c r="B99" s="87" t="s">
        <v>202</v>
      </c>
      <c r="C99" s="90">
        <v>210</v>
      </c>
      <c r="D99" s="91">
        <v>552</v>
      </c>
      <c r="E99" s="91">
        <v>345</v>
      </c>
      <c r="F99" s="90">
        <v>31633</v>
      </c>
      <c r="G99" s="91">
        <v>11495</v>
      </c>
      <c r="H99" s="91">
        <v>9455</v>
      </c>
      <c r="I99" s="92">
        <v>9259</v>
      </c>
      <c r="J99" s="92">
        <v>501</v>
      </c>
    </row>
    <row r="100" spans="1:10" x14ac:dyDescent="0.2">
      <c r="A100" s="85">
        <v>822</v>
      </c>
      <c r="B100" s="87" t="s">
        <v>203</v>
      </c>
      <c r="C100" s="90">
        <v>48</v>
      </c>
      <c r="D100" s="91">
        <v>2073</v>
      </c>
      <c r="E100" s="91">
        <v>2038</v>
      </c>
      <c r="F100" s="90">
        <v>76034</v>
      </c>
      <c r="G100" s="91">
        <v>42425</v>
      </c>
      <c r="H100" s="91">
        <v>35047</v>
      </c>
      <c r="I100" s="92">
        <v>26899</v>
      </c>
      <c r="J100" s="92">
        <v>994</v>
      </c>
    </row>
    <row r="101" spans="1:10" ht="22.5" x14ac:dyDescent="0.2">
      <c r="A101" s="82">
        <v>823</v>
      </c>
      <c r="B101" s="87" t="s">
        <v>204</v>
      </c>
      <c r="C101" s="90">
        <v>187</v>
      </c>
      <c r="D101" s="91">
        <v>2012</v>
      </c>
      <c r="E101" s="91">
        <v>1841</v>
      </c>
      <c r="F101" s="91">
        <v>89903</v>
      </c>
      <c r="G101" s="92">
        <v>21603</v>
      </c>
      <c r="H101" s="91">
        <v>17846</v>
      </c>
      <c r="I101" s="92">
        <v>52497</v>
      </c>
      <c r="J101" s="92">
        <v>4978</v>
      </c>
    </row>
    <row r="102" spans="1:10" ht="45" x14ac:dyDescent="0.2">
      <c r="A102" s="82">
        <v>829</v>
      </c>
      <c r="B102" s="87" t="s">
        <v>205</v>
      </c>
      <c r="C102" s="90">
        <v>1508</v>
      </c>
      <c r="D102" s="91">
        <v>11749</v>
      </c>
      <c r="E102" s="91">
        <v>10275</v>
      </c>
      <c r="F102" s="90">
        <v>800054</v>
      </c>
      <c r="G102" s="91">
        <v>265749</v>
      </c>
      <c r="H102" s="91">
        <v>216713</v>
      </c>
      <c r="I102" s="92">
        <v>385460</v>
      </c>
      <c r="J102" s="92">
        <v>55823</v>
      </c>
    </row>
    <row r="103" spans="1:10" ht="33.75" x14ac:dyDescent="0.2">
      <c r="A103" s="82">
        <v>95</v>
      </c>
      <c r="B103" s="87" t="s">
        <v>97</v>
      </c>
      <c r="C103" s="90">
        <v>434</v>
      </c>
      <c r="D103" s="91">
        <v>1834</v>
      </c>
      <c r="E103" s="91">
        <v>1393</v>
      </c>
      <c r="F103" s="90">
        <v>151884</v>
      </c>
      <c r="G103" s="91">
        <v>35019</v>
      </c>
      <c r="H103" s="91">
        <v>28506</v>
      </c>
      <c r="I103" s="92">
        <v>98009</v>
      </c>
      <c r="J103" s="92">
        <v>4596</v>
      </c>
    </row>
    <row r="104" spans="1:10" ht="33.75" x14ac:dyDescent="0.2">
      <c r="A104" s="82">
        <v>951</v>
      </c>
      <c r="B104" s="87" t="s">
        <v>206</v>
      </c>
      <c r="C104" s="90">
        <v>59</v>
      </c>
      <c r="D104" s="91">
        <v>662</v>
      </c>
      <c r="E104" s="91">
        <v>610</v>
      </c>
      <c r="F104" s="90">
        <v>73709</v>
      </c>
      <c r="G104" s="91">
        <v>16683</v>
      </c>
      <c r="H104" s="91">
        <v>13900</v>
      </c>
      <c r="I104" s="92">
        <v>54827</v>
      </c>
      <c r="J104" s="92">
        <v>1782</v>
      </c>
    </row>
    <row r="105" spans="1:10" ht="22.5" x14ac:dyDescent="0.2">
      <c r="A105" s="88">
        <v>952</v>
      </c>
      <c r="B105" s="89" t="s">
        <v>207</v>
      </c>
      <c r="C105" s="96">
        <v>375</v>
      </c>
      <c r="D105" s="97">
        <v>1172</v>
      </c>
      <c r="E105" s="97">
        <v>783</v>
      </c>
      <c r="F105" s="96">
        <v>78175</v>
      </c>
      <c r="G105" s="97">
        <v>18336</v>
      </c>
      <c r="H105" s="97">
        <v>14606</v>
      </c>
      <c r="I105" s="97">
        <v>43182</v>
      </c>
      <c r="J105" s="97">
        <v>2815</v>
      </c>
    </row>
    <row r="106" spans="1:10" x14ac:dyDescent="0.2">
      <c r="A106" s="82"/>
      <c r="B106" s="83"/>
      <c r="C106" s="77"/>
      <c r="D106" s="78"/>
      <c r="E106" s="78"/>
      <c r="F106" s="78"/>
      <c r="G106" s="78"/>
      <c r="H106" s="78"/>
      <c r="I106" s="78"/>
      <c r="J106" s="81"/>
    </row>
    <row r="107" spans="1:10" x14ac:dyDescent="0.2">
      <c r="A107" s="145" t="s">
        <v>325</v>
      </c>
      <c r="B107" s="145"/>
      <c r="C107" s="145"/>
      <c r="D107" s="145"/>
      <c r="E107" s="145"/>
      <c r="F107" s="146"/>
      <c r="G107" s="146"/>
      <c r="H107" s="146"/>
      <c r="I107" s="146"/>
      <c r="J107" s="146"/>
    </row>
    <row r="108" spans="1:10" x14ac:dyDescent="0.2">
      <c r="A108" s="75" t="s">
        <v>326</v>
      </c>
      <c r="B108" s="76"/>
      <c r="C108" s="76"/>
      <c r="D108" s="76"/>
      <c r="E108" s="76"/>
      <c r="F108" s="76"/>
      <c r="G108" s="76"/>
      <c r="H108" s="76"/>
      <c r="I108" s="76"/>
      <c r="J108" s="76"/>
    </row>
    <row r="109" spans="1:10" x14ac:dyDescent="0.2">
      <c r="A109" s="145" t="s">
        <v>327</v>
      </c>
      <c r="B109" s="145"/>
      <c r="C109" s="145"/>
      <c r="D109" s="145"/>
      <c r="E109" s="145"/>
      <c r="F109" s="145"/>
      <c r="G109" s="145"/>
      <c r="H109" s="145"/>
      <c r="I109" s="145"/>
      <c r="J109" s="145"/>
    </row>
    <row r="110" spans="1:10" x14ac:dyDescent="0.2">
      <c r="A110" s="76" t="s">
        <v>148</v>
      </c>
      <c r="B110" s="76"/>
      <c r="C110" s="76"/>
      <c r="D110" s="76"/>
      <c r="E110" s="76"/>
      <c r="F110" s="76"/>
      <c r="G110" s="76"/>
      <c r="H110" s="76"/>
      <c r="I110" s="76"/>
      <c r="J110" s="76"/>
    </row>
  </sheetData>
  <mergeCells count="17">
    <mergeCell ref="A1:J1"/>
    <mergeCell ref="A2:J2"/>
    <mergeCell ref="G4:H4"/>
    <mergeCell ref="D4:E5"/>
    <mergeCell ref="A4:A9"/>
    <mergeCell ref="B4:B9"/>
    <mergeCell ref="C4:C8"/>
    <mergeCell ref="D6:D8"/>
    <mergeCell ref="E6:E8"/>
    <mergeCell ref="F4:F8"/>
    <mergeCell ref="G5:G8"/>
    <mergeCell ref="H5:H8"/>
    <mergeCell ref="I4:I8"/>
    <mergeCell ref="J4:J8"/>
    <mergeCell ref="C9:E9"/>
    <mergeCell ref="F9:J9"/>
    <mergeCell ref="F10:J10"/>
  </mergeCells>
  <conditionalFormatting sqref="A10:J11 I12:J12 I58:J58 A58:G58 I102:I105 A101:H105 J101:J105 A36:B38 D36:J38 A59:J100 A39:J57 A12:G12 A13:J35">
    <cfRule type="expression" dxfId="6" priority="8">
      <formula>MOD(ROW(),2)=1</formula>
    </cfRule>
  </conditionalFormatting>
  <conditionalFormatting sqref="H12">
    <cfRule type="expression" dxfId="5" priority="7">
      <formula>MOD(ROW(),2)=1</formula>
    </cfRule>
  </conditionalFormatting>
  <conditionalFormatting sqref="H58">
    <cfRule type="expression" dxfId="4" priority="3">
      <formula>MOD(ROW(),2)=1</formula>
    </cfRule>
  </conditionalFormatting>
  <conditionalFormatting sqref="I101">
    <cfRule type="expression" dxfId="3" priority="2">
      <formula>MOD(ROW(),2)=1</formula>
    </cfRule>
  </conditionalFormatting>
  <conditionalFormatting sqref="C36:C38">
    <cfRule type="expression" dxfId="2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scale="95" firstPageNumber="6" orientation="portrait" r:id="rId1"/>
  <headerFooter differentFirst="1" scaleWithDoc="0">
    <oddFooter>&amp;L&amp;8Statistikamt Nord&amp;C&amp;8&amp;P&amp;R&amp;8Statistischer Bericht J I - j 16 SH</oddFoot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zoomScaleNormal="100" workbookViewId="0">
      <selection sqref="A1:F1"/>
    </sheetView>
  </sheetViews>
  <sheetFormatPr baseColWidth="10" defaultRowHeight="12.75" x14ac:dyDescent="0.2"/>
  <cols>
    <col min="1" max="1" width="7.5703125" style="72" customWidth="1"/>
    <col min="2" max="2" width="28.7109375" style="72" customWidth="1"/>
    <col min="3" max="5" width="12.7109375" style="72" customWidth="1"/>
    <col min="6" max="6" width="16.28515625" style="72" customWidth="1"/>
    <col min="7" max="241" width="11.42578125" style="72"/>
    <col min="242" max="242" width="7.5703125" style="72" customWidth="1"/>
    <col min="243" max="243" width="31.5703125" style="72" bestFit="1" customWidth="1"/>
    <col min="244" max="244" width="13.85546875" style="72" customWidth="1"/>
    <col min="245" max="245" width="11.42578125" style="72"/>
    <col min="246" max="246" width="14.140625" style="72" customWidth="1"/>
    <col min="247" max="247" width="15.28515625" style="72" customWidth="1"/>
    <col min="248" max="497" width="11.42578125" style="72"/>
    <col min="498" max="498" width="7.5703125" style="72" customWidth="1"/>
    <col min="499" max="499" width="31.5703125" style="72" bestFit="1" customWidth="1"/>
    <col min="500" max="500" width="13.85546875" style="72" customWidth="1"/>
    <col min="501" max="501" width="11.42578125" style="72"/>
    <col min="502" max="502" width="14.140625" style="72" customWidth="1"/>
    <col min="503" max="503" width="15.28515625" style="72" customWidth="1"/>
    <col min="504" max="753" width="11.42578125" style="72"/>
    <col min="754" max="754" width="7.5703125" style="72" customWidth="1"/>
    <col min="755" max="755" width="31.5703125" style="72" bestFit="1" customWidth="1"/>
    <col min="756" max="756" width="13.85546875" style="72" customWidth="1"/>
    <col min="757" max="757" width="11.42578125" style="72"/>
    <col min="758" max="758" width="14.140625" style="72" customWidth="1"/>
    <col min="759" max="759" width="15.28515625" style="72" customWidth="1"/>
    <col min="760" max="1009" width="11.42578125" style="72"/>
    <col min="1010" max="1010" width="7.5703125" style="72" customWidth="1"/>
    <col min="1011" max="1011" width="31.5703125" style="72" bestFit="1" customWidth="1"/>
    <col min="1012" max="1012" width="13.85546875" style="72" customWidth="1"/>
    <col min="1013" max="1013" width="11.42578125" style="72"/>
    <col min="1014" max="1014" width="14.140625" style="72" customWidth="1"/>
    <col min="1015" max="1015" width="15.28515625" style="72" customWidth="1"/>
    <col min="1016" max="1265" width="11.42578125" style="72"/>
    <col min="1266" max="1266" width="7.5703125" style="72" customWidth="1"/>
    <col min="1267" max="1267" width="31.5703125" style="72" bestFit="1" customWidth="1"/>
    <col min="1268" max="1268" width="13.85546875" style="72" customWidth="1"/>
    <col min="1269" max="1269" width="11.42578125" style="72"/>
    <col min="1270" max="1270" width="14.140625" style="72" customWidth="1"/>
    <col min="1271" max="1271" width="15.28515625" style="72" customWidth="1"/>
    <col min="1272" max="1521" width="11.42578125" style="72"/>
    <col min="1522" max="1522" width="7.5703125" style="72" customWidth="1"/>
    <col min="1523" max="1523" width="31.5703125" style="72" bestFit="1" customWidth="1"/>
    <col min="1524" max="1524" width="13.85546875" style="72" customWidth="1"/>
    <col min="1525" max="1525" width="11.42578125" style="72"/>
    <col min="1526" max="1526" width="14.140625" style="72" customWidth="1"/>
    <col min="1527" max="1527" width="15.28515625" style="72" customWidth="1"/>
    <col min="1528" max="1777" width="11.42578125" style="72"/>
    <col min="1778" max="1778" width="7.5703125" style="72" customWidth="1"/>
    <col min="1779" max="1779" width="31.5703125" style="72" bestFit="1" customWidth="1"/>
    <col min="1780" max="1780" width="13.85546875" style="72" customWidth="1"/>
    <col min="1781" max="1781" width="11.42578125" style="72"/>
    <col min="1782" max="1782" width="14.140625" style="72" customWidth="1"/>
    <col min="1783" max="1783" width="15.28515625" style="72" customWidth="1"/>
    <col min="1784" max="2033" width="11.42578125" style="72"/>
    <col min="2034" max="2034" width="7.5703125" style="72" customWidth="1"/>
    <col min="2035" max="2035" width="31.5703125" style="72" bestFit="1" customWidth="1"/>
    <col min="2036" max="2036" width="13.85546875" style="72" customWidth="1"/>
    <col min="2037" max="2037" width="11.42578125" style="72"/>
    <col min="2038" max="2038" width="14.140625" style="72" customWidth="1"/>
    <col min="2039" max="2039" width="15.28515625" style="72" customWidth="1"/>
    <col min="2040" max="2289" width="11.42578125" style="72"/>
    <col min="2290" max="2290" width="7.5703125" style="72" customWidth="1"/>
    <col min="2291" max="2291" width="31.5703125" style="72" bestFit="1" customWidth="1"/>
    <col min="2292" max="2292" width="13.85546875" style="72" customWidth="1"/>
    <col min="2293" max="2293" width="11.42578125" style="72"/>
    <col min="2294" max="2294" width="14.140625" style="72" customWidth="1"/>
    <col min="2295" max="2295" width="15.28515625" style="72" customWidth="1"/>
    <col min="2296" max="2545" width="11.42578125" style="72"/>
    <col min="2546" max="2546" width="7.5703125" style="72" customWidth="1"/>
    <col min="2547" max="2547" width="31.5703125" style="72" bestFit="1" customWidth="1"/>
    <col min="2548" max="2548" width="13.85546875" style="72" customWidth="1"/>
    <col min="2549" max="2549" width="11.42578125" style="72"/>
    <col min="2550" max="2550" width="14.140625" style="72" customWidth="1"/>
    <col min="2551" max="2551" width="15.28515625" style="72" customWidth="1"/>
    <col min="2552" max="2801" width="11.42578125" style="72"/>
    <col min="2802" max="2802" width="7.5703125" style="72" customWidth="1"/>
    <col min="2803" max="2803" width="31.5703125" style="72" bestFit="1" customWidth="1"/>
    <col min="2804" max="2804" width="13.85546875" style="72" customWidth="1"/>
    <col min="2805" max="2805" width="11.42578125" style="72"/>
    <col min="2806" max="2806" width="14.140625" style="72" customWidth="1"/>
    <col min="2807" max="2807" width="15.28515625" style="72" customWidth="1"/>
    <col min="2808" max="3057" width="11.42578125" style="72"/>
    <col min="3058" max="3058" width="7.5703125" style="72" customWidth="1"/>
    <col min="3059" max="3059" width="31.5703125" style="72" bestFit="1" customWidth="1"/>
    <col min="3060" max="3060" width="13.85546875" style="72" customWidth="1"/>
    <col min="3061" max="3061" width="11.42578125" style="72"/>
    <col min="3062" max="3062" width="14.140625" style="72" customWidth="1"/>
    <col min="3063" max="3063" width="15.28515625" style="72" customWidth="1"/>
    <col min="3064" max="3313" width="11.42578125" style="72"/>
    <col min="3314" max="3314" width="7.5703125" style="72" customWidth="1"/>
    <col min="3315" max="3315" width="31.5703125" style="72" bestFit="1" customWidth="1"/>
    <col min="3316" max="3316" width="13.85546875" style="72" customWidth="1"/>
    <col min="3317" max="3317" width="11.42578125" style="72"/>
    <col min="3318" max="3318" width="14.140625" style="72" customWidth="1"/>
    <col min="3319" max="3319" width="15.28515625" style="72" customWidth="1"/>
    <col min="3320" max="3569" width="11.42578125" style="72"/>
    <col min="3570" max="3570" width="7.5703125" style="72" customWidth="1"/>
    <col min="3571" max="3571" width="31.5703125" style="72" bestFit="1" customWidth="1"/>
    <col min="3572" max="3572" width="13.85546875" style="72" customWidth="1"/>
    <col min="3573" max="3573" width="11.42578125" style="72"/>
    <col min="3574" max="3574" width="14.140625" style="72" customWidth="1"/>
    <col min="3575" max="3575" width="15.28515625" style="72" customWidth="1"/>
    <col min="3576" max="3825" width="11.42578125" style="72"/>
    <col min="3826" max="3826" width="7.5703125" style="72" customWidth="1"/>
    <col min="3827" max="3827" width="31.5703125" style="72" bestFit="1" customWidth="1"/>
    <col min="3828" max="3828" width="13.85546875" style="72" customWidth="1"/>
    <col min="3829" max="3829" width="11.42578125" style="72"/>
    <col min="3830" max="3830" width="14.140625" style="72" customWidth="1"/>
    <col min="3831" max="3831" width="15.28515625" style="72" customWidth="1"/>
    <col min="3832" max="4081" width="11.42578125" style="72"/>
    <col min="4082" max="4082" width="7.5703125" style="72" customWidth="1"/>
    <col min="4083" max="4083" width="31.5703125" style="72" bestFit="1" customWidth="1"/>
    <col min="4084" max="4084" width="13.85546875" style="72" customWidth="1"/>
    <col min="4085" max="4085" width="11.42578125" style="72"/>
    <col min="4086" max="4086" width="14.140625" style="72" customWidth="1"/>
    <col min="4087" max="4087" width="15.28515625" style="72" customWidth="1"/>
    <col min="4088" max="4337" width="11.42578125" style="72"/>
    <col min="4338" max="4338" width="7.5703125" style="72" customWidth="1"/>
    <col min="4339" max="4339" width="31.5703125" style="72" bestFit="1" customWidth="1"/>
    <col min="4340" max="4340" width="13.85546875" style="72" customWidth="1"/>
    <col min="4341" max="4341" width="11.42578125" style="72"/>
    <col min="4342" max="4342" width="14.140625" style="72" customWidth="1"/>
    <col min="4343" max="4343" width="15.28515625" style="72" customWidth="1"/>
    <col min="4344" max="4593" width="11.42578125" style="72"/>
    <col min="4594" max="4594" width="7.5703125" style="72" customWidth="1"/>
    <col min="4595" max="4595" width="31.5703125" style="72" bestFit="1" customWidth="1"/>
    <col min="4596" max="4596" width="13.85546875" style="72" customWidth="1"/>
    <col min="4597" max="4597" width="11.42578125" style="72"/>
    <col min="4598" max="4598" width="14.140625" style="72" customWidth="1"/>
    <col min="4599" max="4599" width="15.28515625" style="72" customWidth="1"/>
    <col min="4600" max="4849" width="11.42578125" style="72"/>
    <col min="4850" max="4850" width="7.5703125" style="72" customWidth="1"/>
    <col min="4851" max="4851" width="31.5703125" style="72" bestFit="1" customWidth="1"/>
    <col min="4852" max="4852" width="13.85546875" style="72" customWidth="1"/>
    <col min="4853" max="4853" width="11.42578125" style="72"/>
    <col min="4854" max="4854" width="14.140625" style="72" customWidth="1"/>
    <col min="4855" max="4855" width="15.28515625" style="72" customWidth="1"/>
    <col min="4856" max="5105" width="11.42578125" style="72"/>
    <col min="5106" max="5106" width="7.5703125" style="72" customWidth="1"/>
    <col min="5107" max="5107" width="31.5703125" style="72" bestFit="1" customWidth="1"/>
    <col min="5108" max="5108" width="13.85546875" style="72" customWidth="1"/>
    <col min="5109" max="5109" width="11.42578125" style="72"/>
    <col min="5110" max="5110" width="14.140625" style="72" customWidth="1"/>
    <col min="5111" max="5111" width="15.28515625" style="72" customWidth="1"/>
    <col min="5112" max="5361" width="11.42578125" style="72"/>
    <col min="5362" max="5362" width="7.5703125" style="72" customWidth="1"/>
    <col min="5363" max="5363" width="31.5703125" style="72" bestFit="1" customWidth="1"/>
    <col min="5364" max="5364" width="13.85546875" style="72" customWidth="1"/>
    <col min="5365" max="5365" width="11.42578125" style="72"/>
    <col min="5366" max="5366" width="14.140625" style="72" customWidth="1"/>
    <col min="5367" max="5367" width="15.28515625" style="72" customWidth="1"/>
    <col min="5368" max="5617" width="11.42578125" style="72"/>
    <col min="5618" max="5618" width="7.5703125" style="72" customWidth="1"/>
    <col min="5619" max="5619" width="31.5703125" style="72" bestFit="1" customWidth="1"/>
    <col min="5620" max="5620" width="13.85546875" style="72" customWidth="1"/>
    <col min="5621" max="5621" width="11.42578125" style="72"/>
    <col min="5622" max="5622" width="14.140625" style="72" customWidth="1"/>
    <col min="5623" max="5623" width="15.28515625" style="72" customWidth="1"/>
    <col min="5624" max="5873" width="11.42578125" style="72"/>
    <col min="5874" max="5874" width="7.5703125" style="72" customWidth="1"/>
    <col min="5875" max="5875" width="31.5703125" style="72" bestFit="1" customWidth="1"/>
    <col min="5876" max="5876" width="13.85546875" style="72" customWidth="1"/>
    <col min="5877" max="5877" width="11.42578125" style="72"/>
    <col min="5878" max="5878" width="14.140625" style="72" customWidth="1"/>
    <col min="5879" max="5879" width="15.28515625" style="72" customWidth="1"/>
    <col min="5880" max="6129" width="11.42578125" style="72"/>
    <col min="6130" max="6130" width="7.5703125" style="72" customWidth="1"/>
    <col min="6131" max="6131" width="31.5703125" style="72" bestFit="1" customWidth="1"/>
    <col min="6132" max="6132" width="13.85546875" style="72" customWidth="1"/>
    <col min="6133" max="6133" width="11.42578125" style="72"/>
    <col min="6134" max="6134" width="14.140625" style="72" customWidth="1"/>
    <col min="6135" max="6135" width="15.28515625" style="72" customWidth="1"/>
    <col min="6136" max="6385" width="11.42578125" style="72"/>
    <col min="6386" max="6386" width="7.5703125" style="72" customWidth="1"/>
    <col min="6387" max="6387" width="31.5703125" style="72" bestFit="1" customWidth="1"/>
    <col min="6388" max="6388" width="13.85546875" style="72" customWidth="1"/>
    <col min="6389" max="6389" width="11.42578125" style="72"/>
    <col min="6390" max="6390" width="14.140625" style="72" customWidth="1"/>
    <col min="6391" max="6391" width="15.28515625" style="72" customWidth="1"/>
    <col min="6392" max="6641" width="11.42578125" style="72"/>
    <col min="6642" max="6642" width="7.5703125" style="72" customWidth="1"/>
    <col min="6643" max="6643" width="31.5703125" style="72" bestFit="1" customWidth="1"/>
    <col min="6644" max="6644" width="13.85546875" style="72" customWidth="1"/>
    <col min="6645" max="6645" width="11.42578125" style="72"/>
    <col min="6646" max="6646" width="14.140625" style="72" customWidth="1"/>
    <col min="6647" max="6647" width="15.28515625" style="72" customWidth="1"/>
    <col min="6648" max="6897" width="11.42578125" style="72"/>
    <col min="6898" max="6898" width="7.5703125" style="72" customWidth="1"/>
    <col min="6899" max="6899" width="31.5703125" style="72" bestFit="1" customWidth="1"/>
    <col min="6900" max="6900" width="13.85546875" style="72" customWidth="1"/>
    <col min="6901" max="6901" width="11.42578125" style="72"/>
    <col min="6902" max="6902" width="14.140625" style="72" customWidth="1"/>
    <col min="6903" max="6903" width="15.28515625" style="72" customWidth="1"/>
    <col min="6904" max="7153" width="11.42578125" style="72"/>
    <col min="7154" max="7154" width="7.5703125" style="72" customWidth="1"/>
    <col min="7155" max="7155" width="31.5703125" style="72" bestFit="1" customWidth="1"/>
    <col min="7156" max="7156" width="13.85546875" style="72" customWidth="1"/>
    <col min="7157" max="7157" width="11.42578125" style="72"/>
    <col min="7158" max="7158" width="14.140625" style="72" customWidth="1"/>
    <col min="7159" max="7159" width="15.28515625" style="72" customWidth="1"/>
    <col min="7160" max="7409" width="11.42578125" style="72"/>
    <col min="7410" max="7410" width="7.5703125" style="72" customWidth="1"/>
    <col min="7411" max="7411" width="31.5703125" style="72" bestFit="1" customWidth="1"/>
    <col min="7412" max="7412" width="13.85546875" style="72" customWidth="1"/>
    <col min="7413" max="7413" width="11.42578125" style="72"/>
    <col min="7414" max="7414" width="14.140625" style="72" customWidth="1"/>
    <col min="7415" max="7415" width="15.28515625" style="72" customWidth="1"/>
    <col min="7416" max="7665" width="11.42578125" style="72"/>
    <col min="7666" max="7666" width="7.5703125" style="72" customWidth="1"/>
    <col min="7667" max="7667" width="31.5703125" style="72" bestFit="1" customWidth="1"/>
    <col min="7668" max="7668" width="13.85546875" style="72" customWidth="1"/>
    <col min="7669" max="7669" width="11.42578125" style="72"/>
    <col min="7670" max="7670" width="14.140625" style="72" customWidth="1"/>
    <col min="7671" max="7671" width="15.28515625" style="72" customWidth="1"/>
    <col min="7672" max="7921" width="11.42578125" style="72"/>
    <col min="7922" max="7922" width="7.5703125" style="72" customWidth="1"/>
    <col min="7923" max="7923" width="31.5703125" style="72" bestFit="1" customWidth="1"/>
    <col min="7924" max="7924" width="13.85546875" style="72" customWidth="1"/>
    <col min="7925" max="7925" width="11.42578125" style="72"/>
    <col min="7926" max="7926" width="14.140625" style="72" customWidth="1"/>
    <col min="7927" max="7927" width="15.28515625" style="72" customWidth="1"/>
    <col min="7928" max="8177" width="11.42578125" style="72"/>
    <col min="8178" max="8178" width="7.5703125" style="72" customWidth="1"/>
    <col min="8179" max="8179" width="31.5703125" style="72" bestFit="1" customWidth="1"/>
    <col min="8180" max="8180" width="13.85546875" style="72" customWidth="1"/>
    <col min="8181" max="8181" width="11.42578125" style="72"/>
    <col min="8182" max="8182" width="14.140625" style="72" customWidth="1"/>
    <col min="8183" max="8183" width="15.28515625" style="72" customWidth="1"/>
    <col min="8184" max="8433" width="11.42578125" style="72"/>
    <col min="8434" max="8434" width="7.5703125" style="72" customWidth="1"/>
    <col min="8435" max="8435" width="31.5703125" style="72" bestFit="1" customWidth="1"/>
    <col min="8436" max="8436" width="13.85546875" style="72" customWidth="1"/>
    <col min="8437" max="8437" width="11.42578125" style="72"/>
    <col min="8438" max="8438" width="14.140625" style="72" customWidth="1"/>
    <col min="8439" max="8439" width="15.28515625" style="72" customWidth="1"/>
    <col min="8440" max="8689" width="11.42578125" style="72"/>
    <col min="8690" max="8690" width="7.5703125" style="72" customWidth="1"/>
    <col min="8691" max="8691" width="31.5703125" style="72" bestFit="1" customWidth="1"/>
    <col min="8692" max="8692" width="13.85546875" style="72" customWidth="1"/>
    <col min="8693" max="8693" width="11.42578125" style="72"/>
    <col min="8694" max="8694" width="14.140625" style="72" customWidth="1"/>
    <col min="8695" max="8695" width="15.28515625" style="72" customWidth="1"/>
    <col min="8696" max="8945" width="11.42578125" style="72"/>
    <col min="8946" max="8946" width="7.5703125" style="72" customWidth="1"/>
    <col min="8947" max="8947" width="31.5703125" style="72" bestFit="1" customWidth="1"/>
    <col min="8948" max="8948" width="13.85546875" style="72" customWidth="1"/>
    <col min="8949" max="8949" width="11.42578125" style="72"/>
    <col min="8950" max="8950" width="14.140625" style="72" customWidth="1"/>
    <col min="8951" max="8951" width="15.28515625" style="72" customWidth="1"/>
    <col min="8952" max="9201" width="11.42578125" style="72"/>
    <col min="9202" max="9202" width="7.5703125" style="72" customWidth="1"/>
    <col min="9203" max="9203" width="31.5703125" style="72" bestFit="1" customWidth="1"/>
    <col min="9204" max="9204" width="13.85546875" style="72" customWidth="1"/>
    <col min="9205" max="9205" width="11.42578125" style="72"/>
    <col min="9206" max="9206" width="14.140625" style="72" customWidth="1"/>
    <col min="9207" max="9207" width="15.28515625" style="72" customWidth="1"/>
    <col min="9208" max="9457" width="11.42578125" style="72"/>
    <col min="9458" max="9458" width="7.5703125" style="72" customWidth="1"/>
    <col min="9459" max="9459" width="31.5703125" style="72" bestFit="1" customWidth="1"/>
    <col min="9460" max="9460" width="13.85546875" style="72" customWidth="1"/>
    <col min="9461" max="9461" width="11.42578125" style="72"/>
    <col min="9462" max="9462" width="14.140625" style="72" customWidth="1"/>
    <col min="9463" max="9463" width="15.28515625" style="72" customWidth="1"/>
    <col min="9464" max="9713" width="11.42578125" style="72"/>
    <col min="9714" max="9714" width="7.5703125" style="72" customWidth="1"/>
    <col min="9715" max="9715" width="31.5703125" style="72" bestFit="1" customWidth="1"/>
    <col min="9716" max="9716" width="13.85546875" style="72" customWidth="1"/>
    <col min="9717" max="9717" width="11.42578125" style="72"/>
    <col min="9718" max="9718" width="14.140625" style="72" customWidth="1"/>
    <col min="9719" max="9719" width="15.28515625" style="72" customWidth="1"/>
    <col min="9720" max="9969" width="11.42578125" style="72"/>
    <col min="9970" max="9970" width="7.5703125" style="72" customWidth="1"/>
    <col min="9971" max="9971" width="31.5703125" style="72" bestFit="1" customWidth="1"/>
    <col min="9972" max="9972" width="13.85546875" style="72" customWidth="1"/>
    <col min="9973" max="9973" width="11.42578125" style="72"/>
    <col min="9974" max="9974" width="14.140625" style="72" customWidth="1"/>
    <col min="9975" max="9975" width="15.28515625" style="72" customWidth="1"/>
    <col min="9976" max="10225" width="11.42578125" style="72"/>
    <col min="10226" max="10226" width="7.5703125" style="72" customWidth="1"/>
    <col min="10227" max="10227" width="31.5703125" style="72" bestFit="1" customWidth="1"/>
    <col min="10228" max="10228" width="13.85546875" style="72" customWidth="1"/>
    <col min="10229" max="10229" width="11.42578125" style="72"/>
    <col min="10230" max="10230" width="14.140625" style="72" customWidth="1"/>
    <col min="10231" max="10231" width="15.28515625" style="72" customWidth="1"/>
    <col min="10232" max="10481" width="11.42578125" style="72"/>
    <col min="10482" max="10482" width="7.5703125" style="72" customWidth="1"/>
    <col min="10483" max="10483" width="31.5703125" style="72" bestFit="1" customWidth="1"/>
    <col min="10484" max="10484" width="13.85546875" style="72" customWidth="1"/>
    <col min="10485" max="10485" width="11.42578125" style="72"/>
    <col min="10486" max="10486" width="14.140625" style="72" customWidth="1"/>
    <col min="10487" max="10487" width="15.28515625" style="72" customWidth="1"/>
    <col min="10488" max="10737" width="11.42578125" style="72"/>
    <col min="10738" max="10738" width="7.5703125" style="72" customWidth="1"/>
    <col min="10739" max="10739" width="31.5703125" style="72" bestFit="1" customWidth="1"/>
    <col min="10740" max="10740" width="13.85546875" style="72" customWidth="1"/>
    <col min="10741" max="10741" width="11.42578125" style="72"/>
    <col min="10742" max="10742" width="14.140625" style="72" customWidth="1"/>
    <col min="10743" max="10743" width="15.28515625" style="72" customWidth="1"/>
    <col min="10744" max="10993" width="11.42578125" style="72"/>
    <col min="10994" max="10994" width="7.5703125" style="72" customWidth="1"/>
    <col min="10995" max="10995" width="31.5703125" style="72" bestFit="1" customWidth="1"/>
    <col min="10996" max="10996" width="13.85546875" style="72" customWidth="1"/>
    <col min="10997" max="10997" width="11.42578125" style="72"/>
    <col min="10998" max="10998" width="14.140625" style="72" customWidth="1"/>
    <col min="10999" max="10999" width="15.28515625" style="72" customWidth="1"/>
    <col min="11000" max="11249" width="11.42578125" style="72"/>
    <col min="11250" max="11250" width="7.5703125" style="72" customWidth="1"/>
    <col min="11251" max="11251" width="31.5703125" style="72" bestFit="1" customWidth="1"/>
    <col min="11252" max="11252" width="13.85546875" style="72" customWidth="1"/>
    <col min="11253" max="11253" width="11.42578125" style="72"/>
    <col min="11254" max="11254" width="14.140625" style="72" customWidth="1"/>
    <col min="11255" max="11255" width="15.28515625" style="72" customWidth="1"/>
    <col min="11256" max="11505" width="11.42578125" style="72"/>
    <col min="11506" max="11506" width="7.5703125" style="72" customWidth="1"/>
    <col min="11507" max="11507" width="31.5703125" style="72" bestFit="1" customWidth="1"/>
    <col min="11508" max="11508" width="13.85546875" style="72" customWidth="1"/>
    <col min="11509" max="11509" width="11.42578125" style="72"/>
    <col min="11510" max="11510" width="14.140625" style="72" customWidth="1"/>
    <col min="11511" max="11511" width="15.28515625" style="72" customWidth="1"/>
    <col min="11512" max="11761" width="11.42578125" style="72"/>
    <col min="11762" max="11762" width="7.5703125" style="72" customWidth="1"/>
    <col min="11763" max="11763" width="31.5703125" style="72" bestFit="1" customWidth="1"/>
    <col min="11764" max="11764" width="13.85546875" style="72" customWidth="1"/>
    <col min="11765" max="11765" width="11.42578125" style="72"/>
    <col min="11766" max="11766" width="14.140625" style="72" customWidth="1"/>
    <col min="11767" max="11767" width="15.28515625" style="72" customWidth="1"/>
    <col min="11768" max="12017" width="11.42578125" style="72"/>
    <col min="12018" max="12018" width="7.5703125" style="72" customWidth="1"/>
    <col min="12019" max="12019" width="31.5703125" style="72" bestFit="1" customWidth="1"/>
    <col min="12020" max="12020" width="13.85546875" style="72" customWidth="1"/>
    <col min="12021" max="12021" width="11.42578125" style="72"/>
    <col min="12022" max="12022" width="14.140625" style="72" customWidth="1"/>
    <col min="12023" max="12023" width="15.28515625" style="72" customWidth="1"/>
    <col min="12024" max="12273" width="11.42578125" style="72"/>
    <col min="12274" max="12274" width="7.5703125" style="72" customWidth="1"/>
    <col min="12275" max="12275" width="31.5703125" style="72" bestFit="1" customWidth="1"/>
    <col min="12276" max="12276" width="13.85546875" style="72" customWidth="1"/>
    <col min="12277" max="12277" width="11.42578125" style="72"/>
    <col min="12278" max="12278" width="14.140625" style="72" customWidth="1"/>
    <col min="12279" max="12279" width="15.28515625" style="72" customWidth="1"/>
    <col min="12280" max="12529" width="11.42578125" style="72"/>
    <col min="12530" max="12530" width="7.5703125" style="72" customWidth="1"/>
    <col min="12531" max="12531" width="31.5703125" style="72" bestFit="1" customWidth="1"/>
    <col min="12532" max="12532" width="13.85546875" style="72" customWidth="1"/>
    <col min="12533" max="12533" width="11.42578125" style="72"/>
    <col min="12534" max="12534" width="14.140625" style="72" customWidth="1"/>
    <col min="12535" max="12535" width="15.28515625" style="72" customWidth="1"/>
    <col min="12536" max="12785" width="11.42578125" style="72"/>
    <col min="12786" max="12786" width="7.5703125" style="72" customWidth="1"/>
    <col min="12787" max="12787" width="31.5703125" style="72" bestFit="1" customWidth="1"/>
    <col min="12788" max="12788" width="13.85546875" style="72" customWidth="1"/>
    <col min="12789" max="12789" width="11.42578125" style="72"/>
    <col min="12790" max="12790" width="14.140625" style="72" customWidth="1"/>
    <col min="12791" max="12791" width="15.28515625" style="72" customWidth="1"/>
    <col min="12792" max="13041" width="11.42578125" style="72"/>
    <col min="13042" max="13042" width="7.5703125" style="72" customWidth="1"/>
    <col min="13043" max="13043" width="31.5703125" style="72" bestFit="1" customWidth="1"/>
    <col min="13044" max="13044" width="13.85546875" style="72" customWidth="1"/>
    <col min="13045" max="13045" width="11.42578125" style="72"/>
    <col min="13046" max="13046" width="14.140625" style="72" customWidth="1"/>
    <col min="13047" max="13047" width="15.28515625" style="72" customWidth="1"/>
    <col min="13048" max="13297" width="11.42578125" style="72"/>
    <col min="13298" max="13298" width="7.5703125" style="72" customWidth="1"/>
    <col min="13299" max="13299" width="31.5703125" style="72" bestFit="1" customWidth="1"/>
    <col min="13300" max="13300" width="13.85546875" style="72" customWidth="1"/>
    <col min="13301" max="13301" width="11.42578125" style="72"/>
    <col min="13302" max="13302" width="14.140625" style="72" customWidth="1"/>
    <col min="13303" max="13303" width="15.28515625" style="72" customWidth="1"/>
    <col min="13304" max="13553" width="11.42578125" style="72"/>
    <col min="13554" max="13554" width="7.5703125" style="72" customWidth="1"/>
    <col min="13555" max="13555" width="31.5703125" style="72" bestFit="1" customWidth="1"/>
    <col min="13556" max="13556" width="13.85546875" style="72" customWidth="1"/>
    <col min="13557" max="13557" width="11.42578125" style="72"/>
    <col min="13558" max="13558" width="14.140625" style="72" customWidth="1"/>
    <col min="13559" max="13559" width="15.28515625" style="72" customWidth="1"/>
    <col min="13560" max="13809" width="11.42578125" style="72"/>
    <col min="13810" max="13810" width="7.5703125" style="72" customWidth="1"/>
    <col min="13811" max="13811" width="31.5703125" style="72" bestFit="1" customWidth="1"/>
    <col min="13812" max="13812" width="13.85546875" style="72" customWidth="1"/>
    <col min="13813" max="13813" width="11.42578125" style="72"/>
    <col min="13814" max="13814" width="14.140625" style="72" customWidth="1"/>
    <col min="13815" max="13815" width="15.28515625" style="72" customWidth="1"/>
    <col min="13816" max="14065" width="11.42578125" style="72"/>
    <col min="14066" max="14066" width="7.5703125" style="72" customWidth="1"/>
    <col min="14067" max="14067" width="31.5703125" style="72" bestFit="1" customWidth="1"/>
    <col min="14068" max="14068" width="13.85546875" style="72" customWidth="1"/>
    <col min="14069" max="14069" width="11.42578125" style="72"/>
    <col min="14070" max="14070" width="14.140625" style="72" customWidth="1"/>
    <col min="14071" max="14071" width="15.28515625" style="72" customWidth="1"/>
    <col min="14072" max="14321" width="11.42578125" style="72"/>
    <col min="14322" max="14322" width="7.5703125" style="72" customWidth="1"/>
    <col min="14323" max="14323" width="31.5703125" style="72" bestFit="1" customWidth="1"/>
    <col min="14324" max="14324" width="13.85546875" style="72" customWidth="1"/>
    <col min="14325" max="14325" width="11.42578125" style="72"/>
    <col min="14326" max="14326" width="14.140625" style="72" customWidth="1"/>
    <col min="14327" max="14327" width="15.28515625" style="72" customWidth="1"/>
    <col min="14328" max="14577" width="11.42578125" style="72"/>
    <col min="14578" max="14578" width="7.5703125" style="72" customWidth="1"/>
    <col min="14579" max="14579" width="31.5703125" style="72" bestFit="1" customWidth="1"/>
    <col min="14580" max="14580" width="13.85546875" style="72" customWidth="1"/>
    <col min="14581" max="14581" width="11.42578125" style="72"/>
    <col min="14582" max="14582" width="14.140625" style="72" customWidth="1"/>
    <col min="14583" max="14583" width="15.28515625" style="72" customWidth="1"/>
    <col min="14584" max="14833" width="11.42578125" style="72"/>
    <col min="14834" max="14834" width="7.5703125" style="72" customWidth="1"/>
    <col min="14835" max="14835" width="31.5703125" style="72" bestFit="1" customWidth="1"/>
    <col min="14836" max="14836" width="13.85546875" style="72" customWidth="1"/>
    <col min="14837" max="14837" width="11.42578125" style="72"/>
    <col min="14838" max="14838" width="14.140625" style="72" customWidth="1"/>
    <col min="14839" max="14839" width="15.28515625" style="72" customWidth="1"/>
    <col min="14840" max="15089" width="11.42578125" style="72"/>
    <col min="15090" max="15090" width="7.5703125" style="72" customWidth="1"/>
    <col min="15091" max="15091" width="31.5703125" style="72" bestFit="1" customWidth="1"/>
    <col min="15092" max="15092" width="13.85546875" style="72" customWidth="1"/>
    <col min="15093" max="15093" width="11.42578125" style="72"/>
    <col min="15094" max="15094" width="14.140625" style="72" customWidth="1"/>
    <col min="15095" max="15095" width="15.28515625" style="72" customWidth="1"/>
    <col min="15096" max="15345" width="11.42578125" style="72"/>
    <col min="15346" max="15346" width="7.5703125" style="72" customWidth="1"/>
    <col min="15347" max="15347" width="31.5703125" style="72" bestFit="1" customWidth="1"/>
    <col min="15348" max="15348" width="13.85546875" style="72" customWidth="1"/>
    <col min="15349" max="15349" width="11.42578125" style="72"/>
    <col min="15350" max="15350" width="14.140625" style="72" customWidth="1"/>
    <col min="15351" max="15351" width="15.28515625" style="72" customWidth="1"/>
    <col min="15352" max="15601" width="11.42578125" style="72"/>
    <col min="15602" max="15602" width="7.5703125" style="72" customWidth="1"/>
    <col min="15603" max="15603" width="31.5703125" style="72" bestFit="1" customWidth="1"/>
    <col min="15604" max="15604" width="13.85546875" style="72" customWidth="1"/>
    <col min="15605" max="15605" width="11.42578125" style="72"/>
    <col min="15606" max="15606" width="14.140625" style="72" customWidth="1"/>
    <col min="15607" max="15607" width="15.28515625" style="72" customWidth="1"/>
    <col min="15608" max="15857" width="11.42578125" style="72"/>
    <col min="15858" max="15858" width="7.5703125" style="72" customWidth="1"/>
    <col min="15859" max="15859" width="31.5703125" style="72" bestFit="1" customWidth="1"/>
    <col min="15860" max="15860" width="13.85546875" style="72" customWidth="1"/>
    <col min="15861" max="15861" width="11.42578125" style="72"/>
    <col min="15862" max="15862" width="14.140625" style="72" customWidth="1"/>
    <col min="15863" max="15863" width="15.28515625" style="72" customWidth="1"/>
    <col min="15864" max="16113" width="11.42578125" style="72"/>
    <col min="16114" max="16114" width="7.5703125" style="72" customWidth="1"/>
    <col min="16115" max="16115" width="31.5703125" style="72" bestFit="1" customWidth="1"/>
    <col min="16116" max="16116" width="13.85546875" style="72" customWidth="1"/>
    <col min="16117" max="16117" width="11.42578125" style="72"/>
    <col min="16118" max="16118" width="14.140625" style="72" customWidth="1"/>
    <col min="16119" max="16119" width="15.28515625" style="72" customWidth="1"/>
    <col min="16120" max="16384" width="11.42578125" style="72"/>
  </cols>
  <sheetData>
    <row r="1" spans="1:6" ht="12.75" customHeight="1" x14ac:dyDescent="0.2">
      <c r="A1" s="203" t="s">
        <v>303</v>
      </c>
      <c r="B1" s="203"/>
      <c r="C1" s="203"/>
      <c r="D1" s="203"/>
      <c r="E1" s="203"/>
      <c r="F1" s="203"/>
    </row>
    <row r="2" spans="1:6" ht="12.75" customHeight="1" x14ac:dyDescent="0.2">
      <c r="A2" s="203" t="s">
        <v>269</v>
      </c>
      <c r="B2" s="203"/>
      <c r="C2" s="203"/>
      <c r="D2" s="203"/>
      <c r="E2" s="203"/>
      <c r="F2" s="203"/>
    </row>
    <row r="3" spans="1:6" ht="12.75" customHeight="1" x14ac:dyDescent="0.2">
      <c r="A3" s="203" t="s">
        <v>266</v>
      </c>
      <c r="B3" s="203"/>
      <c r="C3" s="203"/>
      <c r="D3" s="203"/>
      <c r="E3" s="203"/>
      <c r="F3" s="203"/>
    </row>
    <row r="4" spans="1:6" x14ac:dyDescent="0.2">
      <c r="A4" s="80"/>
      <c r="B4" s="80"/>
      <c r="C4" s="80"/>
      <c r="D4" s="80"/>
      <c r="E4" s="80"/>
      <c r="F4" s="80"/>
    </row>
    <row r="5" spans="1:6" x14ac:dyDescent="0.2">
      <c r="A5" s="199" t="s">
        <v>209</v>
      </c>
      <c r="B5" s="201" t="s">
        <v>218</v>
      </c>
      <c r="C5" s="204" t="s">
        <v>215</v>
      </c>
      <c r="D5" s="204" t="s">
        <v>217</v>
      </c>
      <c r="E5" s="204" t="s">
        <v>213</v>
      </c>
      <c r="F5" s="206" t="s">
        <v>214</v>
      </c>
    </row>
    <row r="6" spans="1:6" x14ac:dyDescent="0.2">
      <c r="A6" s="200"/>
      <c r="B6" s="202"/>
      <c r="C6" s="205"/>
      <c r="D6" s="205"/>
      <c r="E6" s="205"/>
      <c r="F6" s="207"/>
    </row>
    <row r="7" spans="1:6" x14ac:dyDescent="0.2">
      <c r="A7" s="200"/>
      <c r="B7" s="202"/>
      <c r="C7" s="205"/>
      <c r="D7" s="205"/>
      <c r="E7" s="205"/>
      <c r="F7" s="207"/>
    </row>
    <row r="8" spans="1:6" x14ac:dyDescent="0.2">
      <c r="A8" s="200"/>
      <c r="B8" s="202"/>
      <c r="C8" s="205"/>
      <c r="D8" s="205"/>
      <c r="E8" s="205"/>
      <c r="F8" s="207"/>
    </row>
    <row r="9" spans="1:6" x14ac:dyDescent="0.2">
      <c r="A9" s="200"/>
      <c r="B9" s="202"/>
      <c r="C9" s="205"/>
      <c r="D9" s="205"/>
      <c r="E9" s="205"/>
      <c r="F9" s="207"/>
    </row>
    <row r="10" spans="1:6" x14ac:dyDescent="0.2">
      <c r="A10" s="200"/>
      <c r="B10" s="202"/>
      <c r="C10" s="208" t="s">
        <v>121</v>
      </c>
      <c r="D10" s="208"/>
      <c r="E10" s="208"/>
      <c r="F10" s="115" t="s">
        <v>120</v>
      </c>
    </row>
    <row r="11" spans="1:6" x14ac:dyDescent="0.2">
      <c r="A11" s="98" t="s">
        <v>101</v>
      </c>
      <c r="B11" s="105"/>
      <c r="C11" s="73"/>
      <c r="D11" s="73"/>
      <c r="E11" s="73"/>
      <c r="F11" s="73"/>
    </row>
    <row r="12" spans="1:6" ht="12.75" customHeight="1" x14ac:dyDescent="0.2">
      <c r="A12" s="98" t="s">
        <v>122</v>
      </c>
      <c r="B12" s="99" t="s">
        <v>75</v>
      </c>
      <c r="C12" s="106">
        <v>11452047</v>
      </c>
      <c r="D12" s="107">
        <v>1617276</v>
      </c>
      <c r="E12" s="107">
        <v>990579</v>
      </c>
      <c r="F12" s="107">
        <v>76282</v>
      </c>
    </row>
    <row r="13" spans="1:6" ht="24" x14ac:dyDescent="0.2">
      <c r="A13" s="101">
        <v>49</v>
      </c>
      <c r="B13" s="99" t="s">
        <v>130</v>
      </c>
      <c r="C13" s="106">
        <v>2516503</v>
      </c>
      <c r="D13" s="107">
        <v>586905</v>
      </c>
      <c r="E13" s="107">
        <v>241351</v>
      </c>
      <c r="F13" s="107">
        <v>29643</v>
      </c>
    </row>
    <row r="14" spans="1:6" ht="24" x14ac:dyDescent="0.2">
      <c r="A14" s="101">
        <v>491</v>
      </c>
      <c r="B14" s="99" t="s">
        <v>131</v>
      </c>
      <c r="C14" s="113" t="s">
        <v>108</v>
      </c>
      <c r="D14" s="113" t="s">
        <v>108</v>
      </c>
      <c r="E14" s="113" t="s">
        <v>108</v>
      </c>
      <c r="F14" s="113" t="s">
        <v>108</v>
      </c>
    </row>
    <row r="15" spans="1:6" ht="24" x14ac:dyDescent="0.2">
      <c r="A15" s="101">
        <v>492</v>
      </c>
      <c r="B15" s="99" t="s">
        <v>132</v>
      </c>
      <c r="C15" s="113" t="s">
        <v>108</v>
      </c>
      <c r="D15" s="113" t="s">
        <v>108</v>
      </c>
      <c r="E15" s="113" t="s">
        <v>108</v>
      </c>
      <c r="F15" s="113" t="s">
        <v>108</v>
      </c>
    </row>
    <row r="16" spans="1:6" ht="24" x14ac:dyDescent="0.2">
      <c r="A16" s="101">
        <v>493</v>
      </c>
      <c r="B16" s="99" t="s">
        <v>133</v>
      </c>
      <c r="C16" s="106">
        <v>697361</v>
      </c>
      <c r="D16" s="106">
        <v>218561</v>
      </c>
      <c r="E16" s="106">
        <v>74063</v>
      </c>
      <c r="F16" s="106">
        <v>12530</v>
      </c>
    </row>
    <row r="17" spans="1:6" ht="24" x14ac:dyDescent="0.2">
      <c r="A17" s="101">
        <v>494</v>
      </c>
      <c r="B17" s="99" t="s">
        <v>296</v>
      </c>
      <c r="C17" s="106">
        <v>1643108</v>
      </c>
      <c r="D17" s="107">
        <v>345566</v>
      </c>
      <c r="E17" s="107">
        <v>165353</v>
      </c>
      <c r="F17" s="107">
        <v>16467</v>
      </c>
    </row>
    <row r="18" spans="1:6" x14ac:dyDescent="0.2">
      <c r="A18" s="102">
        <v>495</v>
      </c>
      <c r="B18" s="99" t="s">
        <v>123</v>
      </c>
      <c r="C18" s="113" t="s">
        <v>108</v>
      </c>
      <c r="D18" s="113" t="s">
        <v>108</v>
      </c>
      <c r="E18" s="113" t="s">
        <v>108</v>
      </c>
      <c r="F18" s="113" t="s">
        <v>108</v>
      </c>
    </row>
    <row r="19" spans="1:6" x14ac:dyDescent="0.2">
      <c r="A19" s="102">
        <v>50</v>
      </c>
      <c r="B19" s="99" t="s">
        <v>134</v>
      </c>
      <c r="C19" s="106">
        <v>5206652</v>
      </c>
      <c r="D19" s="107">
        <v>272539</v>
      </c>
      <c r="E19" s="107">
        <v>451163</v>
      </c>
      <c r="F19" s="107">
        <v>7389</v>
      </c>
    </row>
    <row r="20" spans="1:6" ht="24" x14ac:dyDescent="0.2">
      <c r="A20" s="101">
        <v>501</v>
      </c>
      <c r="B20" s="99" t="s">
        <v>314</v>
      </c>
      <c r="C20" s="106">
        <v>112876</v>
      </c>
      <c r="D20" s="107">
        <v>18319</v>
      </c>
      <c r="E20" s="107">
        <v>1805</v>
      </c>
      <c r="F20" s="107">
        <v>933</v>
      </c>
    </row>
    <row r="21" spans="1:6" ht="24" x14ac:dyDescent="0.2">
      <c r="A21" s="101">
        <v>502</v>
      </c>
      <c r="B21" s="99" t="s">
        <v>135</v>
      </c>
      <c r="C21" s="106">
        <v>5037855</v>
      </c>
      <c r="D21" s="107">
        <v>248530</v>
      </c>
      <c r="E21" s="107">
        <v>447924</v>
      </c>
      <c r="F21" s="107">
        <v>6034</v>
      </c>
    </row>
    <row r="22" spans="1:6" ht="24" x14ac:dyDescent="0.2">
      <c r="A22" s="101">
        <v>503</v>
      </c>
      <c r="B22" s="99" t="s">
        <v>315</v>
      </c>
      <c r="C22" s="106">
        <v>9645</v>
      </c>
      <c r="D22" s="107">
        <v>2917</v>
      </c>
      <c r="E22" s="107">
        <v>1233</v>
      </c>
      <c r="F22" s="107">
        <v>292</v>
      </c>
    </row>
    <row r="23" spans="1:6" ht="24" x14ac:dyDescent="0.2">
      <c r="A23" s="101">
        <v>504</v>
      </c>
      <c r="B23" s="99" t="s">
        <v>136</v>
      </c>
      <c r="C23" s="106">
        <v>46276</v>
      </c>
      <c r="D23" s="107">
        <v>2773</v>
      </c>
      <c r="E23" s="107">
        <v>201</v>
      </c>
      <c r="F23" s="107">
        <v>130</v>
      </c>
    </row>
    <row r="24" spans="1:6" x14ac:dyDescent="0.2">
      <c r="A24" s="102">
        <v>51</v>
      </c>
      <c r="B24" s="99" t="s">
        <v>137</v>
      </c>
      <c r="C24" s="106">
        <v>10678</v>
      </c>
      <c r="D24" s="106">
        <v>1033</v>
      </c>
      <c r="E24" s="106">
        <v>4943</v>
      </c>
      <c r="F24" s="106">
        <v>69</v>
      </c>
    </row>
    <row r="25" spans="1:6" x14ac:dyDescent="0.2">
      <c r="A25" s="102">
        <v>511</v>
      </c>
      <c r="B25" s="99" t="s">
        <v>124</v>
      </c>
      <c r="C25" s="113" t="s">
        <v>108</v>
      </c>
      <c r="D25" s="139" t="s">
        <v>108</v>
      </c>
      <c r="E25" s="139" t="s">
        <v>108</v>
      </c>
      <c r="F25" s="139" t="s">
        <v>108</v>
      </c>
    </row>
    <row r="26" spans="1:6" ht="24" x14ac:dyDescent="0.2">
      <c r="A26" s="101">
        <v>512</v>
      </c>
      <c r="B26" s="99" t="s">
        <v>138</v>
      </c>
      <c r="C26" s="113" t="s">
        <v>108</v>
      </c>
      <c r="D26" s="139" t="s">
        <v>108</v>
      </c>
      <c r="E26" s="139" t="s">
        <v>108</v>
      </c>
      <c r="F26" s="139" t="s">
        <v>108</v>
      </c>
    </row>
    <row r="27" spans="1:6" ht="36" x14ac:dyDescent="0.2">
      <c r="A27" s="101">
        <v>52</v>
      </c>
      <c r="B27" s="99" t="s">
        <v>139</v>
      </c>
      <c r="C27" s="106">
        <v>2859511</v>
      </c>
      <c r="D27" s="106">
        <v>459682</v>
      </c>
      <c r="E27" s="106">
        <v>276446</v>
      </c>
      <c r="F27" s="106">
        <v>16210</v>
      </c>
    </row>
    <row r="28" spans="1:6" x14ac:dyDescent="0.2">
      <c r="A28" s="102">
        <v>521</v>
      </c>
      <c r="B28" s="99" t="s">
        <v>140</v>
      </c>
      <c r="C28" s="106">
        <v>206202</v>
      </c>
      <c r="D28" s="107">
        <v>55515</v>
      </c>
      <c r="E28" s="107">
        <v>15589</v>
      </c>
      <c r="F28" s="107">
        <v>2175</v>
      </c>
    </row>
    <row r="29" spans="1:6" ht="24" x14ac:dyDescent="0.2">
      <c r="A29" s="101">
        <v>522</v>
      </c>
      <c r="B29" s="99" t="s">
        <v>141</v>
      </c>
      <c r="C29" s="106">
        <v>2653310</v>
      </c>
      <c r="D29" s="106">
        <v>404166</v>
      </c>
      <c r="E29" s="106">
        <v>260857</v>
      </c>
      <c r="F29" s="106">
        <v>14035</v>
      </c>
    </row>
    <row r="30" spans="1:6" x14ac:dyDescent="0.2">
      <c r="A30" s="101">
        <v>53</v>
      </c>
      <c r="B30" s="99" t="s">
        <v>142</v>
      </c>
      <c r="C30" s="106">
        <v>858702</v>
      </c>
      <c r="D30" s="107">
        <v>297118</v>
      </c>
      <c r="E30" s="107">
        <v>16676</v>
      </c>
      <c r="F30" s="107">
        <v>22972</v>
      </c>
    </row>
    <row r="31" spans="1:6" ht="24" x14ac:dyDescent="0.2">
      <c r="A31" s="101">
        <v>531</v>
      </c>
      <c r="B31" s="99" t="s">
        <v>322</v>
      </c>
      <c r="C31" s="106" t="s">
        <v>297</v>
      </c>
      <c r="D31" s="106" t="s">
        <v>297</v>
      </c>
      <c r="E31" s="106" t="s">
        <v>297</v>
      </c>
      <c r="F31" s="106" t="s">
        <v>297</v>
      </c>
    </row>
    <row r="32" spans="1:6" ht="24" x14ac:dyDescent="0.2">
      <c r="A32" s="101">
        <v>532</v>
      </c>
      <c r="B32" s="99" t="s">
        <v>143</v>
      </c>
      <c r="C32" s="106">
        <v>858702</v>
      </c>
      <c r="D32" s="107">
        <v>297118</v>
      </c>
      <c r="E32" s="107">
        <v>16676</v>
      </c>
      <c r="F32" s="107">
        <v>22972</v>
      </c>
    </row>
    <row r="33" spans="1:6" x14ac:dyDescent="0.2">
      <c r="A33" s="98" t="s">
        <v>125</v>
      </c>
      <c r="B33" s="99" t="s">
        <v>144</v>
      </c>
      <c r="C33" s="106">
        <v>4601696</v>
      </c>
      <c r="D33" s="107">
        <v>918670</v>
      </c>
      <c r="E33" s="107">
        <v>157927</v>
      </c>
      <c r="F33" s="107">
        <v>29466</v>
      </c>
    </row>
    <row r="34" spans="1:6" x14ac:dyDescent="0.2">
      <c r="A34" s="102">
        <v>58</v>
      </c>
      <c r="B34" s="99" t="s">
        <v>145</v>
      </c>
      <c r="C34" s="106">
        <v>567969</v>
      </c>
      <c r="D34" s="107">
        <v>123704</v>
      </c>
      <c r="E34" s="107">
        <v>8999</v>
      </c>
      <c r="F34" s="107">
        <v>5444</v>
      </c>
    </row>
    <row r="35" spans="1:6" ht="36" x14ac:dyDescent="0.2">
      <c r="A35" s="101">
        <v>581</v>
      </c>
      <c r="B35" s="99" t="s">
        <v>317</v>
      </c>
      <c r="C35" s="106">
        <v>561058</v>
      </c>
      <c r="D35" s="107">
        <v>121144</v>
      </c>
      <c r="E35" s="107">
        <v>8953</v>
      </c>
      <c r="F35" s="107">
        <v>5291</v>
      </c>
    </row>
    <row r="36" spans="1:6" x14ac:dyDescent="0.2">
      <c r="A36" s="102">
        <v>582</v>
      </c>
      <c r="B36" s="99" t="s">
        <v>146</v>
      </c>
      <c r="C36" s="106">
        <v>6911</v>
      </c>
      <c r="D36" s="107">
        <v>2560</v>
      </c>
      <c r="E36" s="107">
        <v>46</v>
      </c>
      <c r="F36" s="107">
        <v>153</v>
      </c>
    </row>
    <row r="37" spans="1:6" ht="48" x14ac:dyDescent="0.2">
      <c r="A37" s="101">
        <v>59</v>
      </c>
      <c r="B37" s="99" t="s">
        <v>147</v>
      </c>
      <c r="C37" s="106">
        <v>123161</v>
      </c>
      <c r="D37" s="107">
        <v>20656</v>
      </c>
      <c r="E37" s="107">
        <v>5461</v>
      </c>
      <c r="F37" s="107">
        <v>3144</v>
      </c>
    </row>
    <row r="38" spans="1:6" ht="36" x14ac:dyDescent="0.2">
      <c r="A38" s="101">
        <v>591</v>
      </c>
      <c r="B38" s="99" t="s">
        <v>149</v>
      </c>
      <c r="C38" s="106">
        <v>118074</v>
      </c>
      <c r="D38" s="107">
        <v>19910</v>
      </c>
      <c r="E38" s="107">
        <v>5219</v>
      </c>
      <c r="F38" s="107">
        <v>3052</v>
      </c>
    </row>
    <row r="39" spans="1:6" ht="48" x14ac:dyDescent="0.2">
      <c r="A39" s="101">
        <v>592</v>
      </c>
      <c r="B39" s="99" t="s">
        <v>150</v>
      </c>
      <c r="C39" s="106">
        <v>5086</v>
      </c>
      <c r="D39" s="107">
        <v>746</v>
      </c>
      <c r="E39" s="107">
        <v>242</v>
      </c>
      <c r="F39" s="107">
        <v>92</v>
      </c>
    </row>
    <row r="40" spans="1:6" x14ac:dyDescent="0.2">
      <c r="A40" s="102">
        <v>60</v>
      </c>
      <c r="B40" s="99" t="s">
        <v>151</v>
      </c>
      <c r="C40" s="113" t="s">
        <v>108</v>
      </c>
      <c r="D40" s="139" t="s">
        <v>108</v>
      </c>
      <c r="E40" s="139" t="s">
        <v>108</v>
      </c>
      <c r="F40" s="139" t="s">
        <v>108</v>
      </c>
    </row>
    <row r="41" spans="1:6" x14ac:dyDescent="0.2">
      <c r="A41" s="102">
        <v>601</v>
      </c>
      <c r="B41" s="99" t="s">
        <v>152</v>
      </c>
      <c r="C41" s="106">
        <v>80741</v>
      </c>
      <c r="D41" s="106">
        <v>14909</v>
      </c>
      <c r="E41" s="106">
        <v>2009</v>
      </c>
      <c r="F41" s="106">
        <v>461</v>
      </c>
    </row>
    <row r="42" spans="1:6" x14ac:dyDescent="0.2">
      <c r="A42" s="102">
        <v>602</v>
      </c>
      <c r="B42" s="99" t="s">
        <v>153</v>
      </c>
      <c r="C42" s="113" t="s">
        <v>108</v>
      </c>
      <c r="D42" s="113" t="s">
        <v>108</v>
      </c>
      <c r="E42" s="113" t="s">
        <v>108</v>
      </c>
      <c r="F42" s="113" t="s">
        <v>108</v>
      </c>
    </row>
    <row r="43" spans="1:6" x14ac:dyDescent="0.2">
      <c r="A43" s="102">
        <v>61</v>
      </c>
      <c r="B43" s="99" t="s">
        <v>154</v>
      </c>
      <c r="C43" s="113" t="s">
        <v>108</v>
      </c>
      <c r="D43" s="113" t="s">
        <v>108</v>
      </c>
      <c r="E43" s="113" t="s">
        <v>108</v>
      </c>
      <c r="F43" s="113" t="s">
        <v>108</v>
      </c>
    </row>
    <row r="44" spans="1:6" ht="24" x14ac:dyDescent="0.2">
      <c r="A44" s="101">
        <v>611</v>
      </c>
      <c r="B44" s="99" t="s">
        <v>155</v>
      </c>
      <c r="C44" s="106">
        <v>300810</v>
      </c>
      <c r="D44" s="106">
        <v>58123</v>
      </c>
      <c r="E44" s="106">
        <v>41091</v>
      </c>
      <c r="F44" s="106">
        <v>1187</v>
      </c>
    </row>
    <row r="45" spans="1:6" x14ac:dyDescent="0.2">
      <c r="A45" s="102">
        <v>612</v>
      </c>
      <c r="B45" s="99" t="s">
        <v>156</v>
      </c>
      <c r="C45" s="106">
        <v>48560</v>
      </c>
      <c r="D45" s="107">
        <v>7106</v>
      </c>
      <c r="E45" s="107">
        <v>8491</v>
      </c>
      <c r="F45" s="107">
        <v>133</v>
      </c>
    </row>
    <row r="46" spans="1:6" x14ac:dyDescent="0.2">
      <c r="A46" s="102">
        <v>613</v>
      </c>
      <c r="B46" s="99" t="s">
        <v>157</v>
      </c>
      <c r="C46" s="106">
        <v>3013</v>
      </c>
      <c r="D46" s="106">
        <v>752</v>
      </c>
      <c r="E46" s="106">
        <v>102</v>
      </c>
      <c r="F46" s="106">
        <v>25</v>
      </c>
    </row>
    <row r="47" spans="1:6" x14ac:dyDescent="0.2">
      <c r="A47" s="102">
        <v>619</v>
      </c>
      <c r="B47" s="99" t="s">
        <v>158</v>
      </c>
      <c r="C47" s="113" t="s">
        <v>108</v>
      </c>
      <c r="D47" s="113" t="s">
        <v>108</v>
      </c>
      <c r="E47" s="113" t="s">
        <v>108</v>
      </c>
      <c r="F47" s="113" t="s">
        <v>108</v>
      </c>
    </row>
    <row r="48" spans="1:6" ht="24" x14ac:dyDescent="0.2">
      <c r="A48" s="101">
        <v>62</v>
      </c>
      <c r="B48" s="99" t="s">
        <v>159</v>
      </c>
      <c r="C48" s="106">
        <v>1705503</v>
      </c>
      <c r="D48" s="107">
        <v>586904</v>
      </c>
      <c r="E48" s="107">
        <v>69231</v>
      </c>
      <c r="F48" s="107">
        <v>15227</v>
      </c>
    </row>
    <row r="49" spans="1:6" x14ac:dyDescent="0.2">
      <c r="A49" s="102">
        <v>63</v>
      </c>
      <c r="B49" s="99" t="s">
        <v>160</v>
      </c>
      <c r="C49" s="106">
        <v>172092</v>
      </c>
      <c r="D49" s="107">
        <v>40443</v>
      </c>
      <c r="E49" s="107">
        <v>14040</v>
      </c>
      <c r="F49" s="107">
        <v>2172</v>
      </c>
    </row>
    <row r="50" spans="1:6" ht="36" x14ac:dyDescent="0.2">
      <c r="A50" s="101">
        <v>631</v>
      </c>
      <c r="B50" s="99" t="s">
        <v>161</v>
      </c>
      <c r="C50" s="106">
        <v>100386</v>
      </c>
      <c r="D50" s="107">
        <v>18784</v>
      </c>
      <c r="E50" s="107">
        <v>11462</v>
      </c>
      <c r="F50" s="107">
        <v>649</v>
      </c>
    </row>
    <row r="51" spans="1:6" ht="24" x14ac:dyDescent="0.2">
      <c r="A51" s="101">
        <v>639</v>
      </c>
      <c r="B51" s="99" t="s">
        <v>162</v>
      </c>
      <c r="C51" s="106">
        <v>71706</v>
      </c>
      <c r="D51" s="107">
        <v>21659</v>
      </c>
      <c r="E51" s="107">
        <v>2578</v>
      </c>
      <c r="F51" s="107">
        <v>1523</v>
      </c>
    </row>
    <row r="52" spans="1:6" ht="24" x14ac:dyDescent="0.2">
      <c r="A52" s="100" t="s">
        <v>126</v>
      </c>
      <c r="B52" s="99" t="s">
        <v>100</v>
      </c>
      <c r="C52" s="106">
        <v>3649779</v>
      </c>
      <c r="D52" s="107">
        <v>279272</v>
      </c>
      <c r="E52" s="107">
        <v>1040523</v>
      </c>
      <c r="F52" s="107">
        <v>16837</v>
      </c>
    </row>
    <row r="53" spans="1:6" ht="24" x14ac:dyDescent="0.2">
      <c r="A53" s="101">
        <v>681</v>
      </c>
      <c r="B53" s="99" t="s">
        <v>163</v>
      </c>
      <c r="C53" s="106">
        <v>509094</v>
      </c>
      <c r="D53" s="107">
        <v>18138</v>
      </c>
      <c r="E53" s="107">
        <v>58416</v>
      </c>
      <c r="F53" s="107">
        <v>887</v>
      </c>
    </row>
    <row r="54" spans="1:6" ht="36" x14ac:dyDescent="0.2">
      <c r="A54" s="101">
        <v>682</v>
      </c>
      <c r="B54" s="99" t="s">
        <v>164</v>
      </c>
      <c r="C54" s="106">
        <v>2328246</v>
      </c>
      <c r="D54" s="107">
        <v>147556</v>
      </c>
      <c r="E54" s="107">
        <v>810477</v>
      </c>
      <c r="F54" s="107">
        <v>8916</v>
      </c>
    </row>
    <row r="55" spans="1:6" ht="24" x14ac:dyDescent="0.2">
      <c r="A55" s="101">
        <v>683</v>
      </c>
      <c r="B55" s="99" t="s">
        <v>165</v>
      </c>
      <c r="C55" s="106">
        <v>812440</v>
      </c>
      <c r="D55" s="107">
        <v>113578</v>
      </c>
      <c r="E55" s="107">
        <v>171630</v>
      </c>
      <c r="F55" s="107">
        <v>7034</v>
      </c>
    </row>
    <row r="56" spans="1:6" ht="36" x14ac:dyDescent="0.2">
      <c r="A56" s="100" t="s">
        <v>127</v>
      </c>
      <c r="B56" s="99" t="s">
        <v>166</v>
      </c>
      <c r="C56" s="106">
        <v>5574356</v>
      </c>
      <c r="D56" s="107">
        <v>1544690</v>
      </c>
      <c r="E56" s="107">
        <v>244792</v>
      </c>
      <c r="F56" s="107">
        <v>64336</v>
      </c>
    </row>
    <row r="57" spans="1:6" ht="24" x14ac:dyDescent="0.2">
      <c r="A57" s="101">
        <v>69</v>
      </c>
      <c r="B57" s="99" t="s">
        <v>167</v>
      </c>
      <c r="C57" s="106">
        <v>1407965</v>
      </c>
      <c r="D57" s="107">
        <v>406091</v>
      </c>
      <c r="E57" s="107">
        <v>33601</v>
      </c>
      <c r="F57" s="107">
        <v>21453</v>
      </c>
    </row>
    <row r="58" spans="1:6" x14ac:dyDescent="0.2">
      <c r="A58" s="102">
        <v>691</v>
      </c>
      <c r="B58" s="99" t="s">
        <v>168</v>
      </c>
      <c r="C58" s="106">
        <v>489036</v>
      </c>
      <c r="D58" s="107">
        <v>97466</v>
      </c>
      <c r="E58" s="107">
        <v>7623</v>
      </c>
      <c r="F58" s="107">
        <v>8052</v>
      </c>
    </row>
    <row r="59" spans="1:6" ht="24" x14ac:dyDescent="0.2">
      <c r="A59" s="101">
        <v>692</v>
      </c>
      <c r="B59" s="99" t="s">
        <v>323</v>
      </c>
      <c r="C59" s="106">
        <v>918929</v>
      </c>
      <c r="D59" s="107">
        <v>308625</v>
      </c>
      <c r="E59" s="107">
        <v>25978</v>
      </c>
      <c r="F59" s="107">
        <v>13401</v>
      </c>
    </row>
    <row r="60" spans="1:6" ht="36" x14ac:dyDescent="0.2">
      <c r="A60" s="101">
        <v>70</v>
      </c>
      <c r="B60" s="99" t="s">
        <v>169</v>
      </c>
      <c r="C60" s="106">
        <v>1328233</v>
      </c>
      <c r="D60" s="107">
        <v>421672</v>
      </c>
      <c r="E60" s="107">
        <v>88813</v>
      </c>
      <c r="F60" s="107">
        <v>12319</v>
      </c>
    </row>
    <row r="61" spans="1:6" ht="24" x14ac:dyDescent="0.2">
      <c r="A61" s="101">
        <v>701</v>
      </c>
      <c r="B61" s="99" t="s">
        <v>170</v>
      </c>
      <c r="C61" s="106">
        <v>848542</v>
      </c>
      <c r="D61" s="107">
        <v>313852</v>
      </c>
      <c r="E61" s="107">
        <v>69233</v>
      </c>
      <c r="F61" s="107">
        <v>7358</v>
      </c>
    </row>
    <row r="62" spans="1:6" ht="24" x14ac:dyDescent="0.2">
      <c r="A62" s="101">
        <v>702</v>
      </c>
      <c r="B62" s="99" t="s">
        <v>171</v>
      </c>
      <c r="C62" s="106">
        <v>479690</v>
      </c>
      <c r="D62" s="107">
        <v>107820</v>
      </c>
      <c r="E62" s="107">
        <v>19581</v>
      </c>
      <c r="F62" s="107">
        <v>4961</v>
      </c>
    </row>
    <row r="63" spans="1:6" ht="36" x14ac:dyDescent="0.2">
      <c r="A63" s="101">
        <v>71</v>
      </c>
      <c r="B63" s="99" t="s">
        <v>172</v>
      </c>
      <c r="C63" s="106">
        <v>1507997</v>
      </c>
      <c r="D63" s="107">
        <v>393417</v>
      </c>
      <c r="E63" s="107">
        <v>48201</v>
      </c>
      <c r="F63" s="107">
        <v>15067</v>
      </c>
    </row>
    <row r="64" spans="1:6" x14ac:dyDescent="0.2">
      <c r="A64" s="101">
        <v>711</v>
      </c>
      <c r="B64" s="99" t="s">
        <v>173</v>
      </c>
      <c r="C64" s="106">
        <v>1288364</v>
      </c>
      <c r="D64" s="107">
        <v>316695</v>
      </c>
      <c r="E64" s="107">
        <v>41689</v>
      </c>
      <c r="F64" s="107">
        <v>13147</v>
      </c>
    </row>
    <row r="65" spans="1:6" ht="24" x14ac:dyDescent="0.2">
      <c r="A65" s="101">
        <v>712</v>
      </c>
      <c r="B65" s="99" t="s">
        <v>174</v>
      </c>
      <c r="C65" s="106">
        <v>219634</v>
      </c>
      <c r="D65" s="107">
        <v>76722</v>
      </c>
      <c r="E65" s="107">
        <v>6511</v>
      </c>
      <c r="F65" s="107">
        <v>1921</v>
      </c>
    </row>
    <row r="66" spans="1:6" x14ac:dyDescent="0.2">
      <c r="A66" s="102">
        <v>72</v>
      </c>
      <c r="B66" s="99" t="s">
        <v>94</v>
      </c>
      <c r="C66" s="106">
        <v>561027</v>
      </c>
      <c r="D66" s="107">
        <v>175426</v>
      </c>
      <c r="E66" s="107">
        <v>38511</v>
      </c>
      <c r="F66" s="107">
        <v>4030</v>
      </c>
    </row>
    <row r="67" spans="1:6" ht="36" x14ac:dyDescent="0.2">
      <c r="A67" s="101">
        <v>721</v>
      </c>
      <c r="B67" s="99" t="s">
        <v>319</v>
      </c>
      <c r="C67" s="106">
        <v>549313</v>
      </c>
      <c r="D67" s="107">
        <v>173037</v>
      </c>
      <c r="E67" s="107">
        <v>38185</v>
      </c>
      <c r="F67" s="107">
        <v>3917</v>
      </c>
    </row>
    <row r="68" spans="1:6" ht="60" x14ac:dyDescent="0.2">
      <c r="A68" s="101">
        <v>722</v>
      </c>
      <c r="B68" s="99" t="s">
        <v>208</v>
      </c>
      <c r="C68" s="106">
        <v>11714</v>
      </c>
      <c r="D68" s="107">
        <v>2389</v>
      </c>
      <c r="E68" s="107">
        <v>326</v>
      </c>
      <c r="F68" s="107">
        <v>113</v>
      </c>
    </row>
    <row r="69" spans="1:6" x14ac:dyDescent="0.2">
      <c r="A69" s="102">
        <v>73</v>
      </c>
      <c r="B69" s="99" t="s">
        <v>175</v>
      </c>
      <c r="C69" s="106">
        <v>288907</v>
      </c>
      <c r="D69" s="107">
        <v>59561</v>
      </c>
      <c r="E69" s="107">
        <v>9053</v>
      </c>
      <c r="F69" s="107">
        <v>3772</v>
      </c>
    </row>
    <row r="70" spans="1:6" x14ac:dyDescent="0.2">
      <c r="A70" s="102">
        <v>731</v>
      </c>
      <c r="B70" s="99" t="s">
        <v>176</v>
      </c>
      <c r="C70" s="106">
        <v>260998</v>
      </c>
      <c r="D70" s="107">
        <v>50359</v>
      </c>
      <c r="E70" s="107">
        <v>8775</v>
      </c>
      <c r="F70" s="107">
        <v>3509</v>
      </c>
    </row>
    <row r="71" spans="1:6" x14ac:dyDescent="0.2">
      <c r="A71" s="102">
        <v>732</v>
      </c>
      <c r="B71" s="99" t="s">
        <v>177</v>
      </c>
      <c r="C71" s="106">
        <v>27909</v>
      </c>
      <c r="D71" s="107">
        <v>9201</v>
      </c>
      <c r="E71" s="107">
        <v>277</v>
      </c>
      <c r="F71" s="107">
        <v>263</v>
      </c>
    </row>
    <row r="72" spans="1:6" ht="36" x14ac:dyDescent="0.2">
      <c r="A72" s="101">
        <v>74</v>
      </c>
      <c r="B72" s="99" t="s">
        <v>216</v>
      </c>
      <c r="C72" s="106">
        <v>293732</v>
      </c>
      <c r="D72" s="107">
        <v>55182</v>
      </c>
      <c r="E72" s="107">
        <v>21056</v>
      </c>
      <c r="F72" s="107">
        <v>4910</v>
      </c>
    </row>
    <row r="73" spans="1:6" ht="24" x14ac:dyDescent="0.2">
      <c r="A73" s="101">
        <v>741</v>
      </c>
      <c r="B73" s="99" t="s">
        <v>178</v>
      </c>
      <c r="C73" s="106">
        <v>67008</v>
      </c>
      <c r="D73" s="107">
        <v>10873</v>
      </c>
      <c r="E73" s="107">
        <v>2596</v>
      </c>
      <c r="F73" s="107">
        <v>1162</v>
      </c>
    </row>
    <row r="74" spans="1:6" x14ac:dyDescent="0.2">
      <c r="A74" s="102">
        <v>742</v>
      </c>
      <c r="B74" s="99" t="s">
        <v>179</v>
      </c>
      <c r="C74" s="106">
        <v>42083</v>
      </c>
      <c r="D74" s="107">
        <v>7741</v>
      </c>
      <c r="E74" s="107">
        <v>2686</v>
      </c>
      <c r="F74" s="107">
        <v>990</v>
      </c>
    </row>
    <row r="75" spans="1:6" x14ac:dyDescent="0.2">
      <c r="A75" s="101">
        <v>743</v>
      </c>
      <c r="B75" s="99" t="s">
        <v>180</v>
      </c>
      <c r="C75" s="106">
        <v>37923</v>
      </c>
      <c r="D75" s="107">
        <v>9484</v>
      </c>
      <c r="E75" s="107">
        <v>436</v>
      </c>
      <c r="F75" s="107">
        <v>527</v>
      </c>
    </row>
    <row r="76" spans="1:6" ht="36" x14ac:dyDescent="0.2">
      <c r="A76" s="101">
        <v>749</v>
      </c>
      <c r="B76" s="99" t="s">
        <v>181</v>
      </c>
      <c r="C76" s="106">
        <v>146718</v>
      </c>
      <c r="D76" s="107">
        <v>27084</v>
      </c>
      <c r="E76" s="107">
        <v>15338</v>
      </c>
      <c r="F76" s="107">
        <v>2232</v>
      </c>
    </row>
    <row r="77" spans="1:6" x14ac:dyDescent="0.2">
      <c r="A77" s="102">
        <v>75</v>
      </c>
      <c r="B77" s="99" t="s">
        <v>182</v>
      </c>
      <c r="C77" s="106">
        <v>186495</v>
      </c>
      <c r="D77" s="107">
        <v>33341</v>
      </c>
      <c r="E77" s="107">
        <v>5557</v>
      </c>
      <c r="F77" s="107">
        <v>2785</v>
      </c>
    </row>
    <row r="78" spans="1:6" ht="24" x14ac:dyDescent="0.2">
      <c r="A78" s="100" t="s">
        <v>128</v>
      </c>
      <c r="B78" s="99" t="s">
        <v>320</v>
      </c>
      <c r="C78" s="106">
        <v>5315772</v>
      </c>
      <c r="D78" s="107">
        <v>1720138</v>
      </c>
      <c r="E78" s="107">
        <v>347090</v>
      </c>
      <c r="F78" s="107">
        <v>104735</v>
      </c>
    </row>
    <row r="79" spans="1:6" ht="24" x14ac:dyDescent="0.2">
      <c r="A79" s="101">
        <v>77</v>
      </c>
      <c r="B79" s="99" t="s">
        <v>183</v>
      </c>
      <c r="C79" s="106">
        <v>1127781</v>
      </c>
      <c r="D79" s="107">
        <v>88532</v>
      </c>
      <c r="E79" s="107">
        <v>180009</v>
      </c>
      <c r="F79" s="107">
        <v>4597</v>
      </c>
    </row>
    <row r="80" spans="1:6" x14ac:dyDescent="0.2">
      <c r="A80" s="102">
        <v>771</v>
      </c>
      <c r="B80" s="99" t="s">
        <v>184</v>
      </c>
      <c r="C80" s="106">
        <v>223320</v>
      </c>
      <c r="D80" s="107">
        <v>15141</v>
      </c>
      <c r="E80" s="107">
        <v>58928</v>
      </c>
      <c r="F80" s="107">
        <v>916</v>
      </c>
    </row>
    <row r="81" spans="1:6" x14ac:dyDescent="0.2">
      <c r="A81" s="101">
        <v>772</v>
      </c>
      <c r="B81" s="99" t="s">
        <v>185</v>
      </c>
      <c r="C81" s="106">
        <v>388896</v>
      </c>
      <c r="D81" s="107">
        <v>36916</v>
      </c>
      <c r="E81" s="107">
        <v>28551</v>
      </c>
      <c r="F81" s="107">
        <v>1819</v>
      </c>
    </row>
    <row r="82" spans="1:6" ht="36" x14ac:dyDescent="0.2">
      <c r="A82" s="101">
        <v>773</v>
      </c>
      <c r="B82" s="99" t="s">
        <v>186</v>
      </c>
      <c r="C82" s="106">
        <v>502483</v>
      </c>
      <c r="D82" s="106">
        <v>33621</v>
      </c>
      <c r="E82" s="106">
        <v>88810</v>
      </c>
      <c r="F82" s="106">
        <v>1807</v>
      </c>
    </row>
    <row r="83" spans="1:6" ht="48" x14ac:dyDescent="0.2">
      <c r="A83" s="101">
        <v>774</v>
      </c>
      <c r="B83" s="99" t="s">
        <v>324</v>
      </c>
      <c r="C83" s="106">
        <v>13083</v>
      </c>
      <c r="D83" s="106">
        <v>2853</v>
      </c>
      <c r="E83" s="106">
        <v>3720</v>
      </c>
      <c r="F83" s="106">
        <v>54</v>
      </c>
    </row>
    <row r="84" spans="1:6" ht="24" x14ac:dyDescent="0.2">
      <c r="A84" s="102">
        <v>78</v>
      </c>
      <c r="B84" s="99" t="s">
        <v>188</v>
      </c>
      <c r="C84" s="106">
        <v>730506</v>
      </c>
      <c r="D84" s="107">
        <v>486071</v>
      </c>
      <c r="E84" s="107">
        <v>7363</v>
      </c>
      <c r="F84" s="107">
        <v>20753</v>
      </c>
    </row>
    <row r="85" spans="1:6" x14ac:dyDescent="0.2">
      <c r="A85" s="102">
        <v>781</v>
      </c>
      <c r="B85" s="99" t="s">
        <v>129</v>
      </c>
      <c r="C85" s="106">
        <v>28125</v>
      </c>
      <c r="D85" s="107">
        <v>21712</v>
      </c>
      <c r="E85" s="107">
        <v>432</v>
      </c>
      <c r="F85" s="107">
        <v>1282</v>
      </c>
    </row>
    <row r="86" spans="1:6" ht="24" x14ac:dyDescent="0.2">
      <c r="A86" s="101">
        <v>782</v>
      </c>
      <c r="B86" s="99" t="s">
        <v>189</v>
      </c>
      <c r="C86" s="106">
        <v>562817</v>
      </c>
      <c r="D86" s="107">
        <v>377466</v>
      </c>
      <c r="E86" s="107">
        <v>6735</v>
      </c>
      <c r="F86" s="107">
        <v>15346</v>
      </c>
    </row>
    <row r="87" spans="1:6" ht="24" x14ac:dyDescent="0.2">
      <c r="A87" s="101">
        <v>783</v>
      </c>
      <c r="B87" s="99" t="s">
        <v>190</v>
      </c>
      <c r="C87" s="106">
        <v>139564</v>
      </c>
      <c r="D87" s="107">
        <v>86893</v>
      </c>
      <c r="E87" s="107">
        <v>196</v>
      </c>
      <c r="F87" s="107">
        <v>4125</v>
      </c>
    </row>
    <row r="88" spans="1:6" ht="36" x14ac:dyDescent="0.2">
      <c r="A88" s="101">
        <v>79</v>
      </c>
      <c r="B88" s="99" t="s">
        <v>191</v>
      </c>
      <c r="C88" s="106">
        <v>400500</v>
      </c>
      <c r="D88" s="107">
        <v>63866</v>
      </c>
      <c r="E88" s="107">
        <v>9739</v>
      </c>
      <c r="F88" s="107">
        <v>3007</v>
      </c>
    </row>
    <row r="89" spans="1:6" x14ac:dyDescent="0.2">
      <c r="A89" s="102">
        <v>791</v>
      </c>
      <c r="B89" s="99" t="s">
        <v>192</v>
      </c>
      <c r="C89" s="113" t="s">
        <v>108</v>
      </c>
      <c r="D89" s="113" t="s">
        <v>108</v>
      </c>
      <c r="E89" s="113" t="s">
        <v>108</v>
      </c>
      <c r="F89" s="113" t="s">
        <v>108</v>
      </c>
    </row>
    <row r="90" spans="1:6" ht="24" x14ac:dyDescent="0.2">
      <c r="A90" s="101">
        <v>799</v>
      </c>
      <c r="B90" s="99" t="s">
        <v>321</v>
      </c>
      <c r="C90" s="113" t="s">
        <v>108</v>
      </c>
      <c r="D90" s="113" t="s">
        <v>108</v>
      </c>
      <c r="E90" s="113" t="s">
        <v>108</v>
      </c>
      <c r="F90" s="113" t="s">
        <v>108</v>
      </c>
    </row>
    <row r="91" spans="1:6" ht="24" x14ac:dyDescent="0.2">
      <c r="A91" s="101">
        <v>80</v>
      </c>
      <c r="B91" s="99" t="s">
        <v>193</v>
      </c>
      <c r="C91" s="106">
        <v>456328</v>
      </c>
      <c r="D91" s="107">
        <v>249467</v>
      </c>
      <c r="E91" s="107">
        <v>5760</v>
      </c>
      <c r="F91" s="107">
        <v>12125</v>
      </c>
    </row>
    <row r="92" spans="1:6" ht="24" x14ac:dyDescent="0.2">
      <c r="A92" s="101">
        <v>801</v>
      </c>
      <c r="B92" s="99" t="s">
        <v>194</v>
      </c>
      <c r="C92" s="106">
        <v>426617</v>
      </c>
      <c r="D92" s="107">
        <v>238876</v>
      </c>
      <c r="E92" s="107">
        <v>4481</v>
      </c>
      <c r="F92" s="107">
        <v>11665</v>
      </c>
    </row>
    <row r="93" spans="1:6" ht="36" x14ac:dyDescent="0.2">
      <c r="A93" s="101">
        <v>802</v>
      </c>
      <c r="B93" s="99" t="s">
        <v>195</v>
      </c>
      <c r="C93" s="113" t="s">
        <v>108</v>
      </c>
      <c r="D93" s="113" t="s">
        <v>108</v>
      </c>
      <c r="E93" s="113" t="s">
        <v>108</v>
      </c>
      <c r="F93" s="113" t="s">
        <v>108</v>
      </c>
    </row>
    <row r="94" spans="1:6" x14ac:dyDescent="0.2">
      <c r="A94" s="101">
        <v>803</v>
      </c>
      <c r="B94" s="99" t="s">
        <v>196</v>
      </c>
      <c r="C94" s="113" t="s">
        <v>108</v>
      </c>
      <c r="D94" s="113" t="s">
        <v>108</v>
      </c>
      <c r="E94" s="113" t="s">
        <v>108</v>
      </c>
      <c r="F94" s="113" t="s">
        <v>108</v>
      </c>
    </row>
    <row r="95" spans="1:6" ht="24" x14ac:dyDescent="0.2">
      <c r="A95" s="102">
        <v>81</v>
      </c>
      <c r="B95" s="99" t="s">
        <v>197</v>
      </c>
      <c r="C95" s="106">
        <v>1478393</v>
      </c>
      <c r="D95" s="107">
        <v>529368</v>
      </c>
      <c r="E95" s="107">
        <v>82004</v>
      </c>
      <c r="F95" s="107">
        <v>46898</v>
      </c>
    </row>
    <row r="96" spans="1:6" x14ac:dyDescent="0.2">
      <c r="A96" s="102">
        <v>811</v>
      </c>
      <c r="B96" s="99" t="s">
        <v>198</v>
      </c>
      <c r="C96" s="106">
        <v>189358</v>
      </c>
      <c r="D96" s="107">
        <v>55193</v>
      </c>
      <c r="E96" s="107">
        <v>12562</v>
      </c>
      <c r="F96" s="107">
        <v>4859</v>
      </c>
    </row>
    <row r="97" spans="1:6" ht="24" x14ac:dyDescent="0.2">
      <c r="A97" s="101">
        <v>812</v>
      </c>
      <c r="B97" s="99" t="s">
        <v>199</v>
      </c>
      <c r="C97" s="106">
        <v>719004</v>
      </c>
      <c r="D97" s="107">
        <v>326576</v>
      </c>
      <c r="E97" s="107">
        <v>22601</v>
      </c>
      <c r="F97" s="107">
        <v>32758</v>
      </c>
    </row>
    <row r="98" spans="1:6" ht="48" x14ac:dyDescent="0.2">
      <c r="A98" s="101">
        <v>813</v>
      </c>
      <c r="B98" s="99" t="s">
        <v>200</v>
      </c>
      <c r="C98" s="106">
        <v>570031</v>
      </c>
      <c r="D98" s="107">
        <v>147600</v>
      </c>
      <c r="E98" s="107">
        <v>46841</v>
      </c>
      <c r="F98" s="107">
        <v>9281</v>
      </c>
    </row>
    <row r="99" spans="1:6" ht="36" x14ac:dyDescent="0.2">
      <c r="A99" s="101">
        <v>82</v>
      </c>
      <c r="B99" s="99" t="s">
        <v>201</v>
      </c>
      <c r="C99" s="106">
        <v>1122263</v>
      </c>
      <c r="D99" s="107">
        <v>302833</v>
      </c>
      <c r="E99" s="107">
        <v>62216</v>
      </c>
      <c r="F99" s="107">
        <v>17356</v>
      </c>
    </row>
    <row r="100" spans="1:6" ht="24" x14ac:dyDescent="0.2">
      <c r="A100" s="101">
        <v>821</v>
      </c>
      <c r="B100" s="99" t="s">
        <v>202</v>
      </c>
      <c r="C100" s="106">
        <v>30579</v>
      </c>
      <c r="D100" s="107">
        <v>8351</v>
      </c>
      <c r="E100" s="107">
        <v>501</v>
      </c>
      <c r="F100" s="107">
        <v>530</v>
      </c>
    </row>
    <row r="101" spans="1:6" x14ac:dyDescent="0.2">
      <c r="A101" s="102">
        <v>822</v>
      </c>
      <c r="B101" s="99" t="s">
        <v>203</v>
      </c>
      <c r="C101" s="106">
        <v>143102</v>
      </c>
      <c r="D101" s="107">
        <v>68707</v>
      </c>
      <c r="E101" s="107">
        <v>1231</v>
      </c>
      <c r="F101" s="107">
        <v>3621</v>
      </c>
    </row>
    <row r="102" spans="1:6" ht="24" x14ac:dyDescent="0.2">
      <c r="A102" s="101">
        <v>823</v>
      </c>
      <c r="B102" s="99" t="s">
        <v>204</v>
      </c>
      <c r="C102" s="106">
        <v>85331</v>
      </c>
      <c r="D102" s="107">
        <v>17385</v>
      </c>
      <c r="E102" s="107">
        <v>4923</v>
      </c>
      <c r="F102" s="107">
        <v>1980</v>
      </c>
    </row>
    <row r="103" spans="1:6" ht="36" x14ac:dyDescent="0.2">
      <c r="A103" s="101">
        <v>829</v>
      </c>
      <c r="B103" s="99" t="s">
        <v>205</v>
      </c>
      <c r="C103" s="106">
        <v>863251</v>
      </c>
      <c r="D103" s="107">
        <v>208391</v>
      </c>
      <c r="E103" s="107">
        <v>55561</v>
      </c>
      <c r="F103" s="107">
        <v>11226</v>
      </c>
    </row>
    <row r="104" spans="1:6" ht="36" x14ac:dyDescent="0.2">
      <c r="A104" s="101">
        <v>95</v>
      </c>
      <c r="B104" s="99" t="s">
        <v>97</v>
      </c>
      <c r="C104" s="106">
        <v>149505</v>
      </c>
      <c r="D104" s="107">
        <v>27605</v>
      </c>
      <c r="E104" s="107">
        <v>4413</v>
      </c>
      <c r="F104" s="107">
        <v>1796</v>
      </c>
    </row>
    <row r="105" spans="1:6" ht="24" x14ac:dyDescent="0.2">
      <c r="A105" s="101">
        <v>951</v>
      </c>
      <c r="B105" s="99" t="s">
        <v>206</v>
      </c>
      <c r="C105" s="106">
        <v>72632</v>
      </c>
      <c r="D105" s="107">
        <v>13436</v>
      </c>
      <c r="E105" s="107">
        <v>1623</v>
      </c>
      <c r="F105" s="107">
        <v>646</v>
      </c>
    </row>
    <row r="106" spans="1:6" x14ac:dyDescent="0.2">
      <c r="A106" s="103">
        <v>952</v>
      </c>
      <c r="B106" s="104" t="s">
        <v>207</v>
      </c>
      <c r="C106" s="108">
        <v>76873</v>
      </c>
      <c r="D106" s="108">
        <v>14168</v>
      </c>
      <c r="E106" s="108">
        <v>2789</v>
      </c>
      <c r="F106" s="108">
        <v>1150</v>
      </c>
    </row>
    <row r="108" spans="1:6" x14ac:dyDescent="0.2">
      <c r="A108" s="147" t="s">
        <v>329</v>
      </c>
    </row>
  </sheetData>
  <mergeCells count="10">
    <mergeCell ref="A5:A10"/>
    <mergeCell ref="B5:B10"/>
    <mergeCell ref="A1:F1"/>
    <mergeCell ref="A2:F2"/>
    <mergeCell ref="A3:F3"/>
    <mergeCell ref="C5:C9"/>
    <mergeCell ref="D5:D9"/>
    <mergeCell ref="E5:E9"/>
    <mergeCell ref="F5:F9"/>
    <mergeCell ref="C10:E10"/>
  </mergeCells>
  <conditionalFormatting sqref="A22:B22 A23:F106 A11:F21">
    <cfRule type="expression" dxfId="1" priority="2">
      <formula>MOD(ROW(),2)=1</formula>
    </cfRule>
  </conditionalFormatting>
  <conditionalFormatting sqref="C22:F22">
    <cfRule type="expression" dxfId="0" priority="1">
      <formula>MOD(ROW(),2)=1</formula>
    </cfRule>
  </conditionalFormatting>
  <pageMargins left="0.59055118110236227" right="0.59055118110236227" top="0.59055118110236227" bottom="0.59055118110236227" header="0.31496062992125984" footer="0.31496062992125984"/>
  <pageSetup paperSize="9" firstPageNumber="10" orientation="portrait" r:id="rId1"/>
  <headerFooter differentFirst="1" scaleWithDoc="0">
    <oddFooter>&amp;L&amp;8Statistikamt Nord&amp;C&amp;8&amp;P&amp;R&amp;8Statistischer Bericht J I - j 16 SH</oddFoot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Layout" zoomScaleNormal="100" workbookViewId="0"/>
  </sheetViews>
  <sheetFormatPr baseColWidth="10" defaultRowHeight="12.75" x14ac:dyDescent="0.2"/>
  <cols>
    <col min="1" max="1" width="16.42578125" customWidth="1"/>
    <col min="2" max="2" width="12" customWidth="1"/>
    <col min="3" max="3" width="15.42578125" customWidth="1"/>
    <col min="4" max="4" width="16.28515625" customWidth="1"/>
    <col min="5" max="5" width="9" customWidth="1"/>
    <col min="6" max="6" width="14.42578125" customWidth="1"/>
  </cols>
  <sheetData>
    <row r="1" spans="1:6" x14ac:dyDescent="0.2">
      <c r="A1" s="143" t="s">
        <v>89</v>
      </c>
      <c r="B1" s="143" t="s">
        <v>88</v>
      </c>
      <c r="C1" s="143" t="s">
        <v>90</v>
      </c>
      <c r="D1" s="143" t="s">
        <v>91</v>
      </c>
      <c r="E1" s="211" t="s">
        <v>92</v>
      </c>
      <c r="F1" s="212"/>
    </row>
    <row r="2" spans="1:6" x14ac:dyDescent="0.2">
      <c r="A2" s="142"/>
      <c r="B2" s="141"/>
      <c r="C2" s="140">
        <f t="shared" ref="C2:C5" si="0">PRODUCT(-A2/1000000)</f>
        <v>0</v>
      </c>
      <c r="D2" s="140">
        <f t="shared" ref="D2:D11" si="1">PRODUCT(B2/1000)</f>
        <v>0</v>
      </c>
      <c r="E2" s="209" t="s">
        <v>93</v>
      </c>
      <c r="F2" s="210"/>
    </row>
    <row r="3" spans="1:6" x14ac:dyDescent="0.2">
      <c r="A3" s="142"/>
      <c r="B3" s="141"/>
      <c r="C3" s="140">
        <f t="shared" si="0"/>
        <v>0</v>
      </c>
      <c r="D3" s="140">
        <f t="shared" si="1"/>
        <v>0</v>
      </c>
      <c r="E3" s="209" t="s">
        <v>94</v>
      </c>
      <c r="F3" s="210"/>
    </row>
    <row r="4" spans="1:6" x14ac:dyDescent="0.2">
      <c r="A4" s="142"/>
      <c r="B4" s="141"/>
      <c r="C4" s="140">
        <f t="shared" si="0"/>
        <v>0</v>
      </c>
      <c r="D4" s="140">
        <f t="shared" si="1"/>
        <v>0</v>
      </c>
      <c r="E4" s="209" t="s">
        <v>95</v>
      </c>
      <c r="F4" s="210"/>
    </row>
    <row r="5" spans="1:6" x14ac:dyDescent="0.2">
      <c r="A5" s="142"/>
      <c r="B5" s="141"/>
      <c r="C5" s="140">
        <f t="shared" si="0"/>
        <v>0</v>
      </c>
      <c r="D5" s="140">
        <f t="shared" si="1"/>
        <v>0</v>
      </c>
      <c r="E5" s="209" t="s">
        <v>96</v>
      </c>
      <c r="F5" s="210"/>
    </row>
    <row r="6" spans="1:6" x14ac:dyDescent="0.2">
      <c r="A6" s="141">
        <v>151884</v>
      </c>
      <c r="B6" s="141">
        <v>1834</v>
      </c>
      <c r="C6" s="140">
        <f t="shared" ref="C6:C11" si="2">PRODUCT(A6/1000000)</f>
        <v>0.15188399999999999</v>
      </c>
      <c r="D6" s="140">
        <f t="shared" si="1"/>
        <v>1.8340000000000001</v>
      </c>
      <c r="E6" s="209" t="s">
        <v>97</v>
      </c>
      <c r="F6" s="210"/>
    </row>
    <row r="7" spans="1:6" x14ac:dyDescent="0.2">
      <c r="A7" s="142">
        <v>4662357</v>
      </c>
      <c r="B7" s="141">
        <v>99258</v>
      </c>
      <c r="C7" s="140">
        <f t="shared" si="2"/>
        <v>4.6623570000000001</v>
      </c>
      <c r="D7" s="140">
        <f t="shared" si="1"/>
        <v>99.257999999999996</v>
      </c>
      <c r="E7" s="209" t="s">
        <v>98</v>
      </c>
      <c r="F7" s="210"/>
    </row>
    <row r="8" spans="1:6" x14ac:dyDescent="0.2">
      <c r="A8" s="142">
        <v>5304035</v>
      </c>
      <c r="B8" s="141">
        <v>62449</v>
      </c>
      <c r="C8" s="140">
        <f t="shared" si="2"/>
        <v>5.3040349999999998</v>
      </c>
      <c r="D8" s="140">
        <f t="shared" si="1"/>
        <v>62.448999999999998</v>
      </c>
      <c r="E8" s="209" t="s">
        <v>99</v>
      </c>
      <c r="F8" s="210"/>
    </row>
    <row r="9" spans="1:6" x14ac:dyDescent="0.2">
      <c r="A9" s="142">
        <v>3447090</v>
      </c>
      <c r="B9" s="141">
        <v>16596</v>
      </c>
      <c r="C9" s="140">
        <f t="shared" si="2"/>
        <v>3.4470900000000002</v>
      </c>
      <c r="D9" s="140">
        <f t="shared" si="1"/>
        <v>16.596</v>
      </c>
      <c r="E9" s="209" t="s">
        <v>100</v>
      </c>
      <c r="F9" s="210"/>
    </row>
    <row r="10" spans="1:6" x14ac:dyDescent="0.2">
      <c r="A10" s="142">
        <v>6280118</v>
      </c>
      <c r="B10" s="141">
        <v>31728</v>
      </c>
      <c r="C10" s="140">
        <f t="shared" si="2"/>
        <v>6.2801179999999999</v>
      </c>
      <c r="D10" s="140">
        <f t="shared" si="1"/>
        <v>31.728000000000002</v>
      </c>
      <c r="E10" s="209" t="s">
        <v>74</v>
      </c>
      <c r="F10" s="210"/>
    </row>
    <row r="11" spans="1:6" x14ac:dyDescent="0.2">
      <c r="A11" s="142">
        <v>10718507</v>
      </c>
      <c r="B11" s="141">
        <v>68381</v>
      </c>
      <c r="C11" s="140">
        <f t="shared" si="2"/>
        <v>10.718507000000001</v>
      </c>
      <c r="D11" s="140">
        <f t="shared" si="1"/>
        <v>68.381</v>
      </c>
      <c r="E11" s="209" t="s">
        <v>75</v>
      </c>
      <c r="F11" s="210"/>
    </row>
  </sheetData>
  <mergeCells count="11">
    <mergeCell ref="E11:F11"/>
    <mergeCell ref="E1:F1"/>
    <mergeCell ref="E2:F2"/>
    <mergeCell ref="E3:F3"/>
    <mergeCell ref="E4:F4"/>
    <mergeCell ref="E5:F5"/>
    <mergeCell ref="E6:F6"/>
    <mergeCell ref="E7:F7"/>
    <mergeCell ref="E8:F8"/>
    <mergeCell ref="E9:F9"/>
    <mergeCell ref="E10:F10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 differentFirst="1" scaleWithDoc="0">
    <oddFooter>&amp;L&amp;8Statistikamt Nord&amp;C&amp;8&amp;P&amp;R&amp;8Statistischer Bericht J I - j 16 SH</oddFooter>
    <firstFooter>&amp;C&amp;P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baseColWidth="10" defaultRowHeight="12.75" x14ac:dyDescent="0.2"/>
  <cols>
    <col min="1" max="1" width="17.7109375" bestFit="1" customWidth="1"/>
    <col min="2" max="2" width="14.42578125" bestFit="1" customWidth="1"/>
    <col min="3" max="3" width="18.28515625" bestFit="1" customWidth="1"/>
    <col min="4" max="4" width="27.7109375" bestFit="1" customWidth="1"/>
    <col min="6" max="6" width="42.28515625" customWidth="1"/>
  </cols>
  <sheetData>
    <row r="1" spans="1:6" x14ac:dyDescent="0.2">
      <c r="A1" s="68" t="s">
        <v>89</v>
      </c>
      <c r="B1" s="68" t="s">
        <v>88</v>
      </c>
      <c r="C1" s="68" t="s">
        <v>90</v>
      </c>
      <c r="D1" s="68" t="s">
        <v>91</v>
      </c>
      <c r="E1" s="215" t="s">
        <v>92</v>
      </c>
      <c r="F1" s="216"/>
    </row>
    <row r="2" spans="1:6" x14ac:dyDescent="0.2">
      <c r="A2" s="69"/>
      <c r="B2" s="70"/>
      <c r="C2" s="71">
        <f t="shared" ref="C2:C11" si="0">PRODUCT(-A2/1000000)</f>
        <v>0</v>
      </c>
      <c r="D2" s="71">
        <f t="shared" ref="D2:D11" si="1">PRODUCT(B2/1000)</f>
        <v>0</v>
      </c>
      <c r="E2" s="213" t="s">
        <v>93</v>
      </c>
      <c r="F2" s="214"/>
    </row>
    <row r="3" spans="1:6" x14ac:dyDescent="0.2">
      <c r="A3" s="69"/>
      <c r="B3" s="70"/>
      <c r="C3" s="71">
        <f t="shared" si="0"/>
        <v>0</v>
      </c>
      <c r="D3" s="71">
        <f t="shared" si="1"/>
        <v>0</v>
      </c>
      <c r="E3" s="213" t="s">
        <v>94</v>
      </c>
      <c r="F3" s="214"/>
    </row>
    <row r="4" spans="1:6" x14ac:dyDescent="0.2">
      <c r="A4" s="69"/>
      <c r="B4" s="70"/>
      <c r="C4" s="71">
        <f t="shared" si="0"/>
        <v>0</v>
      </c>
      <c r="D4" s="71">
        <f t="shared" si="1"/>
        <v>0</v>
      </c>
      <c r="E4" s="213" t="s">
        <v>95</v>
      </c>
      <c r="F4" s="214"/>
    </row>
    <row r="5" spans="1:6" x14ac:dyDescent="0.2">
      <c r="A5" s="69"/>
      <c r="B5" s="70"/>
      <c r="C5" s="71">
        <f t="shared" si="0"/>
        <v>0</v>
      </c>
      <c r="D5" s="71">
        <f t="shared" si="1"/>
        <v>0</v>
      </c>
      <c r="E5" s="213" t="s">
        <v>96</v>
      </c>
      <c r="F5" s="214"/>
    </row>
    <row r="6" spans="1:6" x14ac:dyDescent="0.2">
      <c r="A6" s="70">
        <v>76944</v>
      </c>
      <c r="B6" s="70">
        <v>1324</v>
      </c>
      <c r="C6" s="71">
        <f t="shared" si="0"/>
        <v>-7.6943999999999999E-2</v>
      </c>
      <c r="D6" s="71">
        <f t="shared" si="1"/>
        <v>1.3240000000000001</v>
      </c>
      <c r="E6" s="213" t="s">
        <v>97</v>
      </c>
      <c r="F6" s="214"/>
    </row>
    <row r="7" spans="1:6" x14ac:dyDescent="0.2">
      <c r="A7" s="69">
        <v>4255888</v>
      </c>
      <c r="B7" s="70">
        <v>90460</v>
      </c>
      <c r="C7" s="71">
        <f t="shared" si="0"/>
        <v>-4.2558879999999997</v>
      </c>
      <c r="D7" s="71">
        <f t="shared" si="1"/>
        <v>90.46</v>
      </c>
      <c r="E7" s="213" t="s">
        <v>98</v>
      </c>
      <c r="F7" s="214"/>
    </row>
    <row r="8" spans="1:6" x14ac:dyDescent="0.2">
      <c r="A8" s="69">
        <v>5045184</v>
      </c>
      <c r="B8" s="70">
        <v>57320</v>
      </c>
      <c r="C8" s="71">
        <f t="shared" si="0"/>
        <v>-5.0451839999999999</v>
      </c>
      <c r="D8" s="71">
        <f t="shared" si="1"/>
        <v>57.32</v>
      </c>
      <c r="E8" s="213" t="s">
        <v>99</v>
      </c>
      <c r="F8" s="214"/>
    </row>
    <row r="9" spans="1:6" x14ac:dyDescent="0.2">
      <c r="A9" s="69">
        <v>3028925</v>
      </c>
      <c r="B9" s="70">
        <v>15806</v>
      </c>
      <c r="C9" s="71">
        <f t="shared" si="0"/>
        <v>-3.0289250000000001</v>
      </c>
      <c r="D9" s="71">
        <f t="shared" si="1"/>
        <v>15.805999999999999</v>
      </c>
      <c r="E9" s="213" t="s">
        <v>100</v>
      </c>
      <c r="F9" s="214"/>
    </row>
    <row r="10" spans="1:6" x14ac:dyDescent="0.2">
      <c r="A10" s="69">
        <v>5943665</v>
      </c>
      <c r="B10" s="70">
        <v>29553</v>
      </c>
      <c r="C10" s="71">
        <f t="shared" si="0"/>
        <v>-5.9436650000000002</v>
      </c>
      <c r="D10" s="71">
        <f t="shared" si="1"/>
        <v>29.553000000000001</v>
      </c>
      <c r="E10" s="213" t="s">
        <v>74</v>
      </c>
      <c r="F10" s="214"/>
    </row>
    <row r="11" spans="1:6" x14ac:dyDescent="0.2">
      <c r="A11" s="69">
        <v>11697261</v>
      </c>
      <c r="B11" s="70">
        <v>63846</v>
      </c>
      <c r="C11" s="71">
        <f t="shared" si="0"/>
        <v>-11.697260999999999</v>
      </c>
      <c r="D11" s="71">
        <f t="shared" si="1"/>
        <v>63.845999999999997</v>
      </c>
      <c r="E11" s="213" t="s">
        <v>75</v>
      </c>
      <c r="F11" s="214"/>
    </row>
    <row r="17" spans="1:4" x14ac:dyDescent="0.2">
      <c r="A17" s="70">
        <v>76944</v>
      </c>
      <c r="B17" s="70">
        <v>1324</v>
      </c>
      <c r="C17" s="217" t="s">
        <v>97</v>
      </c>
      <c r="D17" s="218"/>
    </row>
    <row r="18" spans="1:4" x14ac:dyDescent="0.2">
      <c r="A18" s="69">
        <v>4255888</v>
      </c>
      <c r="B18" s="70">
        <v>90460</v>
      </c>
      <c r="C18" s="217" t="s">
        <v>98</v>
      </c>
      <c r="D18" s="218"/>
    </row>
    <row r="19" spans="1:4" x14ac:dyDescent="0.2">
      <c r="A19" s="69">
        <v>5045184</v>
      </c>
      <c r="B19" s="70">
        <v>57320</v>
      </c>
      <c r="C19" s="217" t="s">
        <v>99</v>
      </c>
      <c r="D19" s="218"/>
    </row>
    <row r="20" spans="1:4" x14ac:dyDescent="0.2">
      <c r="A20" s="69">
        <v>3028925</v>
      </c>
      <c r="B20" s="70">
        <v>15806</v>
      </c>
      <c r="C20" s="217" t="s">
        <v>100</v>
      </c>
      <c r="D20" s="218"/>
    </row>
    <row r="21" spans="1:4" x14ac:dyDescent="0.2">
      <c r="A21" s="69">
        <v>5943665</v>
      </c>
      <c r="B21" s="70">
        <v>29553</v>
      </c>
      <c r="C21" s="217" t="s">
        <v>74</v>
      </c>
      <c r="D21" s="218"/>
    </row>
    <row r="22" spans="1:4" x14ac:dyDescent="0.2">
      <c r="A22" s="69">
        <v>11697261</v>
      </c>
      <c r="B22" s="70">
        <v>63846</v>
      </c>
      <c r="C22" s="217" t="s">
        <v>75</v>
      </c>
      <c r="D22" s="218"/>
    </row>
  </sheetData>
  <mergeCells count="17">
    <mergeCell ref="C22:D22"/>
    <mergeCell ref="C17:D17"/>
    <mergeCell ref="C18:D18"/>
    <mergeCell ref="C19:D19"/>
    <mergeCell ref="C20:D20"/>
    <mergeCell ref="C21:D21"/>
    <mergeCell ref="E7:F7"/>
    <mergeCell ref="E8:F8"/>
    <mergeCell ref="E9:F9"/>
    <mergeCell ref="E10:F10"/>
    <mergeCell ref="E11:F11"/>
    <mergeCell ref="E6:F6"/>
    <mergeCell ref="E1:F1"/>
    <mergeCell ref="E2:F2"/>
    <mergeCell ref="E3:F3"/>
    <mergeCell ref="E4:F4"/>
    <mergeCell ref="E5:F5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30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19" t="s">
        <v>31</v>
      </c>
      <c r="B3" s="224" t="s">
        <v>32</v>
      </c>
      <c r="C3" s="22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20"/>
      <c r="B4" s="226" t="s">
        <v>50</v>
      </c>
      <c r="C4" s="2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20"/>
      <c r="B5" s="222"/>
      <c r="C5" s="22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21"/>
      <c r="B6" s="222"/>
      <c r="C6" s="22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20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51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52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53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23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54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25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55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27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24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28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22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29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56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57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26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33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58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21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34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35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36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37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38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39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40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41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42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43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44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45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J I - j 16 SH</vt:lpstr>
      <vt:lpstr>Seite 2 - Impressum</vt:lpstr>
      <vt:lpstr>Seite 3</vt:lpstr>
      <vt:lpstr>Seite 4-5</vt:lpstr>
      <vt:lpstr>Seiten 6-9</vt:lpstr>
      <vt:lpstr>Seiten 10-13</vt:lpstr>
      <vt:lpstr>Grafikdaten2</vt:lpstr>
      <vt:lpstr>Grafikdaten</vt:lpstr>
      <vt:lpstr>T3_1</vt:lpstr>
      <vt:lpstr>'Seite 4-5'!Drucktitel</vt:lpstr>
      <vt:lpstr>'Seiten 10-13'!Drucktitel</vt:lpstr>
      <vt:lpstr>'Seiten 6-9'!Drucktitel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2018-09-27T08:22:03Z</cp:lastPrinted>
  <dcterms:created xsi:type="dcterms:W3CDTF">2012-03-28T07:56:08Z</dcterms:created>
  <dcterms:modified xsi:type="dcterms:W3CDTF">2018-09-27T08:22:08Z</dcterms:modified>
  <cp:category>LIS-Bericht</cp:category>
</cp:coreProperties>
</file>