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9825" yWindow="465" windowWidth="12705" windowHeight="12480"/>
  </bookViews>
  <sheets>
    <sheet name="J I - j 17 S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2" sheetId="25" state="hidden" r:id="rId7"/>
    <sheet name="Grafikdaten" sheetId="24" state="hidden" r:id="rId8"/>
    <sheet name="T3_1" sheetId="9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4" hidden="1">'Seiten 6-9'!$A$10:$WVR$10</definedName>
    <definedName name="_xlnm.Database" localSheetId="6">'[1]3GÜTER'!#REF!</definedName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C7" i="25" l="1"/>
  <c r="C6" i="25"/>
  <c r="C11" i="25" l="1"/>
  <c r="C10" i="25"/>
  <c r="C9" i="25"/>
  <c r="C8" i="25"/>
  <c r="C2" i="25" l="1"/>
  <c r="D2" i="25"/>
  <c r="C3" i="25"/>
  <c r="D3" i="25"/>
  <c r="C4" i="25"/>
  <c r="D4" i="25"/>
  <c r="C5" i="25"/>
  <c r="D5" i="25"/>
  <c r="D6" i="25"/>
  <c r="D7" i="25"/>
  <c r="D8" i="25"/>
  <c r="D9" i="25"/>
  <c r="D10" i="25"/>
  <c r="D11" i="25"/>
  <c r="D10" i="24" l="1"/>
  <c r="D11" i="24" l="1"/>
  <c r="C11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<sst xmlns="http://schemas.openxmlformats.org/spreadsheetml/2006/main" count="718" uniqueCount="334">
  <si>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</si>
  <si>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</si>
  <si>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</si>
  <si>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</si>
  <si>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</si>
  <si>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</si>
  <si>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</si>
  <si>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</si>
  <si>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</si>
  <si>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</si>
  <si>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</si>
  <si>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</si>
  <si>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</si>
  <si>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</si>
  <si>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</si>
  <si>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</si>
  <si>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</si>
  <si>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</si>
  <si>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</si>
  <si>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</si>
  <si>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</si>
  <si>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</si>
  <si>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</si>
  <si>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</si>
  <si>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</si>
  <si>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</si>
  <si>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</si>
  <si>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</si>
  <si>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</si>
  <si>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</si>
  <si>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</si>
  <si>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</si>
  <si>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</si>
  <si>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</si>
  <si>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</si>
  <si>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</si>
  <si>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</si>
  <si>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</si>
  <si>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</si>
  <si>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</si>
  <si>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</si>
  <si>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</si>
  <si>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</si>
  <si>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</si>
  <si>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</si>
  <si>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</si>
  <si>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</si>
  <si>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</si>
  <si>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</si>
  <si>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</si>
  <si>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</si>
  <si>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</si>
  <si>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</si>
  <si>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</si>
  <si>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</si>
  <si>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</si>
  <si>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</si>
  <si>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</si>
  <si>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</si>
  <si>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</si>
  <si>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</si>
  <si>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</si>
  <si>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</si>
  <si>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</si>
  <si>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</si>
  <si>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</si>
  <si>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</si>
  <si>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</si>
  <si>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</si>
  <si>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</si>
  <si>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</si>
  <si>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</si>
  <si>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</si>
  <si>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</si>
  <si>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</si>
  <si>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</si>
  <si>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</si>
  <si>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</si>
  <si>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</si>
  <si>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</si>
  <si>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</si>
  <si>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</si>
  <si>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</si>
  <si>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</si>
  <si>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</si>
  <si>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</si>
  <si>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</si>
  <si>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</si>
  <si>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</si>
  <si>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</si>
  <si>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</si>
  <si>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</si>
  <si>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</si>
  <si>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</si>
  <si>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</si>
  <si>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</si>
  <si>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</si>
  <si>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</si>
  <si>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</si>
  <si>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</si>
  <si>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</si>
  <si>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</si>
  <si>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</si>
  <si>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</si>
  <si>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</si>
  <si>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</si>
  <si>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</si>
  <si>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</si>
  <si>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</si>
  <si>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</si>
  <si>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</si>
  <si>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</si>
  <si>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</si>
  <si>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</si>
  <si>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</si>
  <si>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</si>
  <si>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</si>
  <si>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</si>
  <si>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</si>
  <si>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</si>
  <si>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</si>
  <si>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>1 000 EUR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</si>
  <si>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</si>
  <si>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</si>
  <si>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</si>
  <si>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</si>
  <si>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</si>
  <si>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</si>
  <si>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</si>
  <si>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</si>
  <si>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</si>
  <si>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Personenbeförderung im  Eisenbahnfernverkehr</t>
  </si>
  <si>
    <t>Güterbeförderung im Eisenbahnverkehr</t>
  </si>
  <si>
    <t>Sonstige Personenbeförderung im Landverkehr</t>
  </si>
  <si>
    <t>Schifffahrt</t>
  </si>
  <si>
    <t xml:space="preserve">Güterbeförderung in der See- und Küstenschifffahrt 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</si>
  <si>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</si>
  <si>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</si>
  <si>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</si>
  <si>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</si>
  <si>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</si>
  <si>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</si>
  <si>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</si>
  <si>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</si>
  <si>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</si>
  <si>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</si>
  <si>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</si>
  <si>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</si>
  <si>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</si>
  <si>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</si>
  <si>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</si>
  <si>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</si>
  <si>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</si>
  <si>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</si>
  <si>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</si>
  <si>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</si>
  <si>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</si>
  <si>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</si>
  <si>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</si>
  <si>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</si>
  <si>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</si>
  <si>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</si>
  <si>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</si>
  <si>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</si>
  <si>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</si>
  <si>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</si>
  <si>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</si>
  <si>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</si>
  <si>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</si>
  <si>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</si>
  <si>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</si>
  <si>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</si>
  <si>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</si>
  <si>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</si>
  <si>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</si>
  <si>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</si>
  <si>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</si>
  <si>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</si>
  <si>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</si>
  <si>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</si>
  <si>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</si>
  <si>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</si>
  <si>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</si>
  <si>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</si>
  <si>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</si>
  <si>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</si>
  <si>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</si>
  <si>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</si>
  <si>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</si>
  <si>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</si>
  <si>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</si>
  <si>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</si>
  <si>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</si>
  <si>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</si>
  <si>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</si>
  <si>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</si>
  <si>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</si>
  <si>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</si>
  <si>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</si>
  <si>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</si>
  <si>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</si>
  <si>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</si>
  <si>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</si>
  <si>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</si>
  <si>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</si>
  <si>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</si>
  <si>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</si>
  <si>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</si>
  <si>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</si>
  <si>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</si>
  <si>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Unternehmen/Einrichtungen insgesamt</t>
  </si>
  <si>
    <t>darunter abhängig Beschäftigte</t>
  </si>
  <si>
    <t>darunter Brutto-entgelte</t>
  </si>
  <si>
    <r>
      <t xml:space="preserve">Material-aufwand </t>
    </r>
    <r>
      <rPr>
        <vertAlign val="superscript"/>
        <sz val="8"/>
        <rFont val="Arial"/>
        <family val="2"/>
      </rPr>
      <t>3</t>
    </r>
  </si>
  <si>
    <t>Bruttoanlage-investitionen insgesamt</t>
  </si>
  <si>
    <t>Tätige Personen am 30. September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</si>
  <si>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</si>
  <si>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</si>
  <si>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</si>
  <si>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</si>
  <si>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</si>
  <si>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</si>
  <si>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</si>
  <si>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>darunter</t>
  </si>
  <si>
    <t xml:space="preserve">weiblich                                       </t>
  </si>
  <si>
    <t xml:space="preserve">davon                                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</si>
  <si>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</si>
  <si>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</si>
  <si>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</si>
  <si>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</si>
  <si>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</si>
  <si>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</si>
  <si>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</si>
  <si>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</si>
  <si>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</si>
  <si>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</si>
  <si>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</si>
  <si>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</si>
  <si>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</si>
  <si>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</si>
  <si>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</si>
  <si>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</si>
  <si>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</si>
  <si>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</si>
  <si>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</si>
  <si>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</si>
  <si>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</si>
  <si>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</si>
  <si>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</si>
  <si>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</si>
  <si>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</si>
  <si>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</si>
  <si>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</si>
  <si>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</si>
  <si>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</si>
  <si>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</si>
  <si>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</si>
  <si>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</si>
  <si>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</si>
  <si>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</si>
  <si>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</si>
  <si>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</si>
  <si>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</si>
  <si>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</si>
  <si>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</si>
  <si>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</si>
  <si>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</si>
  <si>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   Gesamtübersicht über alle erfassten Merkmale der Unternehmen oder Einrichtungen in Schleswig-Holstein  </t>
  </si>
  <si>
    <t>Gesamtübersicht der Unternehmen oder Einrichtungen in Schleswig-Holstein</t>
  </si>
  <si>
    <t xml:space="preserve"> In Schleswig-Holstein ansässige Niederlassungen der Unternehmen oder Einrichtungen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</si>
  <si>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</si>
  <si>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</si>
  <si>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</si>
  <si>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r>
      <t>Umsatz insgesamt</t>
    </r>
    <r>
      <rPr>
        <vertAlign val="superscript"/>
        <sz val="8"/>
        <rFont val="Arial"/>
        <family val="2"/>
      </rPr>
      <t>1</t>
    </r>
  </si>
  <si>
    <r>
      <t>Personalaufwand</t>
    </r>
    <r>
      <rPr>
        <vertAlign val="superscript"/>
        <sz val="8"/>
        <rFont val="Arial"/>
        <family val="2"/>
      </rPr>
      <t>2</t>
    </r>
  </si>
  <si>
    <t>Umsatz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</si>
  <si>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</si>
  <si>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</si>
  <si>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</si>
  <si>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</si>
  <si>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</si>
  <si>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</si>
  <si>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weniger als 
250 000 Euro</t>
  </si>
  <si>
    <t>250 000 Euro 
und mehr</t>
  </si>
  <si>
    <t xml:space="preserve">davon                                                   </t>
  </si>
  <si>
    <t xml:space="preserve">  1 000 Euro   </t>
  </si>
  <si>
    <t xml:space="preserve">und zwar                                                </t>
  </si>
  <si>
    <t>Anteil der geringfügig Beschäftigten an den abhängig Beschäftigten insgesamt</t>
  </si>
  <si>
    <t xml:space="preserve">davon für                                              </t>
  </si>
  <si>
    <t xml:space="preserve">davon für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</si>
  <si>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</si>
  <si>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</si>
  <si>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</si>
  <si>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>Güterbeförderung im Straßenverkehr, Umzugstransporte</t>
  </si>
  <si>
    <t xml:space="preserve">Personenbeförderung in der Luftfahrt </t>
  </si>
  <si>
    <t>Güterbeförderung im Straßenverkehr, Umzugstransp.</t>
  </si>
  <si>
    <t>-</t>
  </si>
  <si>
    <t xml:space="preserve">darunter                                              </t>
  </si>
  <si>
    <t>davon nach Art des Geschäfts:</t>
  </si>
  <si>
    <t xml:space="preserve">Gesamtumsatz               </t>
  </si>
  <si>
    <r>
      <t>Umsatz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und Tätige Personen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der Unternehmen und Einrichtungen in Schleswig-Holstein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</si>
  <si>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</si>
  <si>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Umsatz aus betriebstypischer Geschäftstätigkeit und aus nicht betriebstypischen Nebengeschäften</t>
    </r>
  </si>
  <si>
    <t>betriebstypische Geschäftstätigkeit</t>
  </si>
  <si>
    <t>nicht betriebstypische Nebengeschäfte</t>
  </si>
  <si>
    <t>durch Auftraggeber mit Sitz im Ausland</t>
  </si>
  <si>
    <t>Personenbeförderung in der See- und Küstenschifffahrt</t>
  </si>
  <si>
    <t>Personenbeförderung in der Binnenschifffahrt</t>
  </si>
  <si>
    <t>Postdienste von Universal-dienstleistungsanbietern</t>
  </si>
  <si>
    <t>Verlegen von Büchern und Zeitschriften; sonstiges Verlagswesen (ohne Software)</t>
  </si>
  <si>
    <t>Wirtschaftsprüfung und Steuerberatung; Buchführung …</t>
  </si>
  <si>
    <t>Forschung und Entwicklung im Bereich Natur-, Ingenieur-, Agrarwissenschaften und Medizin</t>
  </si>
  <si>
    <t xml:space="preserve">Erbringung von sonstigen wirtschaftlichen Dienstleistungen </t>
  </si>
  <si>
    <t>Erbringung sonstiger Reservierungsdienstleistungen</t>
  </si>
  <si>
    <t>Postdienste von Universaldienstleistungsanbietern</t>
  </si>
  <si>
    <t>Wirtschaftsprüfung und Steuerberatung; Buchführung</t>
  </si>
  <si>
    <t xml:space="preserve">Leasing von nichtfinanziellen immateriellen Vermögensgegenständen (o. Copyrights)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</si>
  <si>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Umsatz aus betriebstypischer Geschäftstätigkeit und aus nicht betriebstypischen Nebengeschäften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</si>
  <si>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Bruttoentgelte sowie Sozialaufwendungen des Arbeitgebers insgesamt</t>
    </r>
  </si>
  <si>
    <t xml:space="preserve">davon 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</si>
  <si>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Umsatz aus betriebstypischer Geschäftstätigkeit und aus nicht betriebstypischen Nebengeschäften</t>
    </r>
  </si>
  <si>
    <t>Erbringung sonstiger Reservierungsdienst-leistungen</t>
  </si>
  <si>
    <t xml:space="preserve">Reisebüros, Reiseveranstalter und Erbringung sonstiger Reservierungsdienst-leistungen </t>
  </si>
  <si>
    <t xml:space="preserve">Tätige Inhaber, tätige Mitinhaber sowie unbezahlt mithelfende Familienangehörige                 </t>
  </si>
  <si>
    <t>in Schleswig-Holstein im Jahr 2017</t>
  </si>
  <si>
    <t xml:space="preserve">  1. Strukturerhebung im Dienstleistungsbereich 2017</t>
  </si>
  <si>
    <t>2. Strukturerhebung im Dienstleistungsbereich 2017</t>
  </si>
  <si>
    <t>3. Strukturerhebung im Dienstleistungsbereich 2017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</si>
  <si>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Schleswig-Holstein im Jahr 2017</t>
    </r>
  </si>
  <si>
    <t>Kennziffer: J I - j 17 SH</t>
  </si>
  <si>
    <t xml:space="preserve">© Statistisches Amt für Hamburg und Schleswig-Holstein, Hamburg 2019
Auszugsweise Vervielfältigung und Verbreitung mit Quellenangabe gestattet.      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</si>
  <si>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Aufwendungen für bezogene Waren, Dienstleistungen, Roh-, Hilfs- und Betriebsstoffe sowie sonstige betriebliche Aufwendungen</t>
    </r>
  </si>
  <si>
    <t>sowie in der Wirtschaftsabteilung 95 (Reparatur von Datenverarbeitungsgeräten und Gebrauchsgütern)</t>
  </si>
  <si>
    <t>Herausgegeben am: 7.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</si>
</sst>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\ ###\ ##0&quot;  &quot;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1" fillId="0" borderId="0"/>
    <xf numFmtId="0" fontId="41" fillId="0" borderId="0"/>
    <xf numFmtId="0" fontId="3" fillId="0" borderId="0"/>
  </cellStyleXfs>
  <cellXfs count="20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1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41" fillId="40" borderId="23" xfId="54" applyFill="1" applyBorder="1"/>
    <xf numFmtId="0" fontId="41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2" fillId="0" borderId="0" xfId="54" applyFont="1"/>
    <xf numFmtId="0" fontId="42" fillId="0" borderId="0" xfId="54" applyFont="1" applyFill="1"/>
    <xf numFmtId="170" fontId="42" fillId="0" borderId="0" xfId="54" applyNumberFormat="1" applyFont="1" applyAlignment="1"/>
    <xf numFmtId="170" fontId="42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170" fontId="42" fillId="0" borderId="0" xfId="54" applyNumberFormat="1" applyFont="1" applyFill="1" applyBorder="1" applyAlignment="1">
      <alignment horizontal="right" wrapText="1"/>
    </xf>
    <xf numFmtId="169" fontId="42" fillId="0" borderId="0" xfId="54" applyNumberFormat="1" applyFont="1" applyFill="1" applyBorder="1" applyAlignment="1">
      <alignment horizontal="left" vertical="top" wrapText="1"/>
    </xf>
    <xf numFmtId="49" fontId="42" fillId="0" borderId="0" xfId="54" applyNumberFormat="1" applyFont="1" applyFill="1" applyBorder="1" applyAlignment="1">
      <alignment horizontal="left" vertical="center" wrapText="1"/>
    </xf>
    <xf numFmtId="49" fontId="42" fillId="0" borderId="0" xfId="54" applyNumberFormat="1" applyFont="1" applyFill="1" applyBorder="1" applyAlignment="1">
      <alignment horizontal="left" vertical="top" wrapText="1"/>
    </xf>
    <xf numFmtId="169" fontId="42" fillId="0" borderId="0" xfId="54" applyNumberFormat="1" applyFont="1" applyFill="1" applyBorder="1" applyAlignment="1">
      <alignment horizontal="left" vertical="center" wrapText="1"/>
    </xf>
    <xf numFmtId="49" fontId="3" fillId="0" borderId="28" xfId="54" applyNumberFormat="1" applyFont="1" applyFill="1" applyBorder="1" applyAlignment="1">
      <alignment horizontal="left" vertical="center" wrapText="1"/>
    </xf>
    <xf numFmtId="49" fontId="42" fillId="0" borderId="29" xfId="54" applyNumberFormat="1" applyFont="1" applyFill="1" applyBorder="1" applyAlignment="1">
      <alignment horizontal="left" vertical="center" wrapText="1"/>
    </xf>
    <xf numFmtId="169" fontId="42" fillId="0" borderId="30" xfId="54" applyNumberFormat="1" applyFont="1" applyFill="1" applyBorder="1" applyAlignment="1">
      <alignment horizontal="left" vertical="top" wrapText="1"/>
    </xf>
    <xf numFmtId="49" fontId="42" fillId="0" borderId="31" xfId="54" applyNumberFormat="1" applyFont="1" applyFill="1" applyBorder="1" applyAlignment="1">
      <alignment horizontal="left" vertical="center" wrapText="1"/>
    </xf>
    <xf numFmtId="0" fontId="3" fillId="0" borderId="0" xfId="54" applyFont="1" applyAlignment="1">
      <alignment wrapText="1"/>
    </xf>
    <xf numFmtId="0" fontId="42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0" fontId="3" fillId="40" borderId="23" xfId="56" applyFill="1" applyBorder="1"/>
    <xf numFmtId="169" fontId="3" fillId="39" borderId="23" xfId="56" applyNumberFormat="1" applyFont="1" applyFill="1" applyBorder="1" applyAlignment="1">
      <alignment horizontal="right" vertical="center" wrapText="1"/>
    </xf>
    <xf numFmtId="164" fontId="3" fillId="39" borderId="23" xfId="56" applyNumberFormat="1" applyFont="1" applyFill="1" applyBorder="1" applyAlignment="1">
      <alignment horizontal="right" vertical="center" wrapText="1"/>
    </xf>
    <xf numFmtId="0" fontId="3" fillId="38" borderId="23" xfId="56" applyFill="1" applyBorder="1"/>
    <xf numFmtId="171" fontId="41" fillId="0" borderId="0" xfId="54" applyNumberFormat="1"/>
    <xf numFmtId="49" fontId="42" fillId="0" borderId="0" xfId="54" applyNumberFormat="1" applyFont="1" applyFill="1" applyAlignment="1">
      <alignment vertical="center"/>
    </xf>
    <xf numFmtId="49" fontId="42" fillId="0" borderId="0" xfId="54" applyNumberFormat="1" applyFont="1" applyFill="1" applyAlignment="1">
      <alignment vertical="center" wrapText="1"/>
    </xf>
    <xf numFmtId="0" fontId="49" fillId="0" borderId="0" xfId="0" applyFont="1"/>
    <xf numFmtId="0" fontId="3" fillId="0" borderId="0" xfId="54" applyFont="1"/>
    <xf numFmtId="49" fontId="42" fillId="41" borderId="27" xfId="54" applyNumberFormat="1" applyFont="1" applyFill="1" applyBorder="1" applyAlignment="1">
      <alignment horizontal="center" vertical="center" wrapText="1"/>
    </xf>
    <xf numFmtId="0" fontId="42" fillId="0" borderId="29" xfId="54" applyFont="1" applyBorder="1"/>
    <xf numFmtId="0" fontId="42" fillId="0" borderId="29" xfId="54" applyFont="1" applyBorder="1" applyAlignment="1">
      <alignment horizontal="left" indent="1"/>
    </xf>
    <xf numFmtId="171" fontId="42" fillId="0" borderId="39" xfId="54" applyNumberFormat="1" applyFont="1" applyBorder="1"/>
    <xf numFmtId="0" fontId="42" fillId="0" borderId="29" xfId="54" applyFont="1" applyBorder="1" applyAlignment="1">
      <alignment horizontal="left" wrapText="1" indent="1"/>
    </xf>
    <xf numFmtId="0" fontId="42" fillId="0" borderId="29" xfId="54" applyFont="1" applyBorder="1" applyAlignment="1">
      <alignment horizontal="left" indent="2"/>
    </xf>
    <xf numFmtId="0" fontId="42" fillId="0" borderId="29" xfId="54" applyFont="1" applyBorder="1" applyAlignment="1">
      <alignment wrapText="1"/>
    </xf>
    <xf numFmtId="0" fontId="42" fillId="0" borderId="29" xfId="54" applyFont="1" applyBorder="1" applyAlignment="1">
      <alignment horizontal="left" indent="3"/>
    </xf>
    <xf numFmtId="0" fontId="42" fillId="0" borderId="29" xfId="54" applyFont="1" applyBorder="1" applyAlignment="1">
      <alignment horizontal="left" wrapText="1" indent="2"/>
    </xf>
    <xf numFmtId="0" fontId="42" fillId="0" borderId="0" xfId="54" applyFont="1" applyAlignment="1">
      <alignment vertical="center"/>
    </xf>
    <xf numFmtId="0" fontId="42" fillId="0" borderId="31" xfId="54" applyFont="1" applyBorder="1"/>
    <xf numFmtId="0" fontId="42" fillId="0" borderId="38" xfId="54" applyFont="1" applyBorder="1"/>
    <xf numFmtId="172" fontId="42" fillId="0" borderId="0" xfId="56" applyNumberFormat="1" applyFont="1"/>
    <xf numFmtId="172" fontId="42" fillId="0" borderId="0" xfId="54" applyNumberFormat="1" applyFont="1"/>
    <xf numFmtId="172" fontId="42" fillId="42" borderId="0" xfId="54" applyNumberFormat="1" applyFont="1" applyFill="1"/>
    <xf numFmtId="172" fontId="48" fillId="0" borderId="0" xfId="54" applyNumberFormat="1" applyFont="1" applyAlignment="1">
      <alignment horizontal="right" indent="1"/>
    </xf>
    <xf numFmtId="172" fontId="42" fillId="0" borderId="0" xfId="54" applyNumberFormat="1" applyFont="1" applyAlignment="1">
      <alignment horizontal="right"/>
    </xf>
    <xf numFmtId="172" fontId="42" fillId="0" borderId="0" xfId="54" applyNumberFormat="1" applyFont="1" applyAlignment="1">
      <alignment horizontal="right" indent="1"/>
    </xf>
    <xf numFmtId="172" fontId="42" fillId="0" borderId="0" xfId="54" applyNumberFormat="1" applyFont="1" applyBorder="1"/>
    <xf numFmtId="172" fontId="42" fillId="0" borderId="30" xfId="54" applyNumberFormat="1" applyFont="1" applyBorder="1"/>
    <xf numFmtId="172" fontId="48" fillId="0" borderId="0" xfId="54" applyNumberFormat="1" applyFont="1" applyAlignment="1">
      <alignment horizontal="right"/>
    </xf>
    <xf numFmtId="172" fontId="42" fillId="0" borderId="30" xfId="54" applyNumberFormat="1" applyFont="1" applyBorder="1" applyAlignment="1"/>
    <xf numFmtId="49" fontId="42" fillId="0" borderId="28" xfId="54" applyNumberFormat="1" applyFont="1" applyFill="1" applyBorder="1" applyAlignment="1">
      <alignment horizontal="left" vertical="center" wrapText="1"/>
    </xf>
    <xf numFmtId="0" fontId="42" fillId="0" borderId="29" xfId="54" applyFont="1" applyBorder="1" applyAlignment="1">
      <alignment horizontal="left" vertical="top" wrapText="1" indent="1"/>
    </xf>
    <xf numFmtId="172" fontId="42" fillId="0" borderId="30" xfId="54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42" fillId="41" borderId="26" xfId="54" applyNumberFormat="1" applyFont="1" applyFill="1" applyBorder="1" applyAlignment="1">
      <alignment horizontal="center" vertical="center" wrapText="1"/>
    </xf>
    <xf numFmtId="49" fontId="42" fillId="41" borderId="27" xfId="54" applyNumberFormat="1" applyFont="1" applyFill="1" applyBorder="1" applyAlignment="1">
      <alignment horizontal="center" vertical="center" wrapText="1"/>
    </xf>
    <xf numFmtId="49" fontId="38" fillId="39" borderId="0" xfId="54" applyNumberFormat="1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/>
    </xf>
    <xf numFmtId="0" fontId="42" fillId="41" borderId="36" xfId="54" applyNumberFormat="1" applyFont="1" applyFill="1" applyBorder="1" applyAlignment="1">
      <alignment horizontal="center" vertical="center" wrapText="1"/>
    </xf>
    <xf numFmtId="0" fontId="11" fillId="41" borderId="36" xfId="0" applyNumberFormat="1" applyFont="1" applyFill="1" applyBorder="1" applyAlignment="1">
      <alignment horizontal="center"/>
    </xf>
    <xf numFmtId="49" fontId="42" fillId="41" borderId="33" xfId="0" applyNumberFormat="1" applyFont="1" applyFill="1" applyBorder="1" applyAlignment="1">
      <alignment horizontal="center" vertical="center" wrapText="1"/>
    </xf>
    <xf numFmtId="49" fontId="42" fillId="41" borderId="35" xfId="0" applyNumberFormat="1" applyFont="1" applyFill="1" applyBorder="1" applyAlignment="1">
      <alignment horizontal="center" vertical="center" wrapText="1"/>
    </xf>
    <xf numFmtId="49" fontId="42" fillId="41" borderId="34" xfId="0" applyNumberFormat="1" applyFont="1" applyFill="1" applyBorder="1" applyAlignment="1">
      <alignment horizontal="center" vertical="center" wrapText="1"/>
    </xf>
    <xf numFmtId="49" fontId="42" fillId="41" borderId="38" xfId="0" applyNumberFormat="1" applyFont="1" applyFill="1" applyBorder="1" applyAlignment="1">
      <alignment horizontal="center" vertical="center" wrapText="1"/>
    </xf>
    <xf numFmtId="49" fontId="42" fillId="41" borderId="32" xfId="0" applyNumberFormat="1" applyFont="1" applyFill="1" applyBorder="1" applyAlignment="1">
      <alignment horizontal="center" vertical="center" wrapText="1"/>
    </xf>
    <xf numFmtId="49" fontId="42" fillId="41" borderId="37" xfId="0" applyNumberFormat="1" applyFont="1" applyFill="1" applyBorder="1" applyAlignment="1">
      <alignment horizontal="center" vertical="center" wrapText="1"/>
    </xf>
    <xf numFmtId="0" fontId="0" fillId="41" borderId="27" xfId="0" applyFill="1" applyBorder="1" applyAlignment="1"/>
    <xf numFmtId="49" fontId="3" fillId="0" borderId="0" xfId="54" applyNumberFormat="1" applyFont="1" applyFill="1" applyBorder="1" applyAlignment="1">
      <alignment horizontal="left" vertical="center"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vertical="center" wrapText="1"/>
    </xf>
    <xf numFmtId="49" fontId="42" fillId="41" borderId="36" xfId="54" applyNumberFormat="1" applyFont="1" applyFill="1" applyBorder="1" applyAlignment="1">
      <alignment horizontal="left" vertical="center" wrapText="1"/>
    </xf>
    <xf numFmtId="0" fontId="0" fillId="41" borderId="36" xfId="0" applyFill="1" applyBorder="1" applyAlignment="1">
      <alignment horizontal="left" vertical="center" wrapText="1"/>
    </xf>
    <xf numFmtId="170" fontId="42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0" fontId="0" fillId="41" borderId="26" xfId="0" applyFill="1" applyBorder="1" applyAlignment="1"/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/>
    </xf>
    <xf numFmtId="49" fontId="42" fillId="41" borderId="36" xfId="54" applyNumberFormat="1" applyFont="1" applyFill="1" applyBorder="1" applyAlignment="1">
      <alignment horizontal="center" vertical="center" wrapText="1"/>
    </xf>
    <xf numFmtId="0" fontId="11" fillId="41" borderId="36" xfId="0" applyFont="1" applyFill="1" applyBorder="1" applyAlignment="1">
      <alignment horizontal="center" vertical="center" wrapText="1"/>
    </xf>
    <xf numFmtId="170" fontId="42" fillId="41" borderId="26" xfId="54" applyNumberFormat="1" applyFont="1" applyFill="1" applyBorder="1" applyAlignment="1">
      <alignment horizontal="center" vertical="center" wrapText="1"/>
    </xf>
    <xf numFmtId="170" fontId="11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42" fillId="41" borderId="26" xfId="54" applyFont="1" applyFill="1" applyBorder="1" applyAlignment="1">
      <alignment horizontal="center" vertical="center" wrapText="1"/>
    </xf>
    <xf numFmtId="0" fontId="42" fillId="41" borderId="27" xfId="54" applyFont="1" applyFill="1" applyBorder="1" applyAlignment="1">
      <alignment horizontal="center" vertical="center" wrapText="1"/>
    </xf>
    <xf numFmtId="0" fontId="3" fillId="0" borderId="24" xfId="56" applyBorder="1" applyAlignment="1">
      <alignment horizontal="center"/>
    </xf>
    <xf numFmtId="0" fontId="3" fillId="0" borderId="25" xfId="56" applyBorder="1" applyAlignment="1">
      <alignment horizontal="center"/>
    </xf>
    <xf numFmtId="0" fontId="3" fillId="38" borderId="24" xfId="56" applyFill="1" applyBorder="1" applyAlignment="1">
      <alignment horizontal="center"/>
    </xf>
    <xf numFmtId="0" fontId="3" fillId="38" borderId="25" xfId="56" applyFill="1" applyBorder="1" applyAlignment="1">
      <alignment horizontal="center"/>
    </xf>
    <xf numFmtId="0" fontId="41" fillId="0" borderId="24" xfId="54" applyBorder="1" applyAlignment="1">
      <alignment horizontal="left"/>
    </xf>
    <xf numFmtId="0" fontId="41" fillId="0" borderId="25" xfId="54" applyBorder="1" applyAlignment="1">
      <alignment horizontal="left"/>
    </xf>
    <xf numFmtId="0" fontId="41" fillId="0" borderId="24" xfId="54" applyBorder="1" applyAlignment="1">
      <alignment horizontal="center"/>
    </xf>
    <xf numFmtId="0" fontId="41" fillId="0" borderId="25" xfId="54" applyBorder="1" applyAlignment="1">
      <alignment horizontal="center"/>
    </xf>
    <xf numFmtId="0" fontId="41" fillId="38" borderId="24" xfId="54" applyFill="1" applyBorder="1" applyAlignment="1">
      <alignment horizontal="center"/>
    </xf>
    <xf numFmtId="0" fontId="41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3" xfId="54"/>
    <cellStyle name="Standard 3 2" xfId="50"/>
    <cellStyle name="Standard 3 3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4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F2F2F2"/>
      <color rgb="FFD9D9D9"/>
      <color rgb="FFEBEBEB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Grafikdaten2!$D$6:$D$11</c:f>
              <c:numCache>
                <c:formatCode>General</c:formatCode>
                <c:ptCount val="6"/>
                <c:pt idx="0">
                  <c:v>1.7989999999999999</c:v>
                </c:pt>
                <c:pt idx="1">
                  <c:v>104.509</c:v>
                </c:pt>
                <c:pt idx="2">
                  <c:v>63.673000000000002</c:v>
                </c:pt>
                <c:pt idx="3">
                  <c:v>16.748000000000001</c:v>
                </c:pt>
                <c:pt idx="4">
                  <c:v>31.888999999999999</c:v>
                </c:pt>
                <c:pt idx="5">
                  <c:v>67.605000000000004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0145024"/>
        <c:axId val="80167296"/>
      </c:barChart>
      <c:catAx>
        <c:axId val="80145024"/>
        <c:scaling>
          <c:orientation val="minMax"/>
        </c:scaling>
        <c:delete val="1"/>
        <c:axPos val="l"/>
        <c:majorTickMark val="out"/>
        <c:minorTickMark val="none"/>
        <c:tickLblPos val="nextTo"/>
        <c:crossAx val="80167296"/>
        <c:crosses val="autoZero"/>
        <c:auto val="1"/>
        <c:lblAlgn val="ctr"/>
        <c:lblOffset val="100"/>
        <c:noMultiLvlLbl val="0"/>
      </c:catAx>
      <c:valAx>
        <c:axId val="801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145024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Grafikdaten2!$C$6:$C$11</c:f>
              <c:numCache>
                <c:formatCode>General</c:formatCode>
                <c:ptCount val="6"/>
                <c:pt idx="0">
                  <c:v>0.14247099999999999</c:v>
                </c:pt>
                <c:pt idx="1">
                  <c:v>4.6904839999999997</c:v>
                </c:pt>
                <c:pt idx="2">
                  <c:v>5.540343</c:v>
                </c:pt>
                <c:pt idx="3">
                  <c:v>3.4755470000000002</c:v>
                </c:pt>
                <c:pt idx="4">
                  <c:v>6.580768</c:v>
                </c:pt>
                <c:pt idx="5">
                  <c:v>13.187810000000001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0194176"/>
        <c:axId val="80294272"/>
      </c:barChart>
      <c:catAx>
        <c:axId val="80194176"/>
        <c:scaling>
          <c:orientation val="minMax"/>
        </c:scaling>
        <c:delete val="1"/>
        <c:axPos val="r"/>
        <c:majorTickMark val="out"/>
        <c:minorTickMark val="none"/>
        <c:tickLblPos val="nextTo"/>
        <c:crossAx val="80294272"/>
        <c:crosses val="autoZero"/>
        <c:auto val="1"/>
        <c:lblAlgn val="ctr"/>
        <c:lblOffset val="100"/>
        <c:noMultiLvlLbl val="0"/>
      </c:catAx>
      <c:valAx>
        <c:axId val="80294272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19417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133350</xdr:rowOff>
    </xdr:from>
    <xdr:to>
      <xdr:col>6</xdr:col>
      <xdr:colOff>871875</xdr:colOff>
      <xdr:row>54</xdr:row>
      <xdr:rowOff>98850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00825"/>
          <a:ext cx="641542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7</xdr:row>
      <xdr:rowOff>53975</xdr:rowOff>
    </xdr:from>
    <xdr:to>
      <xdr:col>4</xdr:col>
      <xdr:colOff>495300</xdr:colOff>
      <xdr:row>8</xdr:row>
      <xdr:rowOff>149225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263650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66674</xdr:colOff>
      <xdr:row>17</xdr:row>
      <xdr:rowOff>76200</xdr:rowOff>
    </xdr:from>
    <xdr:to>
      <xdr:col>4</xdr:col>
      <xdr:colOff>685799</xdr:colOff>
      <xdr:row>21</xdr:row>
      <xdr:rowOff>146050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52674" y="2959100"/>
          <a:ext cx="1381125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11</xdr:row>
      <xdr:rowOff>19050</xdr:rowOff>
    </xdr:from>
    <xdr:to>
      <xdr:col>4</xdr:col>
      <xdr:colOff>628650</xdr:colOff>
      <xdr:row>13</xdr:row>
      <xdr:rowOff>57150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1876425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14</xdr:row>
      <xdr:rowOff>127000</xdr:rowOff>
    </xdr:from>
    <xdr:to>
      <xdr:col>4</xdr:col>
      <xdr:colOff>685800</xdr:colOff>
      <xdr:row>16</xdr:row>
      <xdr:rowOff>98425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470150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184150</xdr:colOff>
      <xdr:row>22</xdr:row>
      <xdr:rowOff>3175</xdr:rowOff>
    </xdr:from>
    <xdr:to>
      <xdr:col>4</xdr:col>
      <xdr:colOff>603250</xdr:colOff>
      <xdr:row>26</xdr:row>
      <xdr:rowOff>73025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70150" y="3711575"/>
          <a:ext cx="1181100" cy="730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25</xdr:row>
      <xdr:rowOff>127000</xdr:rowOff>
    </xdr:from>
    <xdr:to>
      <xdr:col>4</xdr:col>
      <xdr:colOff>523875</xdr:colOff>
      <xdr:row>29</xdr:row>
      <xdr:rowOff>82550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330700"/>
          <a:ext cx="1114425" cy="61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  <xdr:twoCellAnchor>
    <xdr:from>
      <xdr:col>4</xdr:col>
      <xdr:colOff>544511</xdr:colOff>
      <xdr:row>5</xdr:row>
      <xdr:rowOff>46038</xdr:rowOff>
    </xdr:from>
    <xdr:to>
      <xdr:col>7</xdr:col>
      <xdr:colOff>598511</xdr:colOff>
      <xdr:row>30</xdr:row>
      <xdr:rowOff>147637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5</xdr:row>
      <xdr:rowOff>47625</xdr:rowOff>
    </xdr:from>
    <xdr:to>
      <xdr:col>3</xdr:col>
      <xdr:colOff>155600</xdr:colOff>
      <xdr:row>30</xdr:row>
      <xdr:rowOff>149224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30</xdr:row>
      <xdr:rowOff>133350</xdr:rowOff>
    </xdr:from>
    <xdr:to>
      <xdr:col>2</xdr:col>
      <xdr:colOff>711200</xdr:colOff>
      <xdr:row>32</xdr:row>
      <xdr:rowOff>69850</xdr:rowOff>
    </xdr:to>
    <xdr:sp macro="" textlink="">
      <xdr:nvSpPr>
        <xdr:cNvPr id="12" name="Rectangle 10"/>
        <xdr:cNvSpPr>
          <a:spLocks noChangeArrowheads="1"/>
        </xdr:cNvSpPr>
      </xdr:nvSpPr>
      <xdr:spPr bwMode="auto">
        <a:xfrm>
          <a:off x="361950" y="5067300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 sz="1000" b="1"/>
        </a:p>
      </xdr:txBody>
    </xdr:sp>
    <xdr:clientData/>
  </xdr:twoCellAnchor>
  <xdr:twoCellAnchor>
    <xdr:from>
      <xdr:col>5</xdr:col>
      <xdr:colOff>60325</xdr:colOff>
      <xdr:row>30</xdr:row>
      <xdr:rowOff>134937</xdr:rowOff>
    </xdr:from>
    <xdr:to>
      <xdr:col>7</xdr:col>
      <xdr:colOff>409575</xdr:colOff>
      <xdr:row>32</xdr:row>
      <xdr:rowOff>71437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3870325" y="5068887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9" t="s">
        <v>46</v>
      </c>
      <c r="B3" s="129"/>
      <c r="C3" s="129"/>
      <c r="D3" s="129"/>
    </row>
    <row r="4" spans="1:7" ht="20.25" x14ac:dyDescent="0.3">
      <c r="A4" s="129" t="s">
        <v>47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0" t="s">
        <v>66</v>
      </c>
      <c r="E15" s="130"/>
      <c r="F15" s="130"/>
      <c r="G15" s="130"/>
    </row>
    <row r="16" spans="1:7" ht="15" x14ac:dyDescent="0.2">
      <c r="D16" s="131" t="s">
        <v>329</v>
      </c>
      <c r="E16" s="131"/>
      <c r="F16" s="131"/>
      <c r="G16" s="131"/>
    </row>
    <row r="18" spans="1:7" ht="30.75" x14ac:dyDescent="0.4">
      <c r="A18" s="132" t="s">
        <v>86</v>
      </c>
      <c r="B18" s="133"/>
      <c r="C18" s="133"/>
      <c r="D18" s="133"/>
      <c r="E18" s="133"/>
      <c r="F18" s="133"/>
      <c r="G18" s="133"/>
    </row>
    <row r="19" spans="1:7" ht="30.75" x14ac:dyDescent="0.4">
      <c r="A19" s="132" t="s">
        <v>324</v>
      </c>
      <c r="B19" s="133"/>
      <c r="C19" s="133"/>
      <c r="D19" s="133"/>
      <c r="E19" s="133"/>
      <c r="F19" s="133"/>
      <c r="G19" s="133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34" t="s">
        <v>333</v>
      </c>
      <c r="E21" s="134"/>
      <c r="F21" s="134"/>
      <c r="G21" s="134"/>
    </row>
    <row r="22" spans="1:7" ht="16.5" x14ac:dyDescent="0.25">
      <c r="A22" s="128"/>
      <c r="B22" s="128"/>
      <c r="C22" s="128"/>
      <c r="D22" s="128"/>
      <c r="E22" s="128"/>
      <c r="F22" s="128"/>
      <c r="G22" s="128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9055118110236227" right="0.59055118110236227" top="0.59055118110236227" bottom="0.59055118110236227" header="0.31496062992125984" footer="0.31496062992125984"/>
  <pageSetup paperSize="9" fitToWidth="0" fitToHeight="0" orientation="portrait" r:id="rId1"/>
  <headerFooter differentFirst="1" scaleWithDoc="0">
    <oddFooter>&amp;L&amp;8Statistikamt Nord&amp;C&amp;8&amp;P&amp;R&amp;8Statistischer Bericht J I - j 15 SH</oddFooter>
    <firstFooter xml:space="preserve">&amp;C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zoomScaleNormal="100" workbookViewId="0">
      <selection sqref="A1:F1"/>
    </sheetView>
  </sheetViews>
  <sheetFormatPr baseColWidth="10" defaultColWidth="10.85546875" defaultRowHeight="12.75" x14ac:dyDescent="0.2"/>
  <cols>
    <col min="1" max="2" width="10.140625" customWidth="1"/>
    <col min="3" max="5" width="14.28515625" customWidth="1"/>
    <col min="6" max="6" width="25.42578125" customWidth="1"/>
    <col min="7" max="74" width="12.140625" customWidth="1"/>
  </cols>
  <sheetData>
    <row r="1" spans="1:6" s="52" customFormat="1" ht="15.75" x14ac:dyDescent="0.25">
      <c r="A1" s="136" t="s">
        <v>0</v>
      </c>
      <c r="B1" s="136"/>
      <c r="C1" s="136"/>
      <c r="D1" s="136"/>
      <c r="E1" s="136"/>
      <c r="F1" s="136"/>
    </row>
    <row r="2" spans="1:6" s="52" customFormat="1" ht="15.75" x14ac:dyDescent="0.25">
      <c r="A2" s="67"/>
      <c r="B2" s="67"/>
      <c r="C2" s="67"/>
      <c r="D2" s="67"/>
      <c r="E2" s="67"/>
      <c r="F2" s="67"/>
    </row>
    <row r="3" spans="1:6" s="52" customFormat="1" x14ac:dyDescent="0.2"/>
    <row r="4" spans="1:6" s="52" customFormat="1" ht="15.75" x14ac:dyDescent="0.25">
      <c r="A4" s="137" t="s">
        <v>1</v>
      </c>
      <c r="B4" s="138"/>
      <c r="C4" s="138"/>
      <c r="D4" s="138"/>
      <c r="E4" s="138"/>
      <c r="F4" s="138"/>
    </row>
    <row r="5" spans="1:6" s="52" customFormat="1" x14ac:dyDescent="0.2">
      <c r="A5" s="139"/>
      <c r="B5" s="139"/>
      <c r="C5" s="139"/>
      <c r="D5" s="139"/>
      <c r="E5" s="139"/>
      <c r="F5" s="139"/>
    </row>
    <row r="6" spans="1:6" s="52" customFormat="1" x14ac:dyDescent="0.2">
      <c r="A6" s="56" t="s">
        <v>67</v>
      </c>
    </row>
    <row r="7" spans="1:6" s="52" customFormat="1" ht="5.25" customHeight="1" x14ac:dyDescent="0.2">
      <c r="A7" s="56"/>
    </row>
    <row r="8" spans="1:6" s="52" customFormat="1" ht="12.75" customHeight="1" x14ac:dyDescent="0.2">
      <c r="A8" s="140" t="s">
        <v>48</v>
      </c>
      <c r="B8" s="141"/>
      <c r="C8" s="141"/>
      <c r="D8" s="141"/>
      <c r="E8" s="141"/>
      <c r="F8" s="141"/>
    </row>
    <row r="9" spans="1:6" s="52" customFormat="1" x14ac:dyDescent="0.2">
      <c r="A9" s="142" t="s">
        <v>4</v>
      </c>
      <c r="B9" s="141"/>
      <c r="C9" s="141"/>
      <c r="D9" s="141"/>
      <c r="E9" s="141"/>
      <c r="F9" s="141"/>
    </row>
    <row r="10" spans="1:6" s="52" customFormat="1" ht="5.25" customHeight="1" x14ac:dyDescent="0.2">
      <c r="A10" s="57"/>
    </row>
    <row r="11" spans="1:6" s="52" customFormat="1" ht="12.75" customHeight="1" x14ac:dyDescent="0.2">
      <c r="A11" s="135" t="s">
        <v>2</v>
      </c>
      <c r="B11" s="135"/>
      <c r="C11" s="135"/>
      <c r="D11" s="135"/>
      <c r="E11" s="135"/>
      <c r="F11" s="135"/>
    </row>
    <row r="12" spans="1:6" s="52" customFormat="1" x14ac:dyDescent="0.2">
      <c r="A12" s="142" t="s">
        <v>3</v>
      </c>
      <c r="B12" s="141"/>
      <c r="C12" s="141"/>
      <c r="D12" s="141"/>
      <c r="E12" s="141"/>
      <c r="F12" s="141"/>
    </row>
    <row r="13" spans="1:6" s="52" customFormat="1" x14ac:dyDescent="0.2">
      <c r="A13" s="57"/>
    </row>
    <row r="14" spans="1:6" s="52" customFormat="1" ht="12.75" customHeight="1" x14ac:dyDescent="0.2"/>
    <row r="15" spans="1:6" s="52" customFormat="1" ht="12.75" customHeight="1" x14ac:dyDescent="0.2">
      <c r="A15" s="140" t="s">
        <v>49</v>
      </c>
      <c r="B15" s="141"/>
      <c r="C15" s="141"/>
      <c r="D15" s="55"/>
      <c r="E15" s="55"/>
      <c r="F15" s="55"/>
    </row>
    <row r="16" spans="1:6" s="52" customFormat="1" ht="5.25" customHeight="1" x14ac:dyDescent="0.2">
      <c r="A16" s="55"/>
      <c r="B16" s="54"/>
      <c r="C16" s="54"/>
      <c r="D16" s="55"/>
      <c r="E16" s="55"/>
      <c r="F16" s="55"/>
    </row>
    <row r="17" spans="1:6" s="52" customFormat="1" ht="12.75" customHeight="1" x14ac:dyDescent="0.2">
      <c r="A17" s="143" t="s">
        <v>76</v>
      </c>
      <c r="B17" s="141"/>
      <c r="C17" s="141"/>
      <c r="D17" s="53"/>
      <c r="E17" s="53"/>
      <c r="F17" s="53"/>
    </row>
    <row r="18" spans="1:6" s="52" customFormat="1" x14ac:dyDescent="0.2">
      <c r="A18" s="58" t="s">
        <v>60</v>
      </c>
      <c r="B18" s="143" t="s">
        <v>77</v>
      </c>
      <c r="C18" s="141"/>
      <c r="D18" s="53"/>
      <c r="E18" s="53"/>
      <c r="F18" s="53"/>
    </row>
    <row r="19" spans="1:6" s="52" customFormat="1" ht="12.75" customHeight="1" x14ac:dyDescent="0.2">
      <c r="A19" s="53" t="s">
        <v>61</v>
      </c>
      <c r="B19" s="144" t="s">
        <v>78</v>
      </c>
      <c r="C19" s="141"/>
      <c r="D19" s="141"/>
      <c r="E19" s="53"/>
      <c r="F19" s="53"/>
    </row>
    <row r="20" spans="1:6" s="52" customFormat="1" ht="12.75" customHeight="1" x14ac:dyDescent="0.2">
      <c r="A20" s="61"/>
      <c r="B20" s="63"/>
      <c r="C20" s="62"/>
      <c r="D20" s="62"/>
      <c r="E20" s="61"/>
      <c r="F20" s="61"/>
    </row>
    <row r="21" spans="1:6" s="52" customFormat="1" ht="12.75" customHeight="1" x14ac:dyDescent="0.2">
      <c r="A21" s="53"/>
      <c r="B21" s="54"/>
      <c r="C21" s="54"/>
      <c r="D21" s="54"/>
      <c r="E21" s="54"/>
      <c r="F21" s="54"/>
    </row>
    <row r="22" spans="1:6" s="52" customFormat="1" ht="12.75" customHeight="1" x14ac:dyDescent="0.2">
      <c r="A22" s="140" t="s">
        <v>68</v>
      </c>
      <c r="B22" s="141"/>
      <c r="C22" s="55"/>
      <c r="D22" s="55"/>
      <c r="E22" s="55"/>
      <c r="F22" s="55"/>
    </row>
    <row r="23" spans="1:6" s="52" customFormat="1" ht="5.25" customHeight="1" x14ac:dyDescent="0.2">
      <c r="A23" s="55"/>
      <c r="B23" s="54"/>
      <c r="C23" s="55"/>
      <c r="D23" s="55"/>
      <c r="E23" s="55"/>
      <c r="F23" s="55"/>
    </row>
    <row r="24" spans="1:6" s="52" customFormat="1" x14ac:dyDescent="0.2">
      <c r="A24" s="58" t="s">
        <v>62</v>
      </c>
      <c r="B24" s="142" t="s">
        <v>63</v>
      </c>
      <c r="C24" s="141"/>
      <c r="D24" s="53"/>
      <c r="E24" s="53"/>
      <c r="F24" s="53"/>
    </row>
    <row r="25" spans="1:6" s="52" customFormat="1" ht="12.75" customHeight="1" x14ac:dyDescent="0.2">
      <c r="A25" s="53" t="s">
        <v>64</v>
      </c>
      <c r="B25" s="142" t="s">
        <v>65</v>
      </c>
      <c r="C25" s="141"/>
      <c r="D25" s="53"/>
      <c r="E25" s="53"/>
      <c r="F25" s="53"/>
    </row>
    <row r="26" spans="1:6" s="52" customFormat="1" x14ac:dyDescent="0.2">
      <c r="A26" s="53"/>
      <c r="B26" s="141"/>
      <c r="C26" s="141"/>
      <c r="D26" s="54"/>
      <c r="E26" s="54"/>
      <c r="F26" s="54"/>
    </row>
    <row r="27" spans="1:6" s="52" customFormat="1" ht="12.75" customHeight="1" x14ac:dyDescent="0.2">
      <c r="A27" s="57"/>
    </row>
    <row r="28" spans="1:6" s="52" customFormat="1" x14ac:dyDescent="0.2">
      <c r="A28" s="59" t="s">
        <v>69</v>
      </c>
      <c r="B28" s="60" t="s">
        <v>70</v>
      </c>
    </row>
    <row r="29" spans="1:6" s="52" customFormat="1" x14ac:dyDescent="0.2">
      <c r="A29" s="57"/>
    </row>
    <row r="30" spans="1:6" s="52" customFormat="1" x14ac:dyDescent="0.2"/>
    <row r="31" spans="1:6" s="52" customFormat="1" ht="27.75" customHeight="1" x14ac:dyDescent="0.2">
      <c r="A31" s="143" t="s">
        <v>330</v>
      </c>
      <c r="B31" s="141"/>
      <c r="C31" s="141"/>
      <c r="D31" s="141"/>
      <c r="E31" s="141"/>
      <c r="F31" s="141"/>
    </row>
    <row r="32" spans="1:6" s="52" customFormat="1" ht="42.6" customHeight="1" x14ac:dyDescent="0.2">
      <c r="A32" s="143" t="s">
        <v>85</v>
      </c>
      <c r="B32" s="143"/>
      <c r="C32" s="143"/>
      <c r="D32" s="143"/>
      <c r="E32" s="143"/>
      <c r="F32" s="143"/>
    </row>
    <row r="33" spans="1:6" s="52" customFormat="1" x14ac:dyDescent="0.2"/>
    <row r="34" spans="1:6" s="52" customFormat="1" x14ac:dyDescent="0.2"/>
    <row r="35" spans="1:6" s="52" customFormat="1" x14ac:dyDescent="0.2"/>
    <row r="36" spans="1:6" s="52" customFormat="1" x14ac:dyDescent="0.2"/>
    <row r="37" spans="1:6" s="52" customFormat="1" x14ac:dyDescent="0.2"/>
    <row r="38" spans="1:6" s="52" customFormat="1" x14ac:dyDescent="0.2"/>
    <row r="39" spans="1:6" s="52" customFormat="1" x14ac:dyDescent="0.2"/>
    <row r="40" spans="1:6" s="52" customFormat="1" x14ac:dyDescent="0.2"/>
    <row r="41" spans="1:6" s="52" customFormat="1" x14ac:dyDescent="0.2"/>
    <row r="42" spans="1:6" s="52" customFormat="1" x14ac:dyDescent="0.2"/>
    <row r="43" spans="1:6" s="52" customFormat="1" x14ac:dyDescent="0.2">
      <c r="A43" s="139" t="s">
        <v>71</v>
      </c>
      <c r="B43" s="139"/>
    </row>
    <row r="44" spans="1:6" s="52" customFormat="1" ht="5.25" customHeight="1" x14ac:dyDescent="0.2"/>
    <row r="45" spans="1:6" s="52" customFormat="1" x14ac:dyDescent="0.2">
      <c r="A45" s="6">
        <v>0</v>
      </c>
      <c r="B45" s="7" t="s">
        <v>5</v>
      </c>
    </row>
    <row r="46" spans="1:6" s="52" customFormat="1" x14ac:dyDescent="0.2">
      <c r="A46" s="7" t="s">
        <v>17</v>
      </c>
      <c r="B46" s="7" t="s">
        <v>6</v>
      </c>
    </row>
    <row r="47" spans="1:6" s="52" customFormat="1" x14ac:dyDescent="0.2">
      <c r="A47" s="65" t="s">
        <v>18</v>
      </c>
      <c r="B47" s="66" t="s">
        <v>84</v>
      </c>
      <c r="C47" s="65"/>
      <c r="D47" s="65"/>
      <c r="E47" s="65"/>
      <c r="F47" s="65"/>
    </row>
    <row r="48" spans="1:6" s="52" customFormat="1" x14ac:dyDescent="0.2">
      <c r="A48" s="64" t="s">
        <v>19</v>
      </c>
      <c r="B48" s="7" t="s">
        <v>7</v>
      </c>
    </row>
    <row r="49" spans="1:6" s="52" customFormat="1" x14ac:dyDescent="0.2">
      <c r="A49" s="7" t="s">
        <v>79</v>
      </c>
      <c r="B49" s="7" t="s">
        <v>8</v>
      </c>
    </row>
    <row r="50" spans="1:6" s="52" customFormat="1" x14ac:dyDescent="0.2">
      <c r="A50" s="7" t="s">
        <v>14</v>
      </c>
      <c r="B50" s="7" t="s">
        <v>9</v>
      </c>
    </row>
    <row r="51" spans="1:6" s="52" customFormat="1" x14ac:dyDescent="0.2">
      <c r="A51" s="7" t="s">
        <v>15</v>
      </c>
      <c r="B51" s="7" t="s">
        <v>10</v>
      </c>
    </row>
    <row r="52" spans="1:6" s="52" customFormat="1" x14ac:dyDescent="0.2">
      <c r="A52" s="7" t="s">
        <v>16</v>
      </c>
      <c r="B52" s="7" t="s">
        <v>11</v>
      </c>
    </row>
    <row r="53" spans="1:6" s="52" customFormat="1" x14ac:dyDescent="0.2">
      <c r="A53" s="7" t="s">
        <v>72</v>
      </c>
      <c r="B53" s="7" t="s">
        <v>12</v>
      </c>
    </row>
    <row r="54" spans="1:6" s="52" customFormat="1" x14ac:dyDescent="0.2">
      <c r="A54" s="7" t="s">
        <v>59</v>
      </c>
      <c r="B54" s="7" t="s">
        <v>13</v>
      </c>
    </row>
    <row r="55" spans="1:6" s="52" customFormat="1" x14ac:dyDescent="0.2">
      <c r="A55" s="52" t="s">
        <v>80</v>
      </c>
      <c r="B55" s="52" t="s">
        <v>81</v>
      </c>
    </row>
    <row r="56" spans="1:6" x14ac:dyDescent="0.2">
      <c r="A56" s="7" t="s">
        <v>82</v>
      </c>
      <c r="B56" s="51" t="s">
        <v>83</v>
      </c>
      <c r="C56" s="51"/>
      <c r="D56" s="51"/>
      <c r="E56" s="51"/>
      <c r="F56" s="51"/>
    </row>
    <row r="57" spans="1:6" x14ac:dyDescent="0.2">
      <c r="A57" s="51"/>
      <c r="B57" s="51"/>
      <c r="C57" s="51"/>
      <c r="D57" s="51"/>
      <c r="E57" s="51"/>
      <c r="F57" s="51"/>
    </row>
    <row r="58" spans="1:6" x14ac:dyDescent="0.2">
      <c r="A58" s="51"/>
      <c r="B58" s="51"/>
      <c r="C58" s="51"/>
      <c r="D58" s="51"/>
      <c r="E58" s="51"/>
      <c r="F58" s="51"/>
    </row>
    <row r="59" spans="1:6" x14ac:dyDescent="0.2">
      <c r="A59" s="51"/>
      <c r="B59" s="51"/>
      <c r="C59" s="51"/>
      <c r="D59" s="51"/>
      <c r="E59" s="51"/>
      <c r="F59" s="51"/>
    </row>
    <row r="60" spans="1:6" x14ac:dyDescent="0.2">
      <c r="A60" s="51"/>
      <c r="B60" s="51"/>
      <c r="C60" s="51"/>
      <c r="D60" s="51"/>
      <c r="E60" s="51"/>
      <c r="F60" s="51"/>
    </row>
    <row r="61" spans="1:6" x14ac:dyDescent="0.2">
      <c r="A61" s="51"/>
      <c r="B61" s="51"/>
      <c r="C61" s="51"/>
      <c r="D61" s="51"/>
      <c r="E61" s="51"/>
      <c r="F61" s="51"/>
    </row>
    <row r="62" spans="1:6" x14ac:dyDescent="0.2">
      <c r="A62" s="51"/>
      <c r="B62" s="51"/>
      <c r="C62" s="51"/>
      <c r="D62" s="51"/>
      <c r="E62" s="51"/>
      <c r="F62" s="51"/>
    </row>
    <row r="63" spans="1:6" x14ac:dyDescent="0.2">
      <c r="A63" s="51"/>
      <c r="B63" s="51"/>
      <c r="C63" s="51"/>
      <c r="D63" s="51"/>
      <c r="E63" s="51"/>
      <c r="F63" s="51"/>
    </row>
    <row r="64" spans="1:6" x14ac:dyDescent="0.2">
      <c r="A64" s="51"/>
      <c r="B64" s="51"/>
      <c r="C64" s="51"/>
      <c r="D64" s="51"/>
      <c r="E64" s="51"/>
      <c r="F64" s="51"/>
    </row>
    <row r="65" spans="1:6" x14ac:dyDescent="0.2">
      <c r="A65" s="51"/>
      <c r="B65" s="51"/>
      <c r="C65" s="51"/>
      <c r="D65" s="51"/>
      <c r="E65" s="51"/>
      <c r="F65" s="51"/>
    </row>
    <row r="66" spans="1:6" x14ac:dyDescent="0.2">
      <c r="A66" s="51"/>
      <c r="B66" s="51"/>
      <c r="C66" s="51"/>
      <c r="D66" s="51"/>
      <c r="E66" s="51"/>
      <c r="F66" s="51"/>
    </row>
    <row r="67" spans="1:6" x14ac:dyDescent="0.2">
      <c r="A67" s="51"/>
      <c r="B67" s="51"/>
      <c r="C67" s="51"/>
      <c r="D67" s="51"/>
      <c r="E67" s="51"/>
      <c r="F67" s="51"/>
    </row>
    <row r="68" spans="1:6" x14ac:dyDescent="0.2">
      <c r="A68" s="51"/>
      <c r="B68" s="51"/>
      <c r="C68" s="51"/>
      <c r="D68" s="51"/>
      <c r="E68" s="51"/>
      <c r="F68" s="51"/>
    </row>
    <row r="69" spans="1:6" x14ac:dyDescent="0.2">
      <c r="A69" s="51"/>
      <c r="B69" s="51"/>
      <c r="C69" s="51"/>
      <c r="D69" s="51"/>
      <c r="E69" s="51"/>
      <c r="F69" s="51"/>
    </row>
    <row r="70" spans="1:6" x14ac:dyDescent="0.2">
      <c r="A70" s="51"/>
      <c r="B70" s="51"/>
      <c r="C70" s="51"/>
      <c r="D70" s="51"/>
      <c r="E70" s="51"/>
      <c r="F70" s="51"/>
    </row>
    <row r="71" spans="1:6" x14ac:dyDescent="0.2">
      <c r="A71" s="51"/>
      <c r="B71" s="51"/>
      <c r="C71" s="51"/>
      <c r="D71" s="51"/>
      <c r="E71" s="51"/>
      <c r="F71" s="51"/>
    </row>
    <row r="72" spans="1:6" x14ac:dyDescent="0.2">
      <c r="A72" s="51"/>
      <c r="B72" s="51"/>
      <c r="C72" s="51"/>
      <c r="D72" s="51"/>
      <c r="E72" s="51"/>
      <c r="F72" s="51"/>
    </row>
    <row r="73" spans="1:6" x14ac:dyDescent="0.2">
      <c r="A73" s="51"/>
      <c r="B73" s="51"/>
      <c r="C73" s="51"/>
      <c r="D73" s="51"/>
      <c r="E73" s="51"/>
      <c r="F73" s="51"/>
    </row>
    <row r="74" spans="1:6" x14ac:dyDescent="0.2">
      <c r="A74" s="51"/>
      <c r="B74" s="51"/>
      <c r="C74" s="51"/>
      <c r="D74" s="51"/>
      <c r="E74" s="51"/>
      <c r="F74" s="51"/>
    </row>
    <row r="75" spans="1:6" x14ac:dyDescent="0.2">
      <c r="A75" s="51"/>
      <c r="B75" s="51"/>
      <c r="C75" s="51"/>
      <c r="D75" s="51"/>
      <c r="E75" s="51"/>
      <c r="F75" s="51"/>
    </row>
    <row r="76" spans="1:6" x14ac:dyDescent="0.2">
      <c r="A76" s="51"/>
      <c r="B76" s="51"/>
      <c r="C76" s="51"/>
      <c r="D76" s="51"/>
      <c r="E76" s="51"/>
      <c r="F76" s="51"/>
    </row>
    <row r="77" spans="1:6" x14ac:dyDescent="0.2">
      <c r="A77" s="51"/>
      <c r="B77" s="51"/>
      <c r="C77" s="51"/>
      <c r="D77" s="51"/>
      <c r="E77" s="51"/>
      <c r="F77" s="51"/>
    </row>
    <row r="78" spans="1:6" x14ac:dyDescent="0.2">
      <c r="A78" s="51"/>
      <c r="B78" s="51"/>
      <c r="C78" s="51"/>
      <c r="D78" s="51"/>
      <c r="E78" s="51"/>
      <c r="F78" s="51"/>
    </row>
    <row r="79" spans="1:6" x14ac:dyDescent="0.2">
      <c r="A79" s="51"/>
      <c r="B79" s="51"/>
      <c r="C79" s="51"/>
      <c r="D79" s="51"/>
      <c r="E79" s="51"/>
      <c r="F79" s="51"/>
    </row>
    <row r="80" spans="1:6" x14ac:dyDescent="0.2">
      <c r="A80" s="51"/>
      <c r="B80" s="51"/>
      <c r="C80" s="51"/>
      <c r="D80" s="51"/>
      <c r="E80" s="51"/>
      <c r="F80" s="51"/>
    </row>
    <row r="81" spans="1:6" x14ac:dyDescent="0.2">
      <c r="A81" s="51"/>
      <c r="B81" s="51"/>
      <c r="C81" s="51"/>
      <c r="D81" s="51"/>
      <c r="E81" s="51"/>
      <c r="F81" s="51"/>
    </row>
    <row r="82" spans="1:6" x14ac:dyDescent="0.2">
      <c r="A82" s="51"/>
      <c r="B82" s="51"/>
      <c r="C82" s="51"/>
      <c r="D82" s="51"/>
      <c r="E82" s="51"/>
      <c r="F82" s="51"/>
    </row>
    <row r="83" spans="1:6" x14ac:dyDescent="0.2">
      <c r="A83" s="51"/>
      <c r="B83" s="51"/>
      <c r="C83" s="51"/>
      <c r="D83" s="51"/>
      <c r="E83" s="51"/>
      <c r="F83" s="51"/>
    </row>
    <row r="84" spans="1:6" x14ac:dyDescent="0.2">
      <c r="A84" s="51"/>
      <c r="B84" s="51"/>
      <c r="C84" s="51"/>
      <c r="D84" s="51"/>
      <c r="E84" s="51"/>
      <c r="F84" s="51"/>
    </row>
    <row r="85" spans="1:6" x14ac:dyDescent="0.2">
      <c r="A85" s="51"/>
      <c r="B85" s="51"/>
      <c r="C85" s="51"/>
      <c r="D85" s="51"/>
      <c r="E85" s="51"/>
      <c r="F85" s="51"/>
    </row>
    <row r="86" spans="1:6" x14ac:dyDescent="0.2">
      <c r="A86" s="51"/>
      <c r="B86" s="51"/>
      <c r="C86" s="51"/>
      <c r="D86" s="51"/>
      <c r="E86" s="51"/>
      <c r="F86" s="51"/>
    </row>
    <row r="87" spans="1:6" x14ac:dyDescent="0.2">
      <c r="A87" s="51"/>
      <c r="B87" s="51"/>
      <c r="C87" s="51"/>
      <c r="D87" s="51"/>
      <c r="E87" s="51"/>
      <c r="F87" s="51"/>
    </row>
    <row r="88" spans="1:6" x14ac:dyDescent="0.2">
      <c r="A88" s="51"/>
      <c r="B88" s="51"/>
      <c r="C88" s="51"/>
      <c r="D88" s="51"/>
      <c r="E88" s="51"/>
      <c r="F88" s="51"/>
    </row>
    <row r="89" spans="1:6" x14ac:dyDescent="0.2">
      <c r="A89" s="51"/>
      <c r="B89" s="51"/>
      <c r="C89" s="51"/>
      <c r="D89" s="51"/>
      <c r="E89" s="51"/>
      <c r="F89" s="51"/>
    </row>
    <row r="90" spans="1:6" x14ac:dyDescent="0.2">
      <c r="A90" s="51"/>
      <c r="B90" s="51"/>
      <c r="C90" s="51"/>
      <c r="D90" s="51"/>
      <c r="E90" s="51"/>
      <c r="F90" s="51"/>
    </row>
    <row r="91" spans="1:6" x14ac:dyDescent="0.2">
      <c r="A91" s="51"/>
      <c r="B91" s="51"/>
      <c r="C91" s="51"/>
      <c r="D91" s="51"/>
      <c r="E91" s="51"/>
      <c r="F91" s="51"/>
    </row>
    <row r="92" spans="1:6" x14ac:dyDescent="0.2">
      <c r="A92" s="51"/>
      <c r="B92" s="51"/>
      <c r="C92" s="51"/>
      <c r="D92" s="51"/>
      <c r="E92" s="51"/>
      <c r="F92" s="51"/>
    </row>
    <row r="93" spans="1:6" x14ac:dyDescent="0.2">
      <c r="A93" s="51"/>
      <c r="B93" s="51"/>
      <c r="C93" s="51"/>
      <c r="D93" s="51"/>
      <c r="E93" s="51"/>
      <c r="F93" s="51"/>
    </row>
    <row r="94" spans="1:6" x14ac:dyDescent="0.2">
      <c r="A94" s="51"/>
      <c r="B94" s="51"/>
      <c r="C94" s="51"/>
      <c r="D94" s="51"/>
      <c r="E94" s="51"/>
      <c r="F94" s="51"/>
    </row>
    <row r="95" spans="1:6" x14ac:dyDescent="0.2">
      <c r="A95" s="51"/>
      <c r="B95" s="51"/>
      <c r="C95" s="51"/>
      <c r="D95" s="51"/>
      <c r="E95" s="51"/>
      <c r="F95" s="51"/>
    </row>
    <row r="96" spans="1:6" x14ac:dyDescent="0.2">
      <c r="A96" s="51"/>
      <c r="B96" s="51"/>
      <c r="C96" s="51"/>
      <c r="D96" s="51"/>
      <c r="E96" s="51"/>
      <c r="F96" s="51"/>
    </row>
    <row r="97" spans="1:6" x14ac:dyDescent="0.2">
      <c r="A97" s="51"/>
      <c r="B97" s="51"/>
      <c r="C97" s="51"/>
      <c r="D97" s="51"/>
      <c r="E97" s="51"/>
      <c r="F97" s="51"/>
    </row>
    <row r="98" spans="1:6" x14ac:dyDescent="0.2">
      <c r="A98" s="51"/>
      <c r="B98" s="51"/>
      <c r="C98" s="51"/>
      <c r="D98" s="51"/>
      <c r="E98" s="51"/>
      <c r="F98" s="51"/>
    </row>
    <row r="99" spans="1:6" x14ac:dyDescent="0.2">
      <c r="A99" s="51"/>
      <c r="B99" s="51"/>
      <c r="C99" s="51"/>
      <c r="D99" s="51"/>
      <c r="E99" s="51"/>
      <c r="F99" s="51"/>
    </row>
    <row r="100" spans="1:6" x14ac:dyDescent="0.2">
      <c r="A100" s="51"/>
      <c r="B100" s="51"/>
      <c r="C100" s="51"/>
      <c r="D100" s="51"/>
      <c r="E100" s="51"/>
      <c r="F100" s="51"/>
    </row>
    <row r="101" spans="1:6" x14ac:dyDescent="0.2">
      <c r="A101" s="51"/>
      <c r="B101" s="51"/>
      <c r="C101" s="51"/>
      <c r="D101" s="51"/>
      <c r="E101" s="51"/>
      <c r="F101" s="51"/>
    </row>
    <row r="102" spans="1:6" x14ac:dyDescent="0.2">
      <c r="A102" s="51"/>
      <c r="B102" s="51"/>
      <c r="C102" s="51"/>
      <c r="D102" s="51"/>
      <c r="E102" s="51"/>
      <c r="F102" s="51"/>
    </row>
    <row r="103" spans="1:6" x14ac:dyDescent="0.2">
      <c r="A103" s="51"/>
      <c r="B103" s="51"/>
      <c r="C103" s="51"/>
      <c r="D103" s="51"/>
      <c r="E103" s="51"/>
      <c r="F103" s="51"/>
    </row>
    <row r="104" spans="1:6" x14ac:dyDescent="0.2">
      <c r="A104" s="51"/>
      <c r="B104" s="51"/>
      <c r="C104" s="51"/>
      <c r="D104" s="51"/>
      <c r="E104" s="51"/>
      <c r="F104" s="51"/>
    </row>
    <row r="105" spans="1:6" x14ac:dyDescent="0.2">
      <c r="A105" s="51"/>
      <c r="B105" s="51"/>
      <c r="C105" s="51"/>
      <c r="D105" s="51"/>
      <c r="E105" s="51"/>
      <c r="F105" s="51"/>
    </row>
    <row r="106" spans="1:6" x14ac:dyDescent="0.2">
      <c r="A106" s="51"/>
      <c r="B106" s="51"/>
      <c r="C106" s="51"/>
      <c r="D106" s="51"/>
      <c r="E106" s="51"/>
      <c r="F106" s="51"/>
    </row>
    <row r="107" spans="1:6" x14ac:dyDescent="0.2">
      <c r="A107" s="51"/>
      <c r="B107" s="51"/>
      <c r="C107" s="51"/>
      <c r="D107" s="51"/>
      <c r="E107" s="51"/>
      <c r="F107" s="51"/>
    </row>
    <row r="108" spans="1:6" x14ac:dyDescent="0.2">
      <c r="A108" s="51"/>
      <c r="B108" s="51"/>
      <c r="C108" s="51"/>
      <c r="D108" s="51"/>
      <c r="E108" s="51"/>
      <c r="F108" s="51"/>
    </row>
    <row r="109" spans="1:6" x14ac:dyDescent="0.2">
      <c r="A109" s="51"/>
      <c r="B109" s="51"/>
      <c r="C109" s="51"/>
      <c r="D109" s="51"/>
      <c r="E109" s="51"/>
      <c r="F109" s="51"/>
    </row>
    <row r="110" spans="1:6" x14ac:dyDescent="0.2">
      <c r="A110" s="51"/>
      <c r="B110" s="51"/>
      <c r="C110" s="51"/>
      <c r="D110" s="51"/>
      <c r="E110" s="51"/>
      <c r="F110" s="51"/>
    </row>
    <row r="111" spans="1:6" x14ac:dyDescent="0.2">
      <c r="A111" s="51"/>
      <c r="B111" s="51"/>
      <c r="C111" s="51"/>
      <c r="D111" s="51"/>
      <c r="E111" s="51"/>
      <c r="F111" s="51"/>
    </row>
    <row r="112" spans="1:6" x14ac:dyDescent="0.2">
      <c r="A112" s="51"/>
      <c r="B112" s="51"/>
      <c r="C112" s="51"/>
      <c r="D112" s="51"/>
      <c r="E112" s="51"/>
      <c r="F112" s="51"/>
    </row>
    <row r="113" spans="1:6" x14ac:dyDescent="0.2">
      <c r="A113" s="51"/>
      <c r="B113" s="51"/>
      <c r="C113" s="51"/>
      <c r="D113" s="51"/>
      <c r="E113" s="51"/>
      <c r="F113" s="51"/>
    </row>
    <row r="114" spans="1:6" x14ac:dyDescent="0.2">
      <c r="A114" s="51"/>
      <c r="B114" s="51"/>
      <c r="C114" s="51"/>
      <c r="D114" s="51"/>
      <c r="E114" s="51"/>
      <c r="F114" s="51"/>
    </row>
    <row r="115" spans="1:6" x14ac:dyDescent="0.2">
      <c r="A115" s="51"/>
      <c r="B115" s="51"/>
      <c r="C115" s="51"/>
      <c r="D115" s="51"/>
      <c r="E115" s="51"/>
      <c r="F115" s="51"/>
    </row>
    <row r="116" spans="1:6" x14ac:dyDescent="0.2">
      <c r="A116" s="51"/>
      <c r="B116" s="51"/>
      <c r="C116" s="51"/>
      <c r="D116" s="51"/>
      <c r="E116" s="51"/>
      <c r="F116" s="51"/>
    </row>
    <row r="117" spans="1:6" x14ac:dyDescent="0.2">
      <c r="A117" s="51"/>
      <c r="B117" s="51"/>
      <c r="C117" s="51"/>
      <c r="D117" s="51"/>
      <c r="E117" s="51"/>
      <c r="F117" s="51"/>
    </row>
    <row r="118" spans="1:6" x14ac:dyDescent="0.2">
      <c r="A118" s="51"/>
      <c r="B118" s="51"/>
      <c r="C118" s="51"/>
      <c r="D118" s="51"/>
      <c r="E118" s="51"/>
      <c r="F118" s="51"/>
    </row>
    <row r="119" spans="1:6" x14ac:dyDescent="0.2">
      <c r="A119" s="51"/>
      <c r="B119" s="51"/>
      <c r="C119" s="51"/>
      <c r="D119" s="51"/>
      <c r="E119" s="51"/>
      <c r="F119" s="51"/>
    </row>
    <row r="120" spans="1:6" x14ac:dyDescent="0.2">
      <c r="A120" s="51"/>
      <c r="B120" s="51"/>
      <c r="C120" s="51"/>
      <c r="D120" s="51"/>
      <c r="E120" s="51"/>
      <c r="F120" s="51"/>
    </row>
    <row r="121" spans="1:6" x14ac:dyDescent="0.2">
      <c r="A121" s="51"/>
      <c r="B121" s="51"/>
      <c r="C121" s="51"/>
      <c r="D121" s="51"/>
      <c r="E121" s="51"/>
      <c r="F121" s="51"/>
    </row>
    <row r="122" spans="1:6" x14ac:dyDescent="0.2">
      <c r="A122" s="51"/>
      <c r="B122" s="51"/>
      <c r="C122" s="51"/>
      <c r="D122" s="51"/>
      <c r="E122" s="51"/>
      <c r="F122" s="51"/>
    </row>
    <row r="123" spans="1:6" x14ac:dyDescent="0.2">
      <c r="A123" s="51"/>
      <c r="B123" s="51"/>
      <c r="C123" s="51"/>
      <c r="D123" s="51"/>
      <c r="E123" s="51"/>
      <c r="F123" s="51"/>
    </row>
    <row r="124" spans="1:6" x14ac:dyDescent="0.2">
      <c r="A124" s="51"/>
      <c r="B124" s="51"/>
      <c r="C124" s="51"/>
      <c r="D124" s="51"/>
      <c r="E124" s="51"/>
      <c r="F124" s="51"/>
    </row>
    <row r="125" spans="1:6" x14ac:dyDescent="0.2">
      <c r="A125" s="51"/>
      <c r="B125" s="51"/>
      <c r="C125" s="51"/>
      <c r="D125" s="51"/>
      <c r="E125" s="51"/>
      <c r="F125" s="51"/>
    </row>
    <row r="126" spans="1:6" x14ac:dyDescent="0.2">
      <c r="A126" s="51"/>
      <c r="B126" s="51"/>
      <c r="C126" s="51"/>
      <c r="D126" s="51"/>
      <c r="E126" s="51"/>
      <c r="F126" s="51"/>
    </row>
    <row r="127" spans="1:6" x14ac:dyDescent="0.2">
      <c r="A127" s="51"/>
      <c r="B127" s="51"/>
      <c r="C127" s="51"/>
      <c r="D127" s="51"/>
      <c r="E127" s="51"/>
      <c r="F127" s="51"/>
    </row>
    <row r="128" spans="1:6" x14ac:dyDescent="0.2">
      <c r="A128" s="51"/>
      <c r="B128" s="51"/>
      <c r="C128" s="51"/>
      <c r="D128" s="51"/>
      <c r="E128" s="51"/>
      <c r="F128" s="51"/>
    </row>
    <row r="129" spans="1:6" x14ac:dyDescent="0.2">
      <c r="A129" s="51"/>
      <c r="B129" s="51"/>
      <c r="C129" s="51"/>
      <c r="D129" s="51"/>
      <c r="E129" s="51"/>
      <c r="F129" s="51"/>
    </row>
    <row r="130" spans="1:6" x14ac:dyDescent="0.2">
      <c r="A130" s="51"/>
      <c r="B130" s="51"/>
      <c r="C130" s="51"/>
      <c r="D130" s="51"/>
      <c r="E130" s="51"/>
      <c r="F130" s="51"/>
    </row>
    <row r="131" spans="1:6" x14ac:dyDescent="0.2">
      <c r="A131" s="51"/>
      <c r="B131" s="51"/>
      <c r="C131" s="51"/>
      <c r="D131" s="51"/>
      <c r="E131" s="51"/>
      <c r="F131" s="51"/>
    </row>
    <row r="132" spans="1:6" x14ac:dyDescent="0.2">
      <c r="A132" s="51"/>
      <c r="B132" s="51"/>
      <c r="C132" s="51"/>
      <c r="D132" s="51"/>
      <c r="E132" s="51"/>
      <c r="F132" s="51"/>
    </row>
    <row r="133" spans="1:6" x14ac:dyDescent="0.2">
      <c r="A133" s="51"/>
      <c r="B133" s="51"/>
      <c r="C133" s="51"/>
      <c r="D133" s="51"/>
      <c r="E133" s="51"/>
      <c r="F133" s="51"/>
    </row>
    <row r="134" spans="1:6" x14ac:dyDescent="0.2">
      <c r="A134" s="51"/>
      <c r="B134" s="51"/>
      <c r="C134" s="51"/>
      <c r="D134" s="51"/>
      <c r="E134" s="51"/>
      <c r="F134" s="51"/>
    </row>
    <row r="135" spans="1:6" x14ac:dyDescent="0.2">
      <c r="A135" s="51"/>
      <c r="B135" s="51"/>
      <c r="C135" s="51"/>
      <c r="D135" s="51"/>
      <c r="E135" s="51"/>
      <c r="F135" s="51"/>
    </row>
    <row r="136" spans="1:6" x14ac:dyDescent="0.2">
      <c r="A136" s="51"/>
      <c r="B136" s="51"/>
      <c r="C136" s="51"/>
      <c r="D136" s="51"/>
      <c r="E136" s="51"/>
      <c r="F136" s="51"/>
    </row>
    <row r="137" spans="1:6" x14ac:dyDescent="0.2">
      <c r="A137" s="51"/>
      <c r="B137" s="51"/>
      <c r="C137" s="51"/>
      <c r="D137" s="51"/>
      <c r="E137" s="51"/>
      <c r="F137" s="51"/>
    </row>
    <row r="138" spans="1:6" x14ac:dyDescent="0.2">
      <c r="A138" s="51"/>
      <c r="B138" s="51"/>
      <c r="C138" s="51"/>
      <c r="D138" s="51"/>
      <c r="E138" s="51"/>
      <c r="F138" s="51"/>
    </row>
    <row r="139" spans="1:6" x14ac:dyDescent="0.2">
      <c r="A139" s="51"/>
      <c r="B139" s="51"/>
      <c r="C139" s="51"/>
      <c r="D139" s="51"/>
      <c r="E139" s="51"/>
      <c r="F139" s="51"/>
    </row>
    <row r="140" spans="1:6" x14ac:dyDescent="0.2">
      <c r="A140" s="51"/>
      <c r="B140" s="51"/>
      <c r="C140" s="51"/>
      <c r="D140" s="51"/>
      <c r="E140" s="51"/>
      <c r="F140" s="51"/>
    </row>
    <row r="141" spans="1:6" x14ac:dyDescent="0.2">
      <c r="A141" s="51"/>
      <c r="B141" s="51"/>
      <c r="C141" s="51"/>
      <c r="D141" s="51"/>
      <c r="E141" s="51"/>
      <c r="F141" s="51"/>
    </row>
    <row r="142" spans="1:6" x14ac:dyDescent="0.2">
      <c r="A142" s="51"/>
      <c r="B142" s="51"/>
      <c r="C142" s="51"/>
      <c r="D142" s="51"/>
      <c r="E142" s="51"/>
      <c r="F142" s="51"/>
    </row>
    <row r="143" spans="1:6" x14ac:dyDescent="0.2">
      <c r="A143" s="51"/>
      <c r="B143" s="51"/>
      <c r="C143" s="51"/>
      <c r="D143" s="51"/>
      <c r="E143" s="51"/>
      <c r="F143" s="51"/>
    </row>
    <row r="144" spans="1:6" x14ac:dyDescent="0.2">
      <c r="A144" s="51"/>
      <c r="B144" s="51"/>
      <c r="C144" s="51"/>
      <c r="D144" s="51"/>
      <c r="E144" s="51"/>
      <c r="F144" s="51"/>
    </row>
    <row r="145" spans="1:6" x14ac:dyDescent="0.2">
      <c r="A145" s="51"/>
      <c r="B145" s="51"/>
      <c r="C145" s="51"/>
      <c r="D145" s="51"/>
      <c r="E145" s="51"/>
      <c r="F145" s="51"/>
    </row>
    <row r="146" spans="1:6" x14ac:dyDescent="0.2">
      <c r="A146" s="51"/>
      <c r="B146" s="51"/>
      <c r="C146" s="51"/>
      <c r="D146" s="51"/>
      <c r="E146" s="51"/>
      <c r="F146" s="51"/>
    </row>
    <row r="147" spans="1:6" x14ac:dyDescent="0.2">
      <c r="A147" s="51"/>
      <c r="B147" s="51"/>
      <c r="C147" s="51"/>
      <c r="D147" s="51"/>
      <c r="E147" s="51"/>
      <c r="F147" s="51"/>
    </row>
    <row r="148" spans="1:6" x14ac:dyDescent="0.2">
      <c r="A148" s="51"/>
      <c r="B148" s="51"/>
      <c r="C148" s="51"/>
      <c r="D148" s="51"/>
      <c r="E148" s="51"/>
      <c r="F148" s="51"/>
    </row>
    <row r="149" spans="1:6" x14ac:dyDescent="0.2">
      <c r="A149" s="51"/>
      <c r="B149" s="51"/>
      <c r="C149" s="51"/>
      <c r="D149" s="51"/>
      <c r="E149" s="51"/>
      <c r="F149" s="51"/>
    </row>
    <row r="150" spans="1:6" x14ac:dyDescent="0.2">
      <c r="A150" s="51"/>
      <c r="B150" s="51"/>
      <c r="C150" s="51"/>
      <c r="D150" s="51"/>
      <c r="E150" s="51"/>
      <c r="F150" s="51"/>
    </row>
    <row r="151" spans="1:6" x14ac:dyDescent="0.2">
      <c r="A151" s="51"/>
      <c r="B151" s="51"/>
      <c r="C151" s="51"/>
      <c r="D151" s="51"/>
      <c r="E151" s="51"/>
      <c r="F151" s="51"/>
    </row>
    <row r="152" spans="1:6" x14ac:dyDescent="0.2">
      <c r="A152" s="51"/>
      <c r="B152" s="51"/>
      <c r="C152" s="51"/>
      <c r="D152" s="51"/>
      <c r="E152" s="51"/>
      <c r="F152" s="51"/>
    </row>
    <row r="153" spans="1:6" x14ac:dyDescent="0.2">
      <c r="A153" s="51"/>
      <c r="B153" s="51"/>
      <c r="C153" s="51"/>
      <c r="D153" s="51"/>
      <c r="E153" s="51"/>
      <c r="F153" s="51"/>
    </row>
    <row r="154" spans="1:6" x14ac:dyDescent="0.2">
      <c r="A154" s="51"/>
      <c r="B154" s="51"/>
      <c r="C154" s="51"/>
      <c r="D154" s="51"/>
      <c r="E154" s="51"/>
      <c r="F154" s="51"/>
    </row>
    <row r="155" spans="1:6" x14ac:dyDescent="0.2">
      <c r="A155" s="51"/>
      <c r="B155" s="51"/>
      <c r="C155" s="51"/>
      <c r="D155" s="51"/>
      <c r="E155" s="51"/>
      <c r="F155" s="51"/>
    </row>
    <row r="156" spans="1:6" x14ac:dyDescent="0.2">
      <c r="A156" s="51"/>
      <c r="B156" s="51"/>
      <c r="C156" s="51"/>
      <c r="D156" s="51"/>
      <c r="E156" s="51"/>
      <c r="F156" s="51"/>
    </row>
    <row r="157" spans="1:6" x14ac:dyDescent="0.2">
      <c r="A157" s="51"/>
      <c r="B157" s="51"/>
      <c r="C157" s="51"/>
      <c r="D157" s="51"/>
      <c r="E157" s="51"/>
      <c r="F157" s="51"/>
    </row>
    <row r="158" spans="1:6" x14ac:dyDescent="0.2">
      <c r="A158" s="51"/>
      <c r="B158" s="51"/>
      <c r="C158" s="51"/>
      <c r="D158" s="51"/>
      <c r="E158" s="51"/>
      <c r="F158" s="51"/>
    </row>
    <row r="159" spans="1:6" x14ac:dyDescent="0.2">
      <c r="A159" s="51"/>
      <c r="B159" s="51"/>
      <c r="C159" s="51"/>
      <c r="D159" s="51"/>
      <c r="E159" s="51"/>
      <c r="F159" s="51"/>
    </row>
    <row r="160" spans="1:6" x14ac:dyDescent="0.2">
      <c r="A160" s="51"/>
      <c r="B160" s="51"/>
      <c r="C160" s="51"/>
      <c r="D160" s="51"/>
      <c r="E160" s="51"/>
      <c r="F160" s="51"/>
    </row>
    <row r="161" spans="1:6" x14ac:dyDescent="0.2">
      <c r="A161" s="51"/>
      <c r="B161" s="51"/>
      <c r="C161" s="51"/>
      <c r="D161" s="51"/>
      <c r="E161" s="51"/>
      <c r="F161" s="51"/>
    </row>
    <row r="162" spans="1:6" x14ac:dyDescent="0.2">
      <c r="A162" s="51"/>
      <c r="B162" s="51"/>
      <c r="C162" s="51"/>
      <c r="D162" s="51"/>
      <c r="E162" s="51"/>
      <c r="F162" s="51"/>
    </row>
    <row r="163" spans="1:6" x14ac:dyDescent="0.2">
      <c r="A163" s="51"/>
      <c r="B163" s="51"/>
      <c r="C163" s="51"/>
      <c r="D163" s="51"/>
      <c r="E163" s="51"/>
      <c r="F163" s="51"/>
    </row>
    <row r="164" spans="1:6" x14ac:dyDescent="0.2">
      <c r="A164" s="51"/>
      <c r="B164" s="51"/>
      <c r="C164" s="51"/>
      <c r="D164" s="51"/>
      <c r="E164" s="51"/>
      <c r="F164" s="51"/>
    </row>
    <row r="165" spans="1:6" x14ac:dyDescent="0.2">
      <c r="A165" s="51"/>
      <c r="B165" s="51"/>
      <c r="C165" s="51"/>
      <c r="D165" s="51"/>
      <c r="E165" s="51"/>
      <c r="F165" s="51"/>
    </row>
    <row r="166" spans="1:6" x14ac:dyDescent="0.2">
      <c r="A166" s="51"/>
      <c r="B166" s="51"/>
      <c r="C166" s="51"/>
      <c r="D166" s="51"/>
      <c r="E166" s="51"/>
      <c r="F166" s="51"/>
    </row>
    <row r="167" spans="1:6" x14ac:dyDescent="0.2">
      <c r="A167" s="51"/>
      <c r="B167" s="51"/>
      <c r="C167" s="51"/>
      <c r="D167" s="51"/>
      <c r="E167" s="51"/>
      <c r="F167" s="51"/>
    </row>
    <row r="168" spans="1:6" x14ac:dyDescent="0.2">
      <c r="A168" s="51"/>
      <c r="B168" s="51"/>
      <c r="C168" s="51"/>
      <c r="D168" s="51"/>
      <c r="E168" s="51"/>
      <c r="F168" s="51"/>
    </row>
    <row r="169" spans="1:6" x14ac:dyDescent="0.2">
      <c r="A169" s="51"/>
      <c r="B169" s="51"/>
      <c r="C169" s="51"/>
      <c r="D169" s="51"/>
      <c r="E169" s="51"/>
      <c r="F169" s="51"/>
    </row>
    <row r="170" spans="1:6" x14ac:dyDescent="0.2">
      <c r="A170" s="51"/>
      <c r="B170" s="51"/>
      <c r="C170" s="51"/>
      <c r="D170" s="51"/>
      <c r="E170" s="51"/>
      <c r="F170" s="51"/>
    </row>
    <row r="171" spans="1:6" x14ac:dyDescent="0.2">
      <c r="A171" s="51"/>
      <c r="B171" s="51"/>
      <c r="C171" s="51"/>
      <c r="D171" s="51"/>
      <c r="E171" s="51"/>
      <c r="F171" s="51"/>
    </row>
    <row r="172" spans="1:6" x14ac:dyDescent="0.2">
      <c r="A172" s="51"/>
      <c r="B172" s="51"/>
      <c r="C172" s="51"/>
      <c r="D172" s="51"/>
      <c r="E172" s="51"/>
      <c r="F172" s="51"/>
    </row>
    <row r="173" spans="1:6" x14ac:dyDescent="0.2">
      <c r="A173" s="51"/>
      <c r="B173" s="51"/>
      <c r="C173" s="51"/>
      <c r="D173" s="51"/>
      <c r="E173" s="51"/>
      <c r="F173" s="51"/>
    </row>
    <row r="174" spans="1:6" x14ac:dyDescent="0.2">
      <c r="A174" s="51"/>
      <c r="B174" s="51"/>
      <c r="C174" s="51"/>
      <c r="D174" s="51"/>
      <c r="E174" s="51"/>
      <c r="F174" s="51"/>
    </row>
    <row r="175" spans="1:6" x14ac:dyDescent="0.2">
      <c r="A175" s="51"/>
      <c r="B175" s="51"/>
      <c r="C175" s="51"/>
      <c r="D175" s="51"/>
      <c r="E175" s="51"/>
      <c r="F175" s="51"/>
    </row>
    <row r="176" spans="1:6" x14ac:dyDescent="0.2">
      <c r="A176" s="51"/>
      <c r="B176" s="51"/>
      <c r="C176" s="51"/>
      <c r="D176" s="51"/>
      <c r="E176" s="51"/>
      <c r="F176" s="51"/>
    </row>
    <row r="177" spans="1:6" x14ac:dyDescent="0.2">
      <c r="A177" s="51"/>
      <c r="B177" s="51"/>
      <c r="C177" s="51"/>
      <c r="D177" s="51"/>
      <c r="E177" s="51"/>
      <c r="F177" s="51"/>
    </row>
  </sheetData>
  <mergeCells count="18">
    <mergeCell ref="A43:B43"/>
    <mergeCell ref="A12:F12"/>
    <mergeCell ref="A15:C15"/>
    <mergeCell ref="A17:C17"/>
    <mergeCell ref="B18:C18"/>
    <mergeCell ref="B19:D19"/>
    <mergeCell ref="A22:B22"/>
    <mergeCell ref="B24:C24"/>
    <mergeCell ref="B25:C25"/>
    <mergeCell ref="B26:C26"/>
    <mergeCell ref="A31:F31"/>
    <mergeCell ref="A32:F32"/>
    <mergeCell ref="A11:F11"/>
    <mergeCell ref="A1:F1"/>
    <mergeCell ref="A4:F4"/>
    <mergeCell ref="A5:F5"/>
    <mergeCell ref="A8:F8"/>
    <mergeCell ref="A9:F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.31496062992125984" footer="0.31496062992125984"/>
  <pageSetup paperSize="9" orientation="portrait" r:id="rId4"/>
  <headerFooter differentFirst="1" scaleWithDoc="0">
    <oddFooter>&amp;L&amp;8Statistikamt Nord&amp;C&amp;8&amp;P&amp;R&amp;8Statistischer Bericht J I - j 17 SH</oddFoot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zoomScaleNormal="100" workbookViewId="0"/>
  </sheetViews>
  <sheetFormatPr baseColWidth="10" defaultRowHeight="12.75" x14ac:dyDescent="0.2"/>
  <sheetData>
    <row r="2" spans="1:8" ht="17.25" x14ac:dyDescent="0.25">
      <c r="A2" s="145" t="s">
        <v>328</v>
      </c>
      <c r="B2" s="146"/>
      <c r="C2" s="146"/>
      <c r="D2" s="146"/>
      <c r="E2" s="146"/>
      <c r="F2" s="146"/>
      <c r="G2" s="146"/>
      <c r="H2" s="146"/>
    </row>
    <row r="3" spans="1:8" ht="14.25" x14ac:dyDescent="0.2">
      <c r="A3" s="147" t="s">
        <v>300</v>
      </c>
      <c r="B3" s="147"/>
      <c r="C3" s="147"/>
      <c r="D3" s="147"/>
      <c r="E3" s="147"/>
      <c r="F3" s="147"/>
      <c r="G3" s="147"/>
      <c r="H3" s="147"/>
    </row>
    <row r="5" spans="1:8" x14ac:dyDescent="0.2">
      <c r="A5" s="146" t="s">
        <v>275</v>
      </c>
      <c r="B5" s="146"/>
      <c r="C5" s="146"/>
      <c r="F5" s="146" t="s">
        <v>87</v>
      </c>
      <c r="G5" s="146"/>
      <c r="H5" s="146"/>
    </row>
    <row r="35" spans="1:1" x14ac:dyDescent="0.2">
      <c r="A35" s="91" t="s">
        <v>270</v>
      </c>
    </row>
    <row r="36" spans="1:1" x14ac:dyDescent="0.2">
      <c r="A36" s="92" t="s">
        <v>271</v>
      </c>
    </row>
    <row r="37" spans="1:1" x14ac:dyDescent="0.2">
      <c r="A37" s="92" t="s">
        <v>272</v>
      </c>
    </row>
    <row r="38" spans="1:1" x14ac:dyDescent="0.2">
      <c r="A38" s="92" t="s">
        <v>332</v>
      </c>
    </row>
    <row r="39" spans="1:1" x14ac:dyDescent="0.2">
      <c r="A39" s="93" t="s">
        <v>302</v>
      </c>
    </row>
    <row r="40" spans="1:1" x14ac:dyDescent="0.2">
      <c r="A40" s="93" t="s">
        <v>301</v>
      </c>
    </row>
  </sheetData>
  <mergeCells count="4">
    <mergeCell ref="A2:H2"/>
    <mergeCell ref="A3:H3"/>
    <mergeCell ref="A5:C5"/>
    <mergeCell ref="F5:H5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J I - j 17 SH</oddFooter>
    <firstFooter>&amp;C&amp;P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9.7109375" style="74" customWidth="1"/>
    <col min="3" max="3" width="12.7109375" style="73" customWidth="1"/>
    <col min="4" max="4" width="12.85546875" style="73" customWidth="1"/>
    <col min="5" max="5" width="18.570312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50" t="s">
        <v>325</v>
      </c>
      <c r="B1" s="150"/>
      <c r="C1" s="150"/>
      <c r="D1" s="150"/>
      <c r="E1" s="150"/>
    </row>
    <row r="2" spans="1:8" ht="12.75" customHeight="1" x14ac:dyDescent="0.2">
      <c r="A2" s="150" t="s">
        <v>267</v>
      </c>
      <c r="B2" s="150"/>
      <c r="C2" s="150"/>
      <c r="D2" s="150"/>
      <c r="E2" s="150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54" t="s">
        <v>101</v>
      </c>
      <c r="B4" s="148" t="s">
        <v>102</v>
      </c>
      <c r="C4" s="160" t="s">
        <v>276</v>
      </c>
      <c r="D4" s="160"/>
      <c r="E4" s="161"/>
      <c r="H4" s="90"/>
    </row>
    <row r="5" spans="1:8" ht="12.75" customHeight="1" x14ac:dyDescent="0.2">
      <c r="A5" s="155"/>
      <c r="B5" s="153"/>
      <c r="C5" s="156" t="s">
        <v>277</v>
      </c>
      <c r="D5" s="156"/>
      <c r="E5" s="157"/>
    </row>
    <row r="6" spans="1:8" ht="12.75" customHeight="1" x14ac:dyDescent="0.2">
      <c r="A6" s="155"/>
      <c r="B6" s="153"/>
      <c r="C6" s="156" t="s">
        <v>278</v>
      </c>
      <c r="D6" s="156"/>
      <c r="E6" s="157"/>
    </row>
    <row r="7" spans="1:8" ht="12.75" customHeight="1" x14ac:dyDescent="0.2">
      <c r="A7" s="155"/>
      <c r="B7" s="153"/>
      <c r="C7" s="156" t="s">
        <v>279</v>
      </c>
      <c r="D7" s="156"/>
      <c r="E7" s="157"/>
    </row>
    <row r="8" spans="1:8" ht="12.75" customHeight="1" x14ac:dyDescent="0.2">
      <c r="A8" s="155"/>
      <c r="B8" s="153"/>
      <c r="C8" s="156" t="s">
        <v>280</v>
      </c>
      <c r="D8" s="156"/>
      <c r="E8" s="157"/>
    </row>
    <row r="9" spans="1:8" ht="12.75" customHeight="1" x14ac:dyDescent="0.2">
      <c r="A9" s="155"/>
      <c r="B9" s="153"/>
      <c r="C9" s="158" t="s">
        <v>281</v>
      </c>
      <c r="D9" s="158"/>
      <c r="E9" s="159"/>
    </row>
    <row r="10" spans="1:8" ht="12.75" customHeight="1" x14ac:dyDescent="0.2">
      <c r="A10" s="155"/>
      <c r="B10" s="153"/>
      <c r="C10" s="148" t="s">
        <v>265</v>
      </c>
      <c r="D10" s="148" t="s">
        <v>103</v>
      </c>
      <c r="E10" s="149"/>
    </row>
    <row r="11" spans="1:8" ht="12.75" customHeight="1" x14ac:dyDescent="0.2">
      <c r="A11" s="155"/>
      <c r="B11" s="153"/>
      <c r="C11" s="151"/>
      <c r="D11" s="148" t="s">
        <v>282</v>
      </c>
      <c r="E11" s="149" t="s">
        <v>283</v>
      </c>
    </row>
    <row r="12" spans="1:8" x14ac:dyDescent="0.2">
      <c r="A12" s="155"/>
      <c r="B12" s="153"/>
      <c r="C12" s="151"/>
      <c r="D12" s="151"/>
      <c r="E12" s="152"/>
    </row>
    <row r="13" spans="1:8" ht="9.75" customHeight="1" x14ac:dyDescent="0.2">
      <c r="A13" s="104" t="s">
        <v>100</v>
      </c>
      <c r="B13" s="75" t="s">
        <v>100</v>
      </c>
      <c r="C13" s="75" t="s">
        <v>100</v>
      </c>
      <c r="D13" s="75" t="s">
        <v>100</v>
      </c>
      <c r="E13" s="75" t="s">
        <v>100</v>
      </c>
    </row>
    <row r="14" spans="1:8" x14ac:dyDescent="0.2">
      <c r="A14" s="104" t="s">
        <v>105</v>
      </c>
      <c r="B14" s="75" t="s">
        <v>106</v>
      </c>
      <c r="C14" s="115">
        <v>35698</v>
      </c>
      <c r="D14" s="116">
        <v>24952</v>
      </c>
      <c r="E14" s="116">
        <v>10746</v>
      </c>
    </row>
    <row r="15" spans="1:8" x14ac:dyDescent="0.2">
      <c r="A15" s="105" t="s">
        <v>284</v>
      </c>
      <c r="B15" s="75" t="s">
        <v>100</v>
      </c>
      <c r="C15" s="116"/>
      <c r="D15" s="116"/>
      <c r="E15" s="116"/>
    </row>
    <row r="16" spans="1:8" x14ac:dyDescent="0.2">
      <c r="A16" s="105" t="s">
        <v>219</v>
      </c>
      <c r="B16" s="75" t="s">
        <v>106</v>
      </c>
      <c r="C16" s="117">
        <v>21484</v>
      </c>
      <c r="D16" s="116">
        <v>18373</v>
      </c>
      <c r="E16" s="116">
        <v>3110</v>
      </c>
    </row>
    <row r="17" spans="1:5" x14ac:dyDescent="0.2">
      <c r="A17" s="105" t="s">
        <v>220</v>
      </c>
      <c r="B17" s="75" t="s">
        <v>106</v>
      </c>
      <c r="C17" s="116">
        <v>5182</v>
      </c>
      <c r="D17" s="116">
        <v>2455</v>
      </c>
      <c r="E17" s="116">
        <v>2727</v>
      </c>
    </row>
    <row r="18" spans="1:5" x14ac:dyDescent="0.2">
      <c r="A18" s="105" t="s">
        <v>221</v>
      </c>
      <c r="B18" s="75" t="s">
        <v>106</v>
      </c>
      <c r="C18" s="116">
        <v>7705</v>
      </c>
      <c r="D18" s="116">
        <v>3224</v>
      </c>
      <c r="E18" s="116">
        <v>4481</v>
      </c>
    </row>
    <row r="19" spans="1:5" x14ac:dyDescent="0.2">
      <c r="A19" s="105" t="s">
        <v>222</v>
      </c>
      <c r="B19" s="75" t="s">
        <v>106</v>
      </c>
      <c r="C19" s="116">
        <v>1328</v>
      </c>
      <c r="D19" s="116">
        <v>900</v>
      </c>
      <c r="E19" s="116">
        <v>427</v>
      </c>
    </row>
    <row r="20" spans="1:5" x14ac:dyDescent="0.2">
      <c r="A20" s="104" t="s">
        <v>107</v>
      </c>
      <c r="B20" s="75" t="s">
        <v>106</v>
      </c>
      <c r="C20" s="116">
        <v>37991</v>
      </c>
      <c r="D20" s="116">
        <v>25391</v>
      </c>
      <c r="E20" s="116">
        <v>12601</v>
      </c>
    </row>
    <row r="21" spans="1:5" x14ac:dyDescent="0.2">
      <c r="A21" s="104" t="s">
        <v>299</v>
      </c>
      <c r="B21" s="75" t="s">
        <v>285</v>
      </c>
      <c r="C21" s="117">
        <v>33617423</v>
      </c>
      <c r="D21" s="116">
        <v>2073470</v>
      </c>
      <c r="E21" s="116">
        <v>31543952</v>
      </c>
    </row>
    <row r="22" spans="1:5" x14ac:dyDescent="0.2">
      <c r="A22" s="105" t="s">
        <v>297</v>
      </c>
      <c r="B22" s="75" t="s">
        <v>100</v>
      </c>
      <c r="C22" s="116"/>
      <c r="D22" s="116"/>
      <c r="E22" s="116"/>
    </row>
    <row r="23" spans="1:5" x14ac:dyDescent="0.2">
      <c r="A23" s="105" t="s">
        <v>305</v>
      </c>
      <c r="B23" s="75" t="s">
        <v>285</v>
      </c>
      <c r="C23" s="118" t="s">
        <v>108</v>
      </c>
      <c r="D23" s="118" t="s">
        <v>108</v>
      </c>
      <c r="E23" s="116">
        <v>6048550</v>
      </c>
    </row>
    <row r="24" spans="1:5" x14ac:dyDescent="0.2">
      <c r="A24" s="105" t="s">
        <v>298</v>
      </c>
      <c r="B24" s="106"/>
      <c r="C24" s="116"/>
      <c r="D24" s="116"/>
      <c r="E24" s="116"/>
    </row>
    <row r="25" spans="1:5" x14ac:dyDescent="0.2">
      <c r="A25" s="105" t="s">
        <v>303</v>
      </c>
      <c r="B25" s="75" t="s">
        <v>285</v>
      </c>
      <c r="C25" s="118" t="s">
        <v>108</v>
      </c>
      <c r="D25" s="118" t="s">
        <v>108</v>
      </c>
      <c r="E25" s="116">
        <v>30950361</v>
      </c>
    </row>
    <row r="26" spans="1:5" x14ac:dyDescent="0.2">
      <c r="A26" s="105" t="s">
        <v>304</v>
      </c>
      <c r="B26" s="75" t="s">
        <v>285</v>
      </c>
      <c r="C26" s="118" t="s">
        <v>108</v>
      </c>
      <c r="D26" s="118" t="s">
        <v>108</v>
      </c>
      <c r="E26" s="116">
        <v>593591</v>
      </c>
    </row>
    <row r="27" spans="1:5" x14ac:dyDescent="0.2">
      <c r="A27" s="104" t="s">
        <v>109</v>
      </c>
      <c r="B27" s="75" t="s">
        <v>285</v>
      </c>
      <c r="C27" s="119">
        <v>169364</v>
      </c>
      <c r="D27" s="119">
        <v>2742</v>
      </c>
      <c r="E27" s="116">
        <v>166622</v>
      </c>
    </row>
    <row r="28" spans="1:5" x14ac:dyDescent="0.2">
      <c r="A28" s="104" t="s">
        <v>110</v>
      </c>
      <c r="B28" s="75" t="s">
        <v>106</v>
      </c>
      <c r="C28" s="116">
        <v>286224</v>
      </c>
      <c r="D28" s="116">
        <v>52946</v>
      </c>
      <c r="E28" s="116">
        <v>233278</v>
      </c>
    </row>
    <row r="29" spans="1:5" x14ac:dyDescent="0.2">
      <c r="A29" s="105" t="s">
        <v>223</v>
      </c>
      <c r="B29" s="75"/>
      <c r="C29" s="116"/>
      <c r="D29" s="116"/>
      <c r="E29" s="116"/>
    </row>
    <row r="30" spans="1:5" x14ac:dyDescent="0.2">
      <c r="A30" s="105" t="s">
        <v>224</v>
      </c>
      <c r="B30" s="75" t="s">
        <v>106</v>
      </c>
      <c r="C30" s="118" t="s">
        <v>108</v>
      </c>
      <c r="D30" s="118" t="s">
        <v>108</v>
      </c>
      <c r="E30" s="116">
        <v>87644</v>
      </c>
    </row>
    <row r="31" spans="1:5" x14ac:dyDescent="0.2">
      <c r="A31" s="105" t="s">
        <v>225</v>
      </c>
      <c r="B31" s="75" t="s">
        <v>100</v>
      </c>
      <c r="C31" s="116"/>
      <c r="D31" s="116"/>
      <c r="E31" s="116"/>
    </row>
    <row r="32" spans="1:5" ht="22.5" x14ac:dyDescent="0.2">
      <c r="A32" s="107" t="s">
        <v>323</v>
      </c>
      <c r="B32" s="75" t="s">
        <v>106</v>
      </c>
      <c r="C32" s="116">
        <v>39060</v>
      </c>
      <c r="D32" s="116">
        <v>26736</v>
      </c>
      <c r="E32" s="116">
        <v>12324</v>
      </c>
    </row>
    <row r="33" spans="1:8" x14ac:dyDescent="0.2">
      <c r="A33" s="108" t="s">
        <v>223</v>
      </c>
      <c r="B33" s="75"/>
      <c r="C33" s="119"/>
      <c r="D33" s="119"/>
      <c r="E33" s="116"/>
    </row>
    <row r="34" spans="1:8" x14ac:dyDescent="0.2">
      <c r="A34" s="108" t="s">
        <v>226</v>
      </c>
      <c r="B34" s="75" t="s">
        <v>106</v>
      </c>
      <c r="C34" s="118" t="s">
        <v>108</v>
      </c>
      <c r="D34" s="118" t="s">
        <v>108</v>
      </c>
      <c r="E34" s="116">
        <v>2038</v>
      </c>
    </row>
    <row r="35" spans="1:8" x14ac:dyDescent="0.2">
      <c r="A35" s="105" t="s">
        <v>111</v>
      </c>
      <c r="B35" s="75" t="s">
        <v>106</v>
      </c>
      <c r="C35" s="116">
        <v>247164</v>
      </c>
      <c r="D35" s="116">
        <v>26210</v>
      </c>
      <c r="E35" s="116">
        <v>220954</v>
      </c>
      <c r="H35" s="98"/>
    </row>
    <row r="36" spans="1:8" x14ac:dyDescent="0.2">
      <c r="A36" s="108" t="s">
        <v>286</v>
      </c>
      <c r="B36" s="75" t="s">
        <v>100</v>
      </c>
      <c r="C36" s="116"/>
      <c r="D36" s="116"/>
      <c r="E36" s="116"/>
    </row>
    <row r="37" spans="1:8" x14ac:dyDescent="0.2">
      <c r="A37" s="108" t="s">
        <v>227</v>
      </c>
      <c r="B37" s="75" t="s">
        <v>106</v>
      </c>
      <c r="C37" s="118" t="s">
        <v>108</v>
      </c>
      <c r="D37" s="118" t="s">
        <v>108</v>
      </c>
      <c r="E37" s="116">
        <v>85606</v>
      </c>
    </row>
    <row r="38" spans="1:8" x14ac:dyDescent="0.2">
      <c r="A38" s="108" t="s">
        <v>228</v>
      </c>
      <c r="B38" s="75" t="s">
        <v>106</v>
      </c>
      <c r="C38" s="118" t="s">
        <v>108</v>
      </c>
      <c r="D38" s="118" t="s">
        <v>108</v>
      </c>
      <c r="E38" s="116">
        <v>6501</v>
      </c>
    </row>
    <row r="39" spans="1:8" x14ac:dyDescent="0.2">
      <c r="A39" s="108" t="s">
        <v>229</v>
      </c>
      <c r="B39" s="75" t="s">
        <v>106</v>
      </c>
      <c r="C39" s="118" t="s">
        <v>108</v>
      </c>
      <c r="D39" s="118" t="s">
        <v>108</v>
      </c>
      <c r="E39" s="116">
        <v>38254</v>
      </c>
    </row>
    <row r="40" spans="1:8" x14ac:dyDescent="0.2">
      <c r="A40" s="108" t="s">
        <v>230</v>
      </c>
      <c r="B40" s="75" t="s">
        <v>106</v>
      </c>
      <c r="C40" s="118" t="s">
        <v>108</v>
      </c>
      <c r="D40" s="118" t="s">
        <v>108</v>
      </c>
      <c r="E40" s="116">
        <v>55317</v>
      </c>
    </row>
    <row r="41" spans="1:8" x14ac:dyDescent="0.2">
      <c r="A41" s="108" t="s">
        <v>231</v>
      </c>
      <c r="B41" s="75" t="s">
        <v>106</v>
      </c>
      <c r="C41" s="118" t="s">
        <v>108</v>
      </c>
      <c r="D41" s="118" t="s">
        <v>108</v>
      </c>
      <c r="E41" s="116">
        <v>160667</v>
      </c>
    </row>
    <row r="42" spans="1:8" ht="22.5" x14ac:dyDescent="0.2">
      <c r="A42" s="109" t="s">
        <v>232</v>
      </c>
      <c r="B42" s="75" t="s">
        <v>112</v>
      </c>
      <c r="C42" s="116">
        <v>86.4</v>
      </c>
      <c r="D42" s="116">
        <v>49.5</v>
      </c>
      <c r="E42" s="116">
        <v>94.7</v>
      </c>
    </row>
    <row r="43" spans="1:8" ht="22.5" x14ac:dyDescent="0.2">
      <c r="A43" s="109" t="s">
        <v>233</v>
      </c>
      <c r="B43" s="75" t="s">
        <v>112</v>
      </c>
      <c r="C43" s="118" t="s">
        <v>108</v>
      </c>
      <c r="D43" s="118" t="s">
        <v>108</v>
      </c>
      <c r="E43" s="116">
        <v>37.6</v>
      </c>
    </row>
    <row r="44" spans="1:8" ht="22.5" x14ac:dyDescent="0.2">
      <c r="A44" s="109" t="s">
        <v>234</v>
      </c>
      <c r="B44" s="75" t="s">
        <v>112</v>
      </c>
      <c r="C44" s="118" t="s">
        <v>108</v>
      </c>
      <c r="D44" s="118" t="s">
        <v>108</v>
      </c>
      <c r="E44" s="116">
        <v>38.700000000000003</v>
      </c>
    </row>
    <row r="45" spans="1:8" ht="22.5" x14ac:dyDescent="0.2">
      <c r="A45" s="109" t="s">
        <v>235</v>
      </c>
      <c r="B45" s="75" t="s">
        <v>112</v>
      </c>
      <c r="C45" s="118" t="s">
        <v>108</v>
      </c>
      <c r="D45" s="118" t="s">
        <v>108</v>
      </c>
      <c r="E45" s="116">
        <v>2.9</v>
      </c>
    </row>
    <row r="46" spans="1:8" ht="22.5" x14ac:dyDescent="0.2">
      <c r="A46" s="109" t="s">
        <v>236</v>
      </c>
      <c r="B46" s="75" t="s">
        <v>112</v>
      </c>
      <c r="C46" s="118" t="s">
        <v>108</v>
      </c>
      <c r="D46" s="118" t="s">
        <v>108</v>
      </c>
      <c r="E46" s="116">
        <v>17.3</v>
      </c>
    </row>
    <row r="47" spans="1:8" ht="22.5" x14ac:dyDescent="0.2">
      <c r="A47" s="109" t="s">
        <v>287</v>
      </c>
      <c r="B47" s="75" t="s">
        <v>112</v>
      </c>
      <c r="C47" s="118" t="s">
        <v>108</v>
      </c>
      <c r="D47" s="118" t="s">
        <v>108</v>
      </c>
      <c r="E47" s="116">
        <v>25</v>
      </c>
    </row>
    <row r="48" spans="1:8" x14ac:dyDescent="0.2">
      <c r="A48" s="104" t="s">
        <v>113</v>
      </c>
      <c r="B48" s="75" t="s">
        <v>285</v>
      </c>
      <c r="C48" s="116">
        <v>27815053</v>
      </c>
      <c r="D48" s="116">
        <v>1068922</v>
      </c>
      <c r="E48" s="116">
        <v>26746130</v>
      </c>
    </row>
    <row r="49" spans="1:5" x14ac:dyDescent="0.2">
      <c r="A49" s="105" t="s">
        <v>225</v>
      </c>
      <c r="B49" s="75" t="s">
        <v>100</v>
      </c>
      <c r="C49" s="116"/>
      <c r="D49" s="116"/>
      <c r="E49" s="116"/>
    </row>
    <row r="50" spans="1:5" x14ac:dyDescent="0.2">
      <c r="A50" s="105" t="s">
        <v>237</v>
      </c>
      <c r="B50" s="75" t="s">
        <v>285</v>
      </c>
      <c r="C50" s="116">
        <v>6950267</v>
      </c>
      <c r="D50" s="116">
        <v>365993</v>
      </c>
      <c r="E50" s="116">
        <v>6584274</v>
      </c>
    </row>
    <row r="51" spans="1:5" x14ac:dyDescent="0.2">
      <c r="A51" s="108" t="s">
        <v>288</v>
      </c>
      <c r="B51" s="75" t="s">
        <v>100</v>
      </c>
      <c r="C51" s="120"/>
      <c r="D51" s="120"/>
      <c r="E51" s="116"/>
    </row>
    <row r="52" spans="1:5" x14ac:dyDescent="0.2">
      <c r="A52" s="108" t="s">
        <v>238</v>
      </c>
      <c r="B52" s="75" t="s">
        <v>285</v>
      </c>
      <c r="C52" s="116">
        <v>5712669</v>
      </c>
      <c r="D52" s="116">
        <v>294952</v>
      </c>
      <c r="E52" s="116">
        <v>5417717</v>
      </c>
    </row>
    <row r="53" spans="1:5" x14ac:dyDescent="0.2">
      <c r="A53" s="108" t="s">
        <v>239</v>
      </c>
      <c r="B53" s="75" t="s">
        <v>285</v>
      </c>
      <c r="C53" s="116">
        <v>1237598</v>
      </c>
      <c r="D53" s="116">
        <v>71041</v>
      </c>
      <c r="E53" s="116">
        <v>1166557</v>
      </c>
    </row>
    <row r="54" spans="1:5" x14ac:dyDescent="0.2">
      <c r="A54" s="110" t="s">
        <v>319</v>
      </c>
      <c r="B54" s="75" t="s">
        <v>100</v>
      </c>
      <c r="C54" s="116"/>
      <c r="D54" s="116"/>
      <c r="E54" s="116"/>
    </row>
    <row r="55" spans="1:5" x14ac:dyDescent="0.2">
      <c r="A55" s="110" t="s">
        <v>240</v>
      </c>
      <c r="B55" s="75" t="s">
        <v>285</v>
      </c>
      <c r="C55" s="118" t="s">
        <v>108</v>
      </c>
      <c r="D55" s="118" t="s">
        <v>108</v>
      </c>
      <c r="E55" s="116">
        <v>1032545</v>
      </c>
    </row>
    <row r="56" spans="1:5" x14ac:dyDescent="0.2">
      <c r="A56" s="110" t="s">
        <v>241</v>
      </c>
      <c r="B56" s="75" t="s">
        <v>285</v>
      </c>
      <c r="C56" s="118" t="s">
        <v>108</v>
      </c>
      <c r="D56" s="118" t="s">
        <v>108</v>
      </c>
      <c r="E56" s="116">
        <v>134012</v>
      </c>
    </row>
    <row r="57" spans="1:5" ht="22.5" x14ac:dyDescent="0.2">
      <c r="A57" s="107" t="s">
        <v>242</v>
      </c>
      <c r="B57" s="75" t="s">
        <v>285</v>
      </c>
      <c r="C57" s="116">
        <v>20864785</v>
      </c>
      <c r="D57" s="116">
        <v>702929</v>
      </c>
      <c r="E57" s="116">
        <v>20161856</v>
      </c>
    </row>
    <row r="58" spans="1:5" x14ac:dyDescent="0.2">
      <c r="A58" s="108" t="s">
        <v>289</v>
      </c>
      <c r="B58" s="75" t="s">
        <v>100</v>
      </c>
      <c r="C58" s="120"/>
      <c r="D58" s="120"/>
      <c r="E58" s="116"/>
    </row>
    <row r="59" spans="1:5" x14ac:dyDescent="0.2">
      <c r="A59" s="108" t="s">
        <v>243</v>
      </c>
      <c r="B59" s="75" t="s">
        <v>100</v>
      </c>
      <c r="C59" s="116"/>
      <c r="D59" s="116"/>
      <c r="E59" s="116"/>
    </row>
    <row r="60" spans="1:5" x14ac:dyDescent="0.2">
      <c r="A60" s="108" t="s">
        <v>244</v>
      </c>
      <c r="B60" s="75" t="s">
        <v>285</v>
      </c>
      <c r="C60" s="118" t="s">
        <v>108</v>
      </c>
      <c r="D60" s="118" t="s">
        <v>108</v>
      </c>
      <c r="E60" s="116">
        <v>11605758</v>
      </c>
    </row>
    <row r="61" spans="1:5" x14ac:dyDescent="0.2">
      <c r="A61" s="108" t="s">
        <v>245</v>
      </c>
      <c r="B61" s="75" t="s">
        <v>285</v>
      </c>
      <c r="C61" s="118" t="s">
        <v>108</v>
      </c>
      <c r="D61" s="118" t="s">
        <v>108</v>
      </c>
      <c r="E61" s="116">
        <v>3330857</v>
      </c>
    </row>
    <row r="62" spans="1:5" ht="33.75" x14ac:dyDescent="0.2">
      <c r="A62" s="111" t="s">
        <v>246</v>
      </c>
      <c r="B62" s="75" t="s">
        <v>285</v>
      </c>
      <c r="C62" s="118" t="s">
        <v>108</v>
      </c>
      <c r="D62" s="118" t="s">
        <v>108</v>
      </c>
      <c r="E62" s="116">
        <v>5225241</v>
      </c>
    </row>
    <row r="63" spans="1:5" x14ac:dyDescent="0.2">
      <c r="A63" s="110" t="s">
        <v>247</v>
      </c>
      <c r="B63" s="75" t="s">
        <v>100</v>
      </c>
      <c r="C63" s="116"/>
      <c r="D63" s="116"/>
      <c r="E63" s="116"/>
    </row>
    <row r="64" spans="1:5" x14ac:dyDescent="0.2">
      <c r="A64" s="110" t="s">
        <v>248</v>
      </c>
      <c r="B64" s="75" t="s">
        <v>285</v>
      </c>
      <c r="C64" s="116">
        <v>826476</v>
      </c>
      <c r="D64" s="116">
        <v>87900</v>
      </c>
      <c r="E64" s="116">
        <v>738576</v>
      </c>
    </row>
    <row r="65" spans="1:5" x14ac:dyDescent="0.2">
      <c r="A65" s="110" t="s">
        <v>249</v>
      </c>
      <c r="B65" s="75" t="s">
        <v>285</v>
      </c>
      <c r="C65" s="118" t="s">
        <v>108</v>
      </c>
      <c r="D65" s="118" t="s">
        <v>108</v>
      </c>
      <c r="E65" s="116">
        <v>113163</v>
      </c>
    </row>
    <row r="66" spans="1:5" x14ac:dyDescent="0.2">
      <c r="A66" s="104" t="s">
        <v>114</v>
      </c>
      <c r="B66" s="75" t="s">
        <v>100</v>
      </c>
      <c r="C66" s="120"/>
      <c r="D66" s="120"/>
      <c r="E66" s="116"/>
    </row>
    <row r="67" spans="1:5" x14ac:dyDescent="0.2">
      <c r="A67" s="105" t="s">
        <v>250</v>
      </c>
      <c r="B67" s="75" t="s">
        <v>285</v>
      </c>
      <c r="C67" s="116">
        <v>2034528</v>
      </c>
      <c r="D67" s="116">
        <v>103343</v>
      </c>
      <c r="E67" s="116">
        <v>1931184</v>
      </c>
    </row>
    <row r="68" spans="1:5" x14ac:dyDescent="0.2">
      <c r="A68" s="105" t="s">
        <v>251</v>
      </c>
      <c r="B68" s="75" t="s">
        <v>285</v>
      </c>
      <c r="C68" s="116">
        <v>2745757</v>
      </c>
      <c r="D68" s="116">
        <v>165727</v>
      </c>
      <c r="E68" s="116">
        <v>2580030</v>
      </c>
    </row>
    <row r="69" spans="1:5" x14ac:dyDescent="0.2">
      <c r="A69" s="105" t="s">
        <v>290</v>
      </c>
      <c r="B69" s="75"/>
      <c r="C69" s="120"/>
      <c r="D69" s="120"/>
      <c r="E69" s="116"/>
    </row>
    <row r="70" spans="1:5" ht="22.5" x14ac:dyDescent="0.2">
      <c r="A70" s="126" t="s">
        <v>252</v>
      </c>
      <c r="B70" s="112"/>
      <c r="C70" s="120"/>
      <c r="D70" s="120"/>
      <c r="E70" s="116"/>
    </row>
    <row r="71" spans="1:5" x14ac:dyDescent="0.2">
      <c r="A71" s="105" t="s">
        <v>253</v>
      </c>
      <c r="B71" s="75" t="s">
        <v>285</v>
      </c>
      <c r="C71" s="118" t="s">
        <v>108</v>
      </c>
      <c r="D71" s="118" t="s">
        <v>108</v>
      </c>
      <c r="E71" s="116">
        <v>768707</v>
      </c>
    </row>
    <row r="72" spans="1:5" x14ac:dyDescent="0.2">
      <c r="A72" s="105" t="s">
        <v>254</v>
      </c>
      <c r="B72" s="75" t="s">
        <v>285</v>
      </c>
      <c r="C72" s="118" t="s">
        <v>108</v>
      </c>
      <c r="D72" s="118" t="s">
        <v>108</v>
      </c>
      <c r="E72" s="116">
        <v>881268</v>
      </c>
    </row>
    <row r="73" spans="1:5" x14ac:dyDescent="0.2">
      <c r="A73" s="105" t="s">
        <v>245</v>
      </c>
      <c r="B73" s="75" t="s">
        <v>100</v>
      </c>
      <c r="C73" s="116"/>
      <c r="D73" s="116"/>
      <c r="E73" s="116"/>
    </row>
    <row r="74" spans="1:5" x14ac:dyDescent="0.2">
      <c r="A74" s="105" t="s">
        <v>253</v>
      </c>
      <c r="B74" s="75" t="s">
        <v>285</v>
      </c>
      <c r="C74" s="118" t="s">
        <v>108</v>
      </c>
      <c r="D74" s="118" t="s">
        <v>108</v>
      </c>
      <c r="E74" s="116">
        <v>382477</v>
      </c>
    </row>
    <row r="75" spans="1:5" x14ac:dyDescent="0.2">
      <c r="A75" s="105" t="s">
        <v>254</v>
      </c>
      <c r="B75" s="75" t="s">
        <v>285</v>
      </c>
      <c r="C75" s="118" t="s">
        <v>108</v>
      </c>
      <c r="D75" s="118" t="s">
        <v>108</v>
      </c>
      <c r="E75" s="116">
        <v>430766</v>
      </c>
    </row>
    <row r="76" spans="1:5" ht="22.5" x14ac:dyDescent="0.2">
      <c r="A76" s="107" t="s">
        <v>255</v>
      </c>
      <c r="B76" s="75" t="s">
        <v>100</v>
      </c>
      <c r="C76" s="120"/>
      <c r="D76" s="120"/>
      <c r="E76" s="116"/>
    </row>
    <row r="77" spans="1:5" x14ac:dyDescent="0.2">
      <c r="A77" s="105" t="s">
        <v>253</v>
      </c>
      <c r="B77" s="75" t="s">
        <v>285</v>
      </c>
      <c r="C77" s="118" t="s">
        <v>108</v>
      </c>
      <c r="D77" s="118" t="s">
        <v>108</v>
      </c>
      <c r="E77" s="116">
        <v>780001</v>
      </c>
    </row>
    <row r="78" spans="1:5" x14ac:dyDescent="0.2">
      <c r="A78" s="105" t="s">
        <v>254</v>
      </c>
      <c r="B78" s="75" t="s">
        <v>285</v>
      </c>
      <c r="C78" s="118" t="s">
        <v>108</v>
      </c>
      <c r="D78" s="118" t="s">
        <v>108</v>
      </c>
      <c r="E78" s="116">
        <v>1267996</v>
      </c>
    </row>
    <row r="79" spans="1:5" x14ac:dyDescent="0.2">
      <c r="A79" s="104" t="s">
        <v>115</v>
      </c>
      <c r="B79" s="75" t="s">
        <v>285</v>
      </c>
      <c r="C79" s="116">
        <v>4161028</v>
      </c>
      <c r="D79" s="116">
        <v>279070</v>
      </c>
      <c r="E79" s="116">
        <v>3881958</v>
      </c>
    </row>
    <row r="80" spans="1:5" x14ac:dyDescent="0.2">
      <c r="A80" s="105" t="s">
        <v>291</v>
      </c>
      <c r="B80" s="75" t="s">
        <v>100</v>
      </c>
      <c r="C80" s="120"/>
      <c r="D80" s="120"/>
      <c r="E80" s="116"/>
    </row>
    <row r="81" spans="1:5" x14ac:dyDescent="0.2">
      <c r="A81" s="107" t="s">
        <v>256</v>
      </c>
      <c r="B81" s="75" t="s">
        <v>285</v>
      </c>
      <c r="C81" s="118" t="s">
        <v>108</v>
      </c>
      <c r="D81" s="118" t="s">
        <v>108</v>
      </c>
      <c r="E81" s="116">
        <v>3672422</v>
      </c>
    </row>
    <row r="82" spans="1:5" x14ac:dyDescent="0.2">
      <c r="A82" s="108" t="s">
        <v>292</v>
      </c>
      <c r="B82" s="75" t="s">
        <v>100</v>
      </c>
      <c r="C82" s="120"/>
      <c r="D82" s="120"/>
      <c r="E82" s="116"/>
    </row>
    <row r="83" spans="1:5" ht="22.5" x14ac:dyDescent="0.2">
      <c r="A83" s="111" t="s">
        <v>259</v>
      </c>
      <c r="B83" s="75" t="s">
        <v>285</v>
      </c>
      <c r="C83" s="118" t="s">
        <v>108</v>
      </c>
      <c r="D83" s="118" t="s">
        <v>108</v>
      </c>
      <c r="E83" s="116">
        <v>2446393</v>
      </c>
    </row>
    <row r="84" spans="1:5" x14ac:dyDescent="0.2">
      <c r="A84" s="108" t="s">
        <v>257</v>
      </c>
      <c r="B84" s="75" t="s">
        <v>285</v>
      </c>
      <c r="C84" s="118" t="s">
        <v>108</v>
      </c>
      <c r="D84" s="118" t="s">
        <v>108</v>
      </c>
      <c r="E84" s="116">
        <v>918291</v>
      </c>
    </row>
    <row r="85" spans="1:5" x14ac:dyDescent="0.2">
      <c r="A85" s="108" t="s">
        <v>258</v>
      </c>
      <c r="B85" s="75" t="s">
        <v>285</v>
      </c>
      <c r="C85" s="118" t="s">
        <v>108</v>
      </c>
      <c r="D85" s="118" t="s">
        <v>108</v>
      </c>
      <c r="E85" s="116">
        <v>307737</v>
      </c>
    </row>
    <row r="86" spans="1:5" ht="22.5" x14ac:dyDescent="0.2">
      <c r="A86" s="107" t="s">
        <v>260</v>
      </c>
      <c r="B86" s="75" t="s">
        <v>285</v>
      </c>
      <c r="C86" s="118" t="s">
        <v>108</v>
      </c>
      <c r="D86" s="118" t="s">
        <v>108</v>
      </c>
      <c r="E86" s="116">
        <v>104777</v>
      </c>
    </row>
    <row r="87" spans="1:5" x14ac:dyDescent="0.2">
      <c r="A87" s="107" t="s">
        <v>261</v>
      </c>
      <c r="B87" s="75" t="s">
        <v>285</v>
      </c>
      <c r="C87" s="118" t="s">
        <v>108</v>
      </c>
      <c r="D87" s="118" t="s">
        <v>108</v>
      </c>
      <c r="E87" s="121">
        <v>92259</v>
      </c>
    </row>
    <row r="88" spans="1:5" x14ac:dyDescent="0.2">
      <c r="A88" s="108" t="s">
        <v>223</v>
      </c>
      <c r="B88" s="75"/>
      <c r="C88" s="120"/>
      <c r="D88" s="120"/>
      <c r="E88" s="116"/>
    </row>
    <row r="89" spans="1:5" x14ac:dyDescent="0.2">
      <c r="A89" s="108" t="s">
        <v>262</v>
      </c>
      <c r="B89" s="75" t="s">
        <v>285</v>
      </c>
      <c r="C89" s="118" t="s">
        <v>108</v>
      </c>
      <c r="D89" s="118" t="s">
        <v>108</v>
      </c>
      <c r="E89" s="116">
        <v>38416</v>
      </c>
    </row>
    <row r="90" spans="1:5" ht="22.5" x14ac:dyDescent="0.2">
      <c r="A90" s="107" t="s">
        <v>263</v>
      </c>
      <c r="B90" s="75" t="s">
        <v>285</v>
      </c>
      <c r="C90" s="118" t="s">
        <v>108</v>
      </c>
      <c r="D90" s="118" t="s">
        <v>108</v>
      </c>
      <c r="E90" s="116">
        <v>12500</v>
      </c>
    </row>
    <row r="91" spans="1:5" x14ac:dyDescent="0.2">
      <c r="A91" s="108" t="s">
        <v>223</v>
      </c>
      <c r="B91" s="75"/>
      <c r="C91" s="118"/>
      <c r="D91" s="118"/>
      <c r="E91" s="116"/>
    </row>
    <row r="92" spans="1:5" x14ac:dyDescent="0.2">
      <c r="A92" s="108" t="s">
        <v>264</v>
      </c>
      <c r="B92" s="75" t="s">
        <v>285</v>
      </c>
      <c r="C92" s="118" t="s">
        <v>108</v>
      </c>
      <c r="D92" s="118" t="s">
        <v>108</v>
      </c>
      <c r="E92" s="116">
        <v>8496</v>
      </c>
    </row>
    <row r="93" spans="1:5" ht="22.5" x14ac:dyDescent="0.2">
      <c r="A93" s="109" t="s">
        <v>116</v>
      </c>
      <c r="B93" s="75" t="s">
        <v>285</v>
      </c>
      <c r="C93" s="116">
        <v>421859</v>
      </c>
      <c r="D93" s="116">
        <v>62325</v>
      </c>
      <c r="E93" s="116">
        <v>359534</v>
      </c>
    </row>
    <row r="94" spans="1:5" x14ac:dyDescent="0.2">
      <c r="A94" s="104" t="s">
        <v>117</v>
      </c>
      <c r="B94" s="75" t="s">
        <v>285</v>
      </c>
      <c r="C94" s="116">
        <v>13328648</v>
      </c>
      <c r="D94" s="116">
        <v>1373342</v>
      </c>
      <c r="E94" s="116">
        <v>11955307</v>
      </c>
    </row>
    <row r="95" spans="1:5" x14ac:dyDescent="0.2">
      <c r="A95" s="113" t="s">
        <v>118</v>
      </c>
      <c r="B95" s="114" t="s">
        <v>285</v>
      </c>
      <c r="C95" s="122">
        <v>6378381</v>
      </c>
      <c r="D95" s="122">
        <v>1007348</v>
      </c>
      <c r="E95" s="122">
        <v>5371032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8:E8"/>
    <mergeCell ref="C9:E9"/>
    <mergeCell ref="C4:E4"/>
    <mergeCell ref="C5:E5"/>
    <mergeCell ref="C6:E6"/>
    <mergeCell ref="C7:E7"/>
  </mergeCells>
  <conditionalFormatting sqref="C89:E89 C30:E32 A25:B46">
    <cfRule type="expression" dxfId="63" priority="10">
      <formula>MOD(ROW(),2)=0</formula>
    </cfRule>
  </conditionalFormatting>
  <conditionalFormatting sqref="A13:E13 C25:E28 C42:E42 C34:E36 E37:E41 C48:E54 E43:E47 C61:E61 E60 E62 C56:E59 E55 C63:E73 A24:A26 A48:B87 C75:E87 A89:B95 A88 A15:E23 A14:B14 D14:E14">
    <cfRule type="expression" dxfId="62" priority="29">
      <formula>MOD(ROW(),2)=0</formula>
    </cfRule>
  </conditionalFormatting>
  <conditionalFormatting sqref="A47">
    <cfRule type="expression" dxfId="61" priority="28">
      <formula>MOD(ROW(),2)=0</formula>
    </cfRule>
  </conditionalFormatting>
  <conditionalFormatting sqref="B47">
    <cfRule type="expression" dxfId="60" priority="27">
      <formula>MOD(ROW(),2)=0</formula>
    </cfRule>
  </conditionalFormatting>
  <conditionalFormatting sqref="B24:E24">
    <cfRule type="expression" dxfId="59" priority="26">
      <formula>MOD(ROW(),2)=0</formula>
    </cfRule>
  </conditionalFormatting>
  <conditionalFormatting sqref="C37:D37 C39:D40">
    <cfRule type="expression" dxfId="58" priority="25">
      <formula>MOD(ROW(),2)=0</formula>
    </cfRule>
  </conditionalFormatting>
  <conditionalFormatting sqref="C38:D38">
    <cfRule type="expression" dxfId="57" priority="24">
      <formula>MOD(ROW(),2)=0</formula>
    </cfRule>
  </conditionalFormatting>
  <conditionalFormatting sqref="C43:D43">
    <cfRule type="expression" dxfId="56" priority="23">
      <formula>MOD(ROW(),2)=0</formula>
    </cfRule>
  </conditionalFormatting>
  <conditionalFormatting sqref="C41:D41">
    <cfRule type="expression" dxfId="55" priority="22">
      <formula>MOD(ROW(),2)=0</formula>
    </cfRule>
  </conditionalFormatting>
  <conditionalFormatting sqref="C46:D46 C44:D44">
    <cfRule type="expression" dxfId="54" priority="21">
      <formula>MOD(ROW(),2)=0</formula>
    </cfRule>
  </conditionalFormatting>
  <conditionalFormatting sqref="C45:D45">
    <cfRule type="expression" dxfId="53" priority="20">
      <formula>MOD(ROW(),2)=0</formula>
    </cfRule>
  </conditionalFormatting>
  <conditionalFormatting sqref="C47:D47">
    <cfRule type="expression" dxfId="52" priority="19">
      <formula>MOD(ROW(),2)=0</formula>
    </cfRule>
  </conditionalFormatting>
  <conditionalFormatting sqref="C60:D60">
    <cfRule type="expression" dxfId="51" priority="18">
      <formula>MOD(ROW(),2)=0</formula>
    </cfRule>
  </conditionalFormatting>
  <conditionalFormatting sqref="C62:D62">
    <cfRule type="expression" dxfId="50" priority="17">
      <formula>MOD(ROW(),2)=0</formula>
    </cfRule>
  </conditionalFormatting>
  <conditionalFormatting sqref="C55:D55">
    <cfRule type="expression" dxfId="49" priority="16">
      <formula>MOD(ROW(),2)=0</formula>
    </cfRule>
  </conditionalFormatting>
  <conditionalFormatting sqref="C93:E93">
    <cfRule type="expression" dxfId="48" priority="15">
      <formula>MOD(ROW(),2)=0</formula>
    </cfRule>
  </conditionalFormatting>
  <conditionalFormatting sqref="C95:E95">
    <cfRule type="expression" dxfId="47" priority="14">
      <formula>MOD(ROW(),2)=0</formula>
    </cfRule>
  </conditionalFormatting>
  <conditionalFormatting sqref="C94:E94">
    <cfRule type="expression" dxfId="46" priority="13">
      <formula>MOD(ROW(),2)=0</formula>
    </cfRule>
  </conditionalFormatting>
  <conditionalFormatting sqref="C90:E90">
    <cfRule type="expression" dxfId="45" priority="12">
      <formula>MOD(ROW(),2)=0</formula>
    </cfRule>
  </conditionalFormatting>
  <conditionalFormatting sqref="E92">
    <cfRule type="expression" dxfId="44" priority="11">
      <formula>MOD(ROW(),2)=0</formula>
    </cfRule>
  </conditionalFormatting>
  <conditionalFormatting sqref="E74">
    <cfRule type="expression" dxfId="43" priority="9">
      <formula>MOD(ROW(),2)=0</formula>
    </cfRule>
  </conditionalFormatting>
  <conditionalFormatting sqref="C74:D74">
    <cfRule type="expression" dxfId="42" priority="8">
      <formula>MOD(ROW(),2)=0</formula>
    </cfRule>
  </conditionalFormatting>
  <conditionalFormatting sqref="C91:E91">
    <cfRule type="expression" dxfId="41" priority="7">
      <formula>MOD(ROW(),2)=0</formula>
    </cfRule>
  </conditionalFormatting>
  <conditionalFormatting sqref="C33:E33">
    <cfRule type="expression" dxfId="40" priority="6">
      <formula>MOD(ROW(),2)=0</formula>
    </cfRule>
  </conditionalFormatting>
  <conditionalFormatting sqref="D92">
    <cfRule type="expression" dxfId="39" priority="3">
      <formula>MOD(ROW(),2)=0</formula>
    </cfRule>
  </conditionalFormatting>
  <conditionalFormatting sqref="C92">
    <cfRule type="expression" dxfId="38" priority="4">
      <formula>MOD(ROW(),2)=0</formula>
    </cfRule>
  </conditionalFormatting>
  <conditionalFormatting sqref="B88:E88">
    <cfRule type="expression" dxfId="37" priority="2">
      <formula>MOD(ROW(),2)=0</formula>
    </cfRule>
  </conditionalFormatting>
  <conditionalFormatting sqref="C14">
    <cfRule type="expression" dxfId="36" priority="1">
      <formula>MOD(ROW(),2)=0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4" fitToHeight="2" orientation="portrait" r:id="rId1"/>
  <headerFooter differentFirst="1" scaleWithDoc="0">
    <oddFooter>&amp;L&amp;8Statistikamt Nord&amp;C&amp;8&amp;P&amp;R&amp;8Statistischer Bericht J I - j 17 SH</oddFoot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zoomScaleNormal="100" workbookViewId="0">
      <selection sqref="A1:J1"/>
    </sheetView>
  </sheetViews>
  <sheetFormatPr baseColWidth="10" defaultRowHeight="12.75" x14ac:dyDescent="0.2"/>
  <cols>
    <col min="1" max="1" width="6.28515625" style="72" customWidth="1"/>
    <col min="2" max="2" width="20.7109375" style="72" customWidth="1"/>
    <col min="3" max="3" width="10.28515625" style="72" customWidth="1"/>
    <col min="4" max="4" width="7.85546875" style="72" customWidth="1"/>
    <col min="5" max="5" width="9.42578125" style="72" customWidth="1"/>
    <col min="6" max="6" width="9.85546875" style="72" customWidth="1"/>
    <col min="7" max="7" width="8.85546875" style="72" customWidth="1"/>
    <col min="8" max="9" width="9.42578125" style="72" customWidth="1"/>
    <col min="10" max="10" width="9.5703125" style="72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2" ht="12.75" customHeight="1" x14ac:dyDescent="0.2">
      <c r="A1" s="164" t="s">
        <v>326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2" ht="12.75" customHeight="1" x14ac:dyDescent="0.2">
      <c r="A2" s="164" t="s">
        <v>268</v>
      </c>
      <c r="B2" s="147"/>
      <c r="C2" s="147"/>
      <c r="D2" s="147"/>
      <c r="E2" s="147"/>
      <c r="F2" s="147"/>
      <c r="G2" s="147"/>
      <c r="H2" s="147"/>
      <c r="I2" s="147"/>
      <c r="J2" s="147"/>
    </row>
    <row r="4" spans="1:12" ht="12.75" customHeight="1" x14ac:dyDescent="0.2">
      <c r="A4" s="166" t="s">
        <v>209</v>
      </c>
      <c r="B4" s="168" t="s">
        <v>75</v>
      </c>
      <c r="C4" s="148" t="s">
        <v>210</v>
      </c>
      <c r="D4" s="148" t="s">
        <v>119</v>
      </c>
      <c r="E4" s="148"/>
      <c r="F4" s="148" t="s">
        <v>273</v>
      </c>
      <c r="G4" s="148" t="s">
        <v>274</v>
      </c>
      <c r="H4" s="148"/>
      <c r="I4" s="148" t="s">
        <v>213</v>
      </c>
      <c r="J4" s="149" t="s">
        <v>214</v>
      </c>
    </row>
    <row r="5" spans="1:12" ht="12.75" customHeight="1" x14ac:dyDescent="0.2">
      <c r="A5" s="167"/>
      <c r="B5" s="169"/>
      <c r="C5" s="171"/>
      <c r="D5" s="165"/>
      <c r="E5" s="165"/>
      <c r="F5" s="172"/>
      <c r="G5" s="148" t="s">
        <v>104</v>
      </c>
      <c r="H5" s="148" t="s">
        <v>212</v>
      </c>
      <c r="I5" s="171"/>
      <c r="J5" s="162"/>
    </row>
    <row r="6" spans="1:12" x14ac:dyDescent="0.2">
      <c r="A6" s="167"/>
      <c r="B6" s="169"/>
      <c r="C6" s="171"/>
      <c r="D6" s="148" t="s">
        <v>104</v>
      </c>
      <c r="E6" s="148" t="s">
        <v>211</v>
      </c>
      <c r="F6" s="172"/>
      <c r="G6" s="173"/>
      <c r="H6" s="175"/>
      <c r="I6" s="171"/>
      <c r="J6" s="162"/>
    </row>
    <row r="7" spans="1:12" x14ac:dyDescent="0.2">
      <c r="A7" s="167"/>
      <c r="B7" s="169"/>
      <c r="C7" s="171"/>
      <c r="D7" s="171"/>
      <c r="E7" s="171"/>
      <c r="F7" s="172"/>
      <c r="G7" s="173"/>
      <c r="H7" s="175"/>
      <c r="I7" s="171"/>
      <c r="J7" s="162"/>
    </row>
    <row r="8" spans="1:12" x14ac:dyDescent="0.2">
      <c r="A8" s="167"/>
      <c r="B8" s="169"/>
      <c r="C8" s="171"/>
      <c r="D8" s="171"/>
      <c r="E8" s="171"/>
      <c r="F8" s="172"/>
      <c r="G8" s="174"/>
      <c r="H8" s="175"/>
      <c r="I8" s="171"/>
      <c r="J8" s="162"/>
    </row>
    <row r="9" spans="1:12" x14ac:dyDescent="0.2">
      <c r="A9" s="167"/>
      <c r="B9" s="170"/>
      <c r="C9" s="148" t="s">
        <v>120</v>
      </c>
      <c r="D9" s="148"/>
      <c r="E9" s="148"/>
      <c r="F9" s="148" t="s">
        <v>121</v>
      </c>
      <c r="G9" s="148"/>
      <c r="H9" s="148"/>
      <c r="I9" s="148"/>
      <c r="J9" s="149"/>
    </row>
    <row r="10" spans="1:12" x14ac:dyDescent="0.2">
      <c r="A10" s="79" t="s">
        <v>100</v>
      </c>
      <c r="B10" s="86"/>
      <c r="C10" s="79"/>
      <c r="D10" s="79"/>
      <c r="E10" s="79"/>
      <c r="F10" s="163" t="s">
        <v>100</v>
      </c>
      <c r="G10" s="163"/>
      <c r="H10" s="163"/>
      <c r="I10" s="163"/>
      <c r="J10" s="163"/>
    </row>
    <row r="11" spans="1:12" x14ac:dyDescent="0.2">
      <c r="A11" s="83" t="s">
        <v>122</v>
      </c>
      <c r="B11" s="87" t="s">
        <v>74</v>
      </c>
      <c r="C11" s="119">
        <v>3797</v>
      </c>
      <c r="D11" s="119">
        <v>67605</v>
      </c>
      <c r="E11" s="119">
        <v>63726</v>
      </c>
      <c r="F11" s="119">
        <v>13187810</v>
      </c>
      <c r="G11" s="119">
        <v>1624103</v>
      </c>
      <c r="H11" s="119">
        <v>1314263</v>
      </c>
      <c r="I11" s="119">
        <v>10425995</v>
      </c>
      <c r="J11" s="119">
        <v>1991501</v>
      </c>
    </row>
    <row r="12" spans="1:12" ht="22.5" x14ac:dyDescent="0.2">
      <c r="A12" s="82">
        <v>49</v>
      </c>
      <c r="B12" s="87" t="s">
        <v>130</v>
      </c>
      <c r="C12" s="119">
        <v>2106</v>
      </c>
      <c r="D12" s="119">
        <v>31704</v>
      </c>
      <c r="E12" s="119">
        <v>29398</v>
      </c>
      <c r="F12" s="119">
        <v>2539506</v>
      </c>
      <c r="G12" s="119">
        <v>809175</v>
      </c>
      <c r="H12" s="119">
        <v>648793</v>
      </c>
      <c r="I12" s="119">
        <v>1395515</v>
      </c>
      <c r="J12" s="119">
        <v>218472</v>
      </c>
    </row>
    <row r="13" spans="1:12" ht="22.5" x14ac:dyDescent="0.2">
      <c r="A13" s="82">
        <v>491</v>
      </c>
      <c r="B13" s="87" t="s">
        <v>131</v>
      </c>
      <c r="C13" s="123" t="s">
        <v>296</v>
      </c>
      <c r="D13" s="123" t="s">
        <v>296</v>
      </c>
      <c r="E13" s="123" t="s">
        <v>296</v>
      </c>
      <c r="F13" s="123" t="s">
        <v>296</v>
      </c>
      <c r="G13" s="123" t="s">
        <v>296</v>
      </c>
      <c r="H13" s="123" t="s">
        <v>296</v>
      </c>
      <c r="I13" s="123" t="s">
        <v>296</v>
      </c>
      <c r="J13" s="123" t="s">
        <v>296</v>
      </c>
    </row>
    <row r="14" spans="1:12" ht="22.5" x14ac:dyDescent="0.2">
      <c r="A14" s="82">
        <v>492</v>
      </c>
      <c r="B14" s="87" t="s">
        <v>132</v>
      </c>
      <c r="C14" s="119">
        <v>5</v>
      </c>
      <c r="D14" s="119">
        <v>105</v>
      </c>
      <c r="E14" s="119">
        <v>102</v>
      </c>
      <c r="F14" s="119">
        <v>59206</v>
      </c>
      <c r="G14" s="119">
        <v>5390</v>
      </c>
      <c r="H14" s="119">
        <v>4584</v>
      </c>
      <c r="I14" s="119">
        <v>49747</v>
      </c>
      <c r="J14" s="119">
        <v>137</v>
      </c>
      <c r="L14" s="119"/>
    </row>
    <row r="15" spans="1:12" ht="33.75" x14ac:dyDescent="0.2">
      <c r="A15" s="82">
        <v>493</v>
      </c>
      <c r="B15" s="87" t="s">
        <v>133</v>
      </c>
      <c r="C15" s="119">
        <v>941</v>
      </c>
      <c r="D15" s="119">
        <v>13711</v>
      </c>
      <c r="E15" s="119">
        <v>12754</v>
      </c>
      <c r="F15" s="119">
        <v>700092</v>
      </c>
      <c r="G15" s="119">
        <v>325261</v>
      </c>
      <c r="H15" s="119">
        <v>257771</v>
      </c>
      <c r="I15" s="119">
        <v>326293</v>
      </c>
      <c r="J15" s="119">
        <v>78855</v>
      </c>
    </row>
    <row r="16" spans="1:12" ht="33.75" x14ac:dyDescent="0.2">
      <c r="A16" s="82">
        <v>494</v>
      </c>
      <c r="B16" s="87" t="s">
        <v>293</v>
      </c>
      <c r="C16" s="123" t="s">
        <v>108</v>
      </c>
      <c r="D16" s="123" t="s">
        <v>108</v>
      </c>
      <c r="E16" s="123" t="s">
        <v>108</v>
      </c>
      <c r="F16" s="123" t="s">
        <v>108</v>
      </c>
      <c r="G16" s="123" t="s">
        <v>108</v>
      </c>
      <c r="H16" s="123" t="s">
        <v>108</v>
      </c>
      <c r="I16" s="123" t="s">
        <v>108</v>
      </c>
      <c r="J16" s="123" t="s">
        <v>108</v>
      </c>
    </row>
    <row r="17" spans="1:10" ht="22.5" x14ac:dyDescent="0.2">
      <c r="A17" s="85">
        <v>495</v>
      </c>
      <c r="B17" s="87" t="s">
        <v>123</v>
      </c>
      <c r="C17" s="123" t="s">
        <v>108</v>
      </c>
      <c r="D17" s="123" t="s">
        <v>108</v>
      </c>
      <c r="E17" s="123" t="s">
        <v>108</v>
      </c>
      <c r="F17" s="123" t="s">
        <v>108</v>
      </c>
      <c r="G17" s="123" t="s">
        <v>108</v>
      </c>
      <c r="H17" s="123" t="s">
        <v>108</v>
      </c>
      <c r="I17" s="123" t="s">
        <v>108</v>
      </c>
      <c r="J17" s="123" t="s">
        <v>108</v>
      </c>
    </row>
    <row r="18" spans="1:10" ht="12.75" customHeight="1" x14ac:dyDescent="0.2">
      <c r="A18" s="82">
        <v>50</v>
      </c>
      <c r="B18" s="87" t="s">
        <v>134</v>
      </c>
      <c r="C18" s="119">
        <v>183</v>
      </c>
      <c r="D18" s="119">
        <v>3780</v>
      </c>
      <c r="E18" s="119">
        <v>3629</v>
      </c>
      <c r="F18" s="119">
        <v>7291279</v>
      </c>
      <c r="G18" s="119">
        <v>158189</v>
      </c>
      <c r="H18" s="119">
        <v>130472</v>
      </c>
      <c r="I18" s="119">
        <v>6782792</v>
      </c>
      <c r="J18" s="119">
        <v>1666903</v>
      </c>
    </row>
    <row r="19" spans="1:10" ht="22.5" x14ac:dyDescent="0.2">
      <c r="A19" s="82">
        <v>501</v>
      </c>
      <c r="B19" s="87" t="s">
        <v>306</v>
      </c>
      <c r="C19" s="119">
        <v>25</v>
      </c>
      <c r="D19" s="119">
        <v>1032</v>
      </c>
      <c r="E19" s="119">
        <v>1015</v>
      </c>
      <c r="F19" s="119">
        <v>123394</v>
      </c>
      <c r="G19" s="119">
        <v>25152</v>
      </c>
      <c r="H19" s="119">
        <v>20525</v>
      </c>
      <c r="I19" s="119">
        <v>36779</v>
      </c>
      <c r="J19" s="119">
        <v>2589</v>
      </c>
    </row>
    <row r="20" spans="1:10" ht="22.5" x14ac:dyDescent="0.2">
      <c r="A20" s="82">
        <v>502</v>
      </c>
      <c r="B20" s="87" t="s">
        <v>135</v>
      </c>
      <c r="C20" s="119">
        <v>111</v>
      </c>
      <c r="D20" s="119">
        <v>2378</v>
      </c>
      <c r="E20" s="119">
        <v>2295</v>
      </c>
      <c r="F20" s="119">
        <v>7116741</v>
      </c>
      <c r="G20" s="119">
        <v>126856</v>
      </c>
      <c r="H20" s="119">
        <v>104914</v>
      </c>
      <c r="I20" s="119">
        <v>6710329</v>
      </c>
      <c r="J20" s="119">
        <v>1662167</v>
      </c>
    </row>
    <row r="21" spans="1:10" ht="22.5" x14ac:dyDescent="0.2">
      <c r="A21" s="82">
        <v>503</v>
      </c>
      <c r="B21" s="87" t="s">
        <v>307</v>
      </c>
      <c r="C21" s="119">
        <v>26</v>
      </c>
      <c r="D21" s="119">
        <v>274</v>
      </c>
      <c r="E21" s="119">
        <v>247</v>
      </c>
      <c r="F21" s="119">
        <v>10815</v>
      </c>
      <c r="G21" s="119">
        <v>3750</v>
      </c>
      <c r="H21" s="119">
        <v>3016</v>
      </c>
      <c r="I21" s="119">
        <v>3645</v>
      </c>
      <c r="J21" s="119">
        <v>1914</v>
      </c>
    </row>
    <row r="22" spans="1:10" ht="22.5" x14ac:dyDescent="0.2">
      <c r="A22" s="82">
        <v>504</v>
      </c>
      <c r="B22" s="87" t="s">
        <v>136</v>
      </c>
      <c r="C22" s="119">
        <v>22</v>
      </c>
      <c r="D22" s="119">
        <v>96</v>
      </c>
      <c r="E22" s="119">
        <v>71</v>
      </c>
      <c r="F22" s="119">
        <v>40328</v>
      </c>
      <c r="G22" s="119">
        <v>2430</v>
      </c>
      <c r="H22" s="119">
        <v>2017</v>
      </c>
      <c r="I22" s="119">
        <v>32039</v>
      </c>
      <c r="J22" s="119">
        <v>232</v>
      </c>
    </row>
    <row r="23" spans="1:10" x14ac:dyDescent="0.2">
      <c r="A23" s="85">
        <v>51</v>
      </c>
      <c r="B23" s="87" t="s">
        <v>137</v>
      </c>
      <c r="C23" s="119">
        <v>19</v>
      </c>
      <c r="D23" s="119">
        <v>61</v>
      </c>
      <c r="E23" s="119">
        <v>41</v>
      </c>
      <c r="F23" s="119">
        <v>11568</v>
      </c>
      <c r="G23" s="119">
        <v>1515</v>
      </c>
      <c r="H23" s="119">
        <v>1284</v>
      </c>
      <c r="I23" s="119">
        <v>7439</v>
      </c>
      <c r="J23" s="119">
        <v>10160</v>
      </c>
    </row>
    <row r="24" spans="1:10" ht="22.5" customHeight="1" x14ac:dyDescent="0.2">
      <c r="A24" s="82">
        <v>511</v>
      </c>
      <c r="B24" s="87" t="s">
        <v>294</v>
      </c>
      <c r="C24" s="119">
        <v>19</v>
      </c>
      <c r="D24" s="119">
        <v>61</v>
      </c>
      <c r="E24" s="119">
        <v>41</v>
      </c>
      <c r="F24" s="119">
        <v>11568</v>
      </c>
      <c r="G24" s="119">
        <v>1515</v>
      </c>
      <c r="H24" s="119">
        <v>1284</v>
      </c>
      <c r="I24" s="119">
        <v>7439</v>
      </c>
      <c r="J24" s="119">
        <v>10160</v>
      </c>
    </row>
    <row r="25" spans="1:10" ht="22.5" x14ac:dyDescent="0.2">
      <c r="A25" s="82">
        <v>512</v>
      </c>
      <c r="B25" s="87" t="s">
        <v>138</v>
      </c>
      <c r="C25" s="123" t="s">
        <v>296</v>
      </c>
      <c r="D25" s="123" t="s">
        <v>296</v>
      </c>
      <c r="E25" s="123" t="s">
        <v>296</v>
      </c>
      <c r="F25" s="123" t="s">
        <v>296</v>
      </c>
      <c r="G25" s="123" t="s">
        <v>296</v>
      </c>
      <c r="H25" s="123" t="s">
        <v>296</v>
      </c>
      <c r="I25" s="123" t="s">
        <v>296</v>
      </c>
      <c r="J25" s="123" t="s">
        <v>296</v>
      </c>
    </row>
    <row r="26" spans="1:10" ht="45" x14ac:dyDescent="0.2">
      <c r="A26" s="82">
        <v>52</v>
      </c>
      <c r="B26" s="87" t="s">
        <v>139</v>
      </c>
      <c r="C26" s="119">
        <v>888</v>
      </c>
      <c r="D26" s="119">
        <v>15509</v>
      </c>
      <c r="E26" s="119">
        <v>14679</v>
      </c>
      <c r="F26" s="119">
        <v>2989755</v>
      </c>
      <c r="G26" s="119">
        <v>532030</v>
      </c>
      <c r="H26" s="119">
        <v>434288</v>
      </c>
      <c r="I26" s="119">
        <v>2050832</v>
      </c>
      <c r="J26" s="119">
        <v>85962</v>
      </c>
    </row>
    <row r="27" spans="1:10" x14ac:dyDescent="0.2">
      <c r="A27" s="85">
        <v>521</v>
      </c>
      <c r="B27" s="87" t="s">
        <v>140</v>
      </c>
      <c r="C27" s="119">
        <v>79</v>
      </c>
      <c r="D27" s="119">
        <v>1913</v>
      </c>
      <c r="E27" s="119">
        <v>1832</v>
      </c>
      <c r="F27" s="119">
        <v>337064</v>
      </c>
      <c r="G27" s="119">
        <v>61211</v>
      </c>
      <c r="H27" s="119">
        <v>50712</v>
      </c>
      <c r="I27" s="119">
        <v>247994</v>
      </c>
      <c r="J27" s="119">
        <v>9157</v>
      </c>
    </row>
    <row r="28" spans="1:10" ht="22.5" x14ac:dyDescent="0.2">
      <c r="A28" s="82">
        <v>522</v>
      </c>
      <c r="B28" s="87" t="s">
        <v>141</v>
      </c>
      <c r="C28" s="119">
        <v>809</v>
      </c>
      <c r="D28" s="119">
        <v>13596</v>
      </c>
      <c r="E28" s="119">
        <v>12847</v>
      </c>
      <c r="F28" s="119">
        <v>2652691</v>
      </c>
      <c r="G28" s="119">
        <v>470819</v>
      </c>
      <c r="H28" s="119">
        <v>383576</v>
      </c>
      <c r="I28" s="119">
        <v>1802838</v>
      </c>
      <c r="J28" s="119">
        <v>76806</v>
      </c>
    </row>
    <row r="29" spans="1:10" ht="22.5" x14ac:dyDescent="0.2">
      <c r="A29" s="82">
        <v>53</v>
      </c>
      <c r="B29" s="87" t="s">
        <v>142</v>
      </c>
      <c r="C29" s="119">
        <v>602</v>
      </c>
      <c r="D29" s="119">
        <v>16551</v>
      </c>
      <c r="E29" s="119">
        <v>15980</v>
      </c>
      <c r="F29" s="119">
        <v>355702</v>
      </c>
      <c r="G29" s="119">
        <v>123195</v>
      </c>
      <c r="H29" s="119">
        <v>99427</v>
      </c>
      <c r="I29" s="119">
        <v>189416</v>
      </c>
      <c r="J29" s="119">
        <v>10004</v>
      </c>
    </row>
    <row r="30" spans="1:10" ht="22.5" x14ac:dyDescent="0.2">
      <c r="A30" s="82">
        <v>531</v>
      </c>
      <c r="B30" s="87" t="s">
        <v>308</v>
      </c>
      <c r="C30" s="123" t="s">
        <v>296</v>
      </c>
      <c r="D30" s="123" t="s">
        <v>296</v>
      </c>
      <c r="E30" s="123" t="s">
        <v>296</v>
      </c>
      <c r="F30" s="123" t="s">
        <v>296</v>
      </c>
      <c r="G30" s="123" t="s">
        <v>296</v>
      </c>
      <c r="H30" s="123" t="s">
        <v>296</v>
      </c>
      <c r="I30" s="123" t="s">
        <v>296</v>
      </c>
      <c r="J30" s="123" t="s">
        <v>296</v>
      </c>
    </row>
    <row r="31" spans="1:10" ht="22.5" x14ac:dyDescent="0.2">
      <c r="A31" s="82">
        <v>532</v>
      </c>
      <c r="B31" s="87" t="s">
        <v>143</v>
      </c>
      <c r="C31" s="119">
        <v>602</v>
      </c>
      <c r="D31" s="119">
        <v>16551</v>
      </c>
      <c r="E31" s="119">
        <v>15980</v>
      </c>
      <c r="F31" s="119">
        <v>355702</v>
      </c>
      <c r="G31" s="119">
        <v>123195</v>
      </c>
      <c r="H31" s="119">
        <v>99427</v>
      </c>
      <c r="I31" s="119">
        <v>189416</v>
      </c>
      <c r="J31" s="119">
        <v>10004</v>
      </c>
    </row>
    <row r="32" spans="1:10" ht="12.75" customHeight="1" x14ac:dyDescent="0.2">
      <c r="A32" s="83" t="s">
        <v>125</v>
      </c>
      <c r="B32" s="87" t="s">
        <v>144</v>
      </c>
      <c r="C32" s="119">
        <v>3834</v>
      </c>
      <c r="D32" s="119">
        <v>31889</v>
      </c>
      <c r="E32" s="119">
        <v>28013</v>
      </c>
      <c r="F32" s="119">
        <v>6580768</v>
      </c>
      <c r="G32" s="119">
        <v>1243236</v>
      </c>
      <c r="H32" s="119">
        <v>1031616</v>
      </c>
      <c r="I32" s="119">
        <v>4513873</v>
      </c>
      <c r="J32" s="119">
        <v>161299</v>
      </c>
    </row>
    <row r="33" spans="1:10" ht="12.75" customHeight="1" x14ac:dyDescent="0.2">
      <c r="A33" s="85">
        <v>58</v>
      </c>
      <c r="B33" s="87" t="s">
        <v>145</v>
      </c>
      <c r="C33" s="119">
        <v>315</v>
      </c>
      <c r="D33" s="119">
        <v>5636</v>
      </c>
      <c r="E33" s="119">
        <v>5349</v>
      </c>
      <c r="F33" s="119">
        <v>590899</v>
      </c>
      <c r="G33" s="119">
        <v>152100</v>
      </c>
      <c r="H33" s="119">
        <v>126366</v>
      </c>
      <c r="I33" s="119">
        <v>344375</v>
      </c>
      <c r="J33" s="119">
        <v>14405</v>
      </c>
    </row>
    <row r="34" spans="1:10" ht="45" x14ac:dyDescent="0.2">
      <c r="A34" s="82">
        <v>581</v>
      </c>
      <c r="B34" s="87" t="s">
        <v>309</v>
      </c>
      <c r="C34" s="119">
        <v>278</v>
      </c>
      <c r="D34" s="119">
        <v>5535</v>
      </c>
      <c r="E34" s="119">
        <v>5287</v>
      </c>
      <c r="F34" s="119">
        <v>584720</v>
      </c>
      <c r="G34" s="119">
        <v>149630</v>
      </c>
      <c r="H34" s="119">
        <v>124310</v>
      </c>
      <c r="I34" s="119">
        <v>341945</v>
      </c>
      <c r="J34" s="119">
        <v>13643</v>
      </c>
    </row>
    <row r="35" spans="1:10" x14ac:dyDescent="0.2">
      <c r="A35" s="85">
        <v>582</v>
      </c>
      <c r="B35" s="87" t="s">
        <v>146</v>
      </c>
      <c r="C35" s="119">
        <v>37</v>
      </c>
      <c r="D35" s="119">
        <v>101</v>
      </c>
      <c r="E35" s="119">
        <v>63</v>
      </c>
      <c r="F35" s="119">
        <v>6179</v>
      </c>
      <c r="G35" s="119">
        <v>2470</v>
      </c>
      <c r="H35" s="119">
        <v>2056</v>
      </c>
      <c r="I35" s="119">
        <v>2430</v>
      </c>
      <c r="J35" s="119">
        <v>762</v>
      </c>
    </row>
    <row r="36" spans="1:10" ht="56.25" x14ac:dyDescent="0.2">
      <c r="A36" s="82">
        <v>59</v>
      </c>
      <c r="B36" s="87" t="s">
        <v>147</v>
      </c>
      <c r="C36" s="119">
        <v>223</v>
      </c>
      <c r="D36" s="119">
        <v>3760</v>
      </c>
      <c r="E36" s="119">
        <v>3551</v>
      </c>
      <c r="F36" s="119">
        <v>308819</v>
      </c>
      <c r="G36" s="119">
        <v>46163</v>
      </c>
      <c r="H36" s="119">
        <v>38287</v>
      </c>
      <c r="I36" s="119">
        <v>239994</v>
      </c>
      <c r="J36" s="119">
        <v>5157</v>
      </c>
    </row>
    <row r="37" spans="1:10" ht="33.75" x14ac:dyDescent="0.2">
      <c r="A37" s="82">
        <v>591</v>
      </c>
      <c r="B37" s="87" t="s">
        <v>149</v>
      </c>
      <c r="C37" s="119">
        <v>168</v>
      </c>
      <c r="D37" s="119">
        <v>3672</v>
      </c>
      <c r="E37" s="119">
        <v>3523</v>
      </c>
      <c r="F37" s="119">
        <v>302952</v>
      </c>
      <c r="G37" s="119">
        <v>45269</v>
      </c>
      <c r="H37" s="119">
        <v>37504</v>
      </c>
      <c r="I37" s="119">
        <v>238656</v>
      </c>
      <c r="J37" s="119">
        <v>4927</v>
      </c>
    </row>
    <row r="38" spans="1:10" ht="45" x14ac:dyDescent="0.2">
      <c r="A38" s="82">
        <v>592</v>
      </c>
      <c r="B38" s="87" t="s">
        <v>150</v>
      </c>
      <c r="C38" s="119">
        <v>55</v>
      </c>
      <c r="D38" s="119">
        <v>88</v>
      </c>
      <c r="E38" s="119">
        <v>29</v>
      </c>
      <c r="F38" s="119">
        <v>5867</v>
      </c>
      <c r="G38" s="119">
        <v>893</v>
      </c>
      <c r="H38" s="119">
        <v>784</v>
      </c>
      <c r="I38" s="119">
        <v>1338</v>
      </c>
      <c r="J38" s="119">
        <v>230</v>
      </c>
    </row>
    <row r="39" spans="1:10" x14ac:dyDescent="0.2">
      <c r="A39" s="85">
        <v>60</v>
      </c>
      <c r="B39" s="87" t="s">
        <v>151</v>
      </c>
      <c r="C39" s="119">
        <v>6</v>
      </c>
      <c r="D39" s="119">
        <v>383</v>
      </c>
      <c r="E39" s="119">
        <v>380</v>
      </c>
      <c r="F39" s="119">
        <v>83069</v>
      </c>
      <c r="G39" s="119">
        <v>16638</v>
      </c>
      <c r="H39" s="119">
        <v>14326</v>
      </c>
      <c r="I39" s="119">
        <v>59687</v>
      </c>
      <c r="J39" s="119">
        <v>1341</v>
      </c>
    </row>
    <row r="40" spans="1:10" x14ac:dyDescent="0.2">
      <c r="A40" s="85">
        <v>601</v>
      </c>
      <c r="B40" s="87" t="s">
        <v>152</v>
      </c>
      <c r="C40" s="123" t="s">
        <v>108</v>
      </c>
      <c r="D40" s="123" t="s">
        <v>108</v>
      </c>
      <c r="E40" s="123" t="s">
        <v>108</v>
      </c>
      <c r="F40" s="123" t="s">
        <v>108</v>
      </c>
      <c r="G40" s="123" t="s">
        <v>108</v>
      </c>
      <c r="H40" s="123" t="s">
        <v>108</v>
      </c>
      <c r="I40" s="123" t="s">
        <v>108</v>
      </c>
      <c r="J40" s="123" t="s">
        <v>108</v>
      </c>
    </row>
    <row r="41" spans="1:10" x14ac:dyDescent="0.2">
      <c r="A41" s="85">
        <v>602</v>
      </c>
      <c r="B41" s="87" t="s">
        <v>153</v>
      </c>
      <c r="C41" s="123" t="s">
        <v>108</v>
      </c>
      <c r="D41" s="123" t="s">
        <v>108</v>
      </c>
      <c r="E41" s="123" t="s">
        <v>108</v>
      </c>
      <c r="F41" s="123" t="s">
        <v>108</v>
      </c>
      <c r="G41" s="123" t="s">
        <v>108</v>
      </c>
      <c r="H41" s="123" t="s">
        <v>108</v>
      </c>
      <c r="I41" s="123" t="s">
        <v>108</v>
      </c>
      <c r="J41" s="123" t="s">
        <v>108</v>
      </c>
    </row>
    <row r="42" spans="1:10" x14ac:dyDescent="0.2">
      <c r="A42" s="85">
        <v>61</v>
      </c>
      <c r="B42" s="87" t="s">
        <v>154</v>
      </c>
      <c r="C42" s="119">
        <v>107</v>
      </c>
      <c r="D42" s="119">
        <v>2218</v>
      </c>
      <c r="E42" s="119">
        <v>2095</v>
      </c>
      <c r="F42" s="119">
        <v>3285959</v>
      </c>
      <c r="G42" s="119">
        <v>121928</v>
      </c>
      <c r="H42" s="119">
        <v>100531</v>
      </c>
      <c r="I42" s="119">
        <v>2816611</v>
      </c>
      <c r="J42" s="119">
        <v>39108</v>
      </c>
    </row>
    <row r="43" spans="1:10" ht="22.5" x14ac:dyDescent="0.2">
      <c r="A43" s="82">
        <v>611</v>
      </c>
      <c r="B43" s="87" t="s">
        <v>155</v>
      </c>
      <c r="C43" s="119">
        <v>20</v>
      </c>
      <c r="D43" s="119">
        <v>528</v>
      </c>
      <c r="E43" s="119">
        <v>517</v>
      </c>
      <c r="F43" s="119">
        <v>160310</v>
      </c>
      <c r="G43" s="119">
        <v>22298</v>
      </c>
      <c r="H43" s="119">
        <v>18326</v>
      </c>
      <c r="I43" s="119">
        <v>80387</v>
      </c>
      <c r="J43" s="119">
        <v>26025</v>
      </c>
    </row>
    <row r="44" spans="1:10" ht="14.25" customHeight="1" x14ac:dyDescent="0.2">
      <c r="A44" s="85">
        <v>612</v>
      </c>
      <c r="B44" s="87" t="s">
        <v>156</v>
      </c>
      <c r="C44" s="123" t="s">
        <v>108</v>
      </c>
      <c r="D44" s="123" t="s">
        <v>108</v>
      </c>
      <c r="E44" s="123" t="s">
        <v>108</v>
      </c>
      <c r="F44" s="123" t="s">
        <v>108</v>
      </c>
      <c r="G44" s="123" t="s">
        <v>108</v>
      </c>
      <c r="H44" s="123" t="s">
        <v>108</v>
      </c>
      <c r="I44" s="123" t="s">
        <v>108</v>
      </c>
      <c r="J44" s="123" t="s">
        <v>108</v>
      </c>
    </row>
    <row r="45" spans="1:10" x14ac:dyDescent="0.2">
      <c r="A45" s="85">
        <v>613</v>
      </c>
      <c r="B45" s="87" t="s">
        <v>157</v>
      </c>
      <c r="C45" s="119">
        <v>4</v>
      </c>
      <c r="D45" s="119">
        <v>26</v>
      </c>
      <c r="E45" s="119">
        <v>25</v>
      </c>
      <c r="F45" s="119">
        <v>2582</v>
      </c>
      <c r="G45" s="119">
        <v>758</v>
      </c>
      <c r="H45" s="119">
        <v>621</v>
      </c>
      <c r="I45" s="119">
        <v>1609</v>
      </c>
      <c r="J45" s="119">
        <v>20</v>
      </c>
    </row>
    <row r="46" spans="1:10" x14ac:dyDescent="0.2">
      <c r="A46" s="85">
        <v>619</v>
      </c>
      <c r="B46" s="87" t="s">
        <v>158</v>
      </c>
      <c r="C46" s="123" t="s">
        <v>108</v>
      </c>
      <c r="D46" s="123" t="s">
        <v>108</v>
      </c>
      <c r="E46" s="123" t="s">
        <v>108</v>
      </c>
      <c r="F46" s="123" t="s">
        <v>108</v>
      </c>
      <c r="G46" s="123" t="s">
        <v>108</v>
      </c>
      <c r="H46" s="123" t="s">
        <v>108</v>
      </c>
      <c r="I46" s="123" t="s">
        <v>108</v>
      </c>
      <c r="J46" s="123" t="s">
        <v>108</v>
      </c>
    </row>
    <row r="47" spans="1:10" ht="33.75" x14ac:dyDescent="0.2">
      <c r="A47" s="82">
        <v>62</v>
      </c>
      <c r="B47" s="87" t="s">
        <v>159</v>
      </c>
      <c r="C47" s="119">
        <v>2764</v>
      </c>
      <c r="D47" s="119">
        <v>17763</v>
      </c>
      <c r="E47" s="119">
        <v>14957</v>
      </c>
      <c r="F47" s="119">
        <v>2133132</v>
      </c>
      <c r="G47" s="119">
        <v>862214</v>
      </c>
      <c r="H47" s="119">
        <v>714924</v>
      </c>
      <c r="I47" s="119">
        <v>957003</v>
      </c>
      <c r="J47" s="119">
        <v>87976</v>
      </c>
    </row>
    <row r="48" spans="1:10" x14ac:dyDescent="0.2">
      <c r="A48" s="85">
        <v>63</v>
      </c>
      <c r="B48" s="87" t="s">
        <v>160</v>
      </c>
      <c r="C48" s="119">
        <v>419</v>
      </c>
      <c r="D48" s="119">
        <v>2129</v>
      </c>
      <c r="E48" s="119">
        <v>1680</v>
      </c>
      <c r="F48" s="119">
        <v>178890</v>
      </c>
      <c r="G48" s="119">
        <v>44193</v>
      </c>
      <c r="H48" s="119">
        <v>37182</v>
      </c>
      <c r="I48" s="119">
        <v>96204</v>
      </c>
      <c r="J48" s="119">
        <v>13312</v>
      </c>
    </row>
    <row r="49" spans="1:10" ht="33.75" x14ac:dyDescent="0.2">
      <c r="A49" s="82">
        <v>631</v>
      </c>
      <c r="B49" s="87" t="s">
        <v>161</v>
      </c>
      <c r="C49" s="119">
        <v>81</v>
      </c>
      <c r="D49" s="119">
        <v>575</v>
      </c>
      <c r="E49" s="119">
        <v>474</v>
      </c>
      <c r="F49" s="119">
        <v>97398</v>
      </c>
      <c r="G49" s="119">
        <v>17591</v>
      </c>
      <c r="H49" s="119">
        <v>15021</v>
      </c>
      <c r="I49" s="119">
        <v>60350</v>
      </c>
      <c r="J49" s="119">
        <v>9615</v>
      </c>
    </row>
    <row r="50" spans="1:10" ht="22.5" x14ac:dyDescent="0.2">
      <c r="A50" s="82">
        <v>639</v>
      </c>
      <c r="B50" s="87" t="s">
        <v>162</v>
      </c>
      <c r="C50" s="119">
        <v>338</v>
      </c>
      <c r="D50" s="119">
        <v>1554</v>
      </c>
      <c r="E50" s="119">
        <v>1206</v>
      </c>
      <c r="F50" s="119">
        <v>81492</v>
      </c>
      <c r="G50" s="119">
        <v>26603</v>
      </c>
      <c r="H50" s="119">
        <v>22162</v>
      </c>
      <c r="I50" s="119">
        <v>35853</v>
      </c>
      <c r="J50" s="119">
        <v>3697</v>
      </c>
    </row>
    <row r="51" spans="1:10" ht="22.5" x14ac:dyDescent="0.2">
      <c r="A51" s="84" t="s">
        <v>126</v>
      </c>
      <c r="B51" s="87" t="s">
        <v>99</v>
      </c>
      <c r="C51" s="119">
        <v>5166</v>
      </c>
      <c r="D51" s="119">
        <v>16748</v>
      </c>
      <c r="E51" s="119">
        <v>10961</v>
      </c>
      <c r="F51" s="119">
        <v>3475547</v>
      </c>
      <c r="G51" s="119">
        <v>332908</v>
      </c>
      <c r="H51" s="119">
        <v>273347</v>
      </c>
      <c r="I51" s="119">
        <v>1460571</v>
      </c>
      <c r="J51" s="119">
        <v>1281052</v>
      </c>
    </row>
    <row r="52" spans="1:10" ht="22.5" x14ac:dyDescent="0.2">
      <c r="A52" s="82">
        <v>681</v>
      </c>
      <c r="B52" s="87" t="s">
        <v>163</v>
      </c>
      <c r="C52" s="119">
        <v>248</v>
      </c>
      <c r="D52" s="119">
        <v>794</v>
      </c>
      <c r="E52" s="119">
        <v>521</v>
      </c>
      <c r="F52" s="119">
        <v>465205</v>
      </c>
      <c r="G52" s="119">
        <v>22335</v>
      </c>
      <c r="H52" s="119">
        <v>18769</v>
      </c>
      <c r="I52" s="119">
        <v>370664</v>
      </c>
      <c r="J52" s="119">
        <v>71181</v>
      </c>
    </row>
    <row r="53" spans="1:10" ht="33.75" x14ac:dyDescent="0.2">
      <c r="A53" s="82">
        <v>682</v>
      </c>
      <c r="B53" s="87" t="s">
        <v>164</v>
      </c>
      <c r="C53" s="119">
        <v>2952</v>
      </c>
      <c r="D53" s="119">
        <v>9249</v>
      </c>
      <c r="E53" s="119">
        <v>5891</v>
      </c>
      <c r="F53" s="119">
        <v>2353376</v>
      </c>
      <c r="G53" s="119">
        <v>181572</v>
      </c>
      <c r="H53" s="119">
        <v>148900</v>
      </c>
      <c r="I53" s="119">
        <v>868483</v>
      </c>
      <c r="J53" s="119">
        <v>1058691</v>
      </c>
    </row>
    <row r="54" spans="1:10" ht="22.5" x14ac:dyDescent="0.2">
      <c r="A54" s="82">
        <v>683</v>
      </c>
      <c r="B54" s="87" t="s">
        <v>165</v>
      </c>
      <c r="C54" s="119">
        <v>1966</v>
      </c>
      <c r="D54" s="119">
        <v>6706</v>
      </c>
      <c r="E54" s="119">
        <v>4549</v>
      </c>
      <c r="F54" s="119">
        <v>656966</v>
      </c>
      <c r="G54" s="119">
        <v>129001</v>
      </c>
      <c r="H54" s="119">
        <v>105678</v>
      </c>
      <c r="I54" s="119">
        <v>221424</v>
      </c>
      <c r="J54" s="119">
        <v>151179</v>
      </c>
    </row>
    <row r="55" spans="1:10" ht="45" x14ac:dyDescent="0.2">
      <c r="A55" s="84" t="s">
        <v>127</v>
      </c>
      <c r="B55" s="87" t="s">
        <v>166</v>
      </c>
      <c r="C55" s="119">
        <v>14083</v>
      </c>
      <c r="D55" s="119">
        <v>63673</v>
      </c>
      <c r="E55" s="119">
        <v>47447</v>
      </c>
      <c r="F55" s="119">
        <v>5540343</v>
      </c>
      <c r="G55" s="119">
        <v>1813259</v>
      </c>
      <c r="H55" s="119">
        <v>1506893</v>
      </c>
      <c r="I55" s="119">
        <v>2640612</v>
      </c>
      <c r="J55" s="119">
        <v>454227</v>
      </c>
    </row>
    <row r="56" spans="1:10" ht="25.5" customHeight="1" x14ac:dyDescent="0.2">
      <c r="A56" s="82">
        <v>69</v>
      </c>
      <c r="B56" s="87" t="s">
        <v>167</v>
      </c>
      <c r="C56" s="119">
        <v>3313</v>
      </c>
      <c r="D56" s="119">
        <v>21732</v>
      </c>
      <c r="E56" s="119">
        <v>17120</v>
      </c>
      <c r="F56" s="119">
        <v>1295208</v>
      </c>
      <c r="G56" s="119">
        <v>522376</v>
      </c>
      <c r="H56" s="119">
        <v>421426</v>
      </c>
      <c r="I56" s="119">
        <v>279407</v>
      </c>
      <c r="J56" s="119">
        <v>35194</v>
      </c>
    </row>
    <row r="57" spans="1:10" x14ac:dyDescent="0.2">
      <c r="A57" s="85">
        <v>691</v>
      </c>
      <c r="B57" s="87" t="s">
        <v>168</v>
      </c>
      <c r="C57" s="119">
        <v>1603</v>
      </c>
      <c r="D57" s="119">
        <v>7601</v>
      </c>
      <c r="E57" s="119">
        <v>5299</v>
      </c>
      <c r="F57" s="119">
        <v>454396</v>
      </c>
      <c r="G57" s="119">
        <v>122274</v>
      </c>
      <c r="H57" s="119">
        <v>96675</v>
      </c>
      <c r="I57" s="119">
        <v>86890</v>
      </c>
      <c r="J57" s="119">
        <v>6267</v>
      </c>
    </row>
    <row r="58" spans="1:10" ht="33.75" x14ac:dyDescent="0.2">
      <c r="A58" s="82">
        <v>692</v>
      </c>
      <c r="B58" s="87" t="s">
        <v>310</v>
      </c>
      <c r="C58" s="119">
        <v>1711</v>
      </c>
      <c r="D58" s="119">
        <v>14131</v>
      </c>
      <c r="E58" s="119">
        <v>11821</v>
      </c>
      <c r="F58" s="119">
        <v>840812</v>
      </c>
      <c r="G58" s="119">
        <v>400103</v>
      </c>
      <c r="H58" s="119">
        <v>324751</v>
      </c>
      <c r="I58" s="119">
        <v>192517</v>
      </c>
      <c r="J58" s="119">
        <v>28927</v>
      </c>
    </row>
    <row r="59" spans="1:10" ht="45" x14ac:dyDescent="0.2">
      <c r="A59" s="82">
        <v>70</v>
      </c>
      <c r="B59" s="87" t="s">
        <v>169</v>
      </c>
      <c r="C59" s="119">
        <v>3349</v>
      </c>
      <c r="D59" s="119">
        <v>12697</v>
      </c>
      <c r="E59" s="119">
        <v>9030</v>
      </c>
      <c r="F59" s="119">
        <v>1478230</v>
      </c>
      <c r="G59" s="119">
        <v>498764</v>
      </c>
      <c r="H59" s="119">
        <v>428410</v>
      </c>
      <c r="I59" s="119">
        <v>956365</v>
      </c>
      <c r="J59" s="119">
        <v>300282</v>
      </c>
    </row>
    <row r="60" spans="1:10" ht="33.75" x14ac:dyDescent="0.2">
      <c r="A60" s="82">
        <v>701</v>
      </c>
      <c r="B60" s="87" t="s">
        <v>170</v>
      </c>
      <c r="C60" s="119">
        <v>1059</v>
      </c>
      <c r="D60" s="119">
        <v>8093</v>
      </c>
      <c r="E60" s="119">
        <v>6721</v>
      </c>
      <c r="F60" s="119">
        <v>1056116</v>
      </c>
      <c r="G60" s="119">
        <v>391826</v>
      </c>
      <c r="H60" s="119">
        <v>337112</v>
      </c>
      <c r="I60" s="119">
        <v>815863</v>
      </c>
      <c r="J60" s="119">
        <v>292234</v>
      </c>
    </row>
    <row r="61" spans="1:10" ht="22.5" x14ac:dyDescent="0.2">
      <c r="A61" s="82">
        <v>702</v>
      </c>
      <c r="B61" s="87" t="s">
        <v>171</v>
      </c>
      <c r="C61" s="119">
        <v>2290</v>
      </c>
      <c r="D61" s="119">
        <v>4604</v>
      </c>
      <c r="E61" s="119">
        <v>2309</v>
      </c>
      <c r="F61" s="119">
        <v>422114</v>
      </c>
      <c r="G61" s="119">
        <v>106939</v>
      </c>
      <c r="H61" s="119">
        <v>91297</v>
      </c>
      <c r="I61" s="119">
        <v>140503</v>
      </c>
      <c r="J61" s="119">
        <v>8048</v>
      </c>
    </row>
    <row r="62" spans="1:10" ht="45" x14ac:dyDescent="0.2">
      <c r="A62" s="82">
        <v>71</v>
      </c>
      <c r="B62" s="87" t="s">
        <v>172</v>
      </c>
      <c r="C62" s="119">
        <v>3430</v>
      </c>
      <c r="D62" s="119">
        <v>14960</v>
      </c>
      <c r="E62" s="119">
        <v>11191</v>
      </c>
      <c r="F62" s="119">
        <v>1521359</v>
      </c>
      <c r="G62" s="119">
        <v>460164</v>
      </c>
      <c r="H62" s="119">
        <v>381775</v>
      </c>
      <c r="I62" s="119">
        <v>653387</v>
      </c>
      <c r="J62" s="119">
        <v>54281</v>
      </c>
    </row>
    <row r="63" spans="1:10" x14ac:dyDescent="0.2">
      <c r="A63" s="82">
        <v>711</v>
      </c>
      <c r="B63" s="87" t="s">
        <v>173</v>
      </c>
      <c r="C63" s="119">
        <v>3257</v>
      </c>
      <c r="D63" s="119">
        <v>13489</v>
      </c>
      <c r="E63" s="119">
        <v>9905</v>
      </c>
      <c r="F63" s="119">
        <v>1371430</v>
      </c>
      <c r="G63" s="119">
        <v>402195</v>
      </c>
      <c r="H63" s="119">
        <v>333167</v>
      </c>
      <c r="I63" s="119">
        <v>591325</v>
      </c>
      <c r="J63" s="119">
        <v>47019</v>
      </c>
    </row>
    <row r="64" spans="1:10" ht="33.75" x14ac:dyDescent="0.2">
      <c r="A64" s="82">
        <v>712</v>
      </c>
      <c r="B64" s="87" t="s">
        <v>174</v>
      </c>
      <c r="C64" s="119">
        <v>173</v>
      </c>
      <c r="D64" s="119">
        <v>1471</v>
      </c>
      <c r="E64" s="119">
        <v>1286</v>
      </c>
      <c r="F64" s="119">
        <v>149930</v>
      </c>
      <c r="G64" s="119">
        <v>57968</v>
      </c>
      <c r="H64" s="119">
        <v>48608</v>
      </c>
      <c r="I64" s="119">
        <v>62061</v>
      </c>
      <c r="J64" s="119">
        <v>7263</v>
      </c>
    </row>
    <row r="65" spans="1:10" x14ac:dyDescent="0.2">
      <c r="A65" s="85">
        <v>72</v>
      </c>
      <c r="B65" s="87" t="s">
        <v>93</v>
      </c>
      <c r="C65" s="119">
        <v>185</v>
      </c>
      <c r="D65" s="119">
        <v>2988</v>
      </c>
      <c r="E65" s="119">
        <v>2760</v>
      </c>
      <c r="F65" s="119">
        <v>457608</v>
      </c>
      <c r="G65" s="119">
        <v>163797</v>
      </c>
      <c r="H65" s="119">
        <v>136638</v>
      </c>
      <c r="I65" s="119">
        <v>377457</v>
      </c>
      <c r="J65" s="119">
        <v>32128</v>
      </c>
    </row>
    <row r="66" spans="1:10" ht="45" x14ac:dyDescent="0.2">
      <c r="A66" s="82">
        <v>721</v>
      </c>
      <c r="B66" s="87" t="s">
        <v>311</v>
      </c>
      <c r="C66" s="119">
        <v>173</v>
      </c>
      <c r="D66" s="119">
        <v>2956</v>
      </c>
      <c r="E66" s="119">
        <v>2739</v>
      </c>
      <c r="F66" s="119">
        <v>455292</v>
      </c>
      <c r="G66" s="119">
        <v>163015</v>
      </c>
      <c r="H66" s="119">
        <v>135997</v>
      </c>
      <c r="I66" s="119">
        <v>376788</v>
      </c>
      <c r="J66" s="119">
        <v>32118</v>
      </c>
    </row>
    <row r="67" spans="1:10" ht="78.75" x14ac:dyDescent="0.2">
      <c r="A67" s="82">
        <v>722</v>
      </c>
      <c r="B67" s="87" t="s">
        <v>208</v>
      </c>
      <c r="C67" s="119">
        <v>12</v>
      </c>
      <c r="D67" s="119">
        <v>32</v>
      </c>
      <c r="E67" s="119">
        <v>21</v>
      </c>
      <c r="F67" s="119">
        <v>2316</v>
      </c>
      <c r="G67" s="119">
        <v>781</v>
      </c>
      <c r="H67" s="119">
        <v>640</v>
      </c>
      <c r="I67" s="119">
        <v>668</v>
      </c>
      <c r="J67" s="119">
        <v>10</v>
      </c>
    </row>
    <row r="68" spans="1:10" ht="22.5" x14ac:dyDescent="0.2">
      <c r="A68" s="85">
        <v>73</v>
      </c>
      <c r="B68" s="87" t="s">
        <v>175</v>
      </c>
      <c r="C68" s="119">
        <v>898</v>
      </c>
      <c r="D68" s="119">
        <v>3872</v>
      </c>
      <c r="E68" s="119">
        <v>2945</v>
      </c>
      <c r="F68" s="119">
        <v>272424</v>
      </c>
      <c r="G68" s="119">
        <v>55487</v>
      </c>
      <c r="H68" s="119">
        <v>46410</v>
      </c>
      <c r="I68" s="119">
        <v>159069</v>
      </c>
      <c r="J68" s="119">
        <v>11518</v>
      </c>
    </row>
    <row r="69" spans="1:10" x14ac:dyDescent="0.2">
      <c r="A69" s="85">
        <v>731</v>
      </c>
      <c r="B69" s="87" t="s">
        <v>176</v>
      </c>
      <c r="C69" s="119">
        <v>874</v>
      </c>
      <c r="D69" s="119">
        <v>3780</v>
      </c>
      <c r="E69" s="119">
        <v>2879</v>
      </c>
      <c r="F69" s="119">
        <v>265457</v>
      </c>
      <c r="G69" s="119">
        <v>52483</v>
      </c>
      <c r="H69" s="119">
        <v>43916</v>
      </c>
      <c r="I69" s="119">
        <v>157153</v>
      </c>
      <c r="J69" s="119">
        <v>11263</v>
      </c>
    </row>
    <row r="70" spans="1:10" ht="22.5" x14ac:dyDescent="0.2">
      <c r="A70" s="85">
        <v>732</v>
      </c>
      <c r="B70" s="87" t="s">
        <v>177</v>
      </c>
      <c r="C70" s="119">
        <v>24</v>
      </c>
      <c r="D70" s="119">
        <v>91</v>
      </c>
      <c r="E70" s="119">
        <v>66</v>
      </c>
      <c r="F70" s="119">
        <v>6967</v>
      </c>
      <c r="G70" s="119">
        <v>3004</v>
      </c>
      <c r="H70" s="119">
        <v>2493</v>
      </c>
      <c r="I70" s="119">
        <v>1916</v>
      </c>
      <c r="J70" s="119">
        <v>255</v>
      </c>
    </row>
    <row r="71" spans="1:10" ht="33.75" x14ac:dyDescent="0.2">
      <c r="A71" s="82">
        <v>74</v>
      </c>
      <c r="B71" s="87" t="s">
        <v>216</v>
      </c>
      <c r="C71" s="119">
        <v>2397</v>
      </c>
      <c r="D71" s="119">
        <v>4615</v>
      </c>
      <c r="E71" s="119">
        <v>2174</v>
      </c>
      <c r="F71" s="119">
        <v>317798</v>
      </c>
      <c r="G71" s="119">
        <v>63939</v>
      </c>
      <c r="H71" s="119">
        <v>53692</v>
      </c>
      <c r="I71" s="119">
        <v>122415</v>
      </c>
      <c r="J71" s="119">
        <v>13111</v>
      </c>
    </row>
    <row r="72" spans="1:10" ht="22.5" x14ac:dyDescent="0.2">
      <c r="A72" s="82">
        <v>741</v>
      </c>
      <c r="B72" s="87" t="s">
        <v>178</v>
      </c>
      <c r="C72" s="119">
        <v>709</v>
      </c>
      <c r="D72" s="119">
        <v>1099</v>
      </c>
      <c r="E72" s="119">
        <v>358</v>
      </c>
      <c r="F72" s="119">
        <v>67924</v>
      </c>
      <c r="G72" s="119">
        <v>10847</v>
      </c>
      <c r="H72" s="119">
        <v>9115</v>
      </c>
      <c r="I72" s="119">
        <v>28166</v>
      </c>
      <c r="J72" s="119">
        <v>2243</v>
      </c>
    </row>
    <row r="73" spans="1:10" x14ac:dyDescent="0.2">
      <c r="A73" s="85">
        <v>742</v>
      </c>
      <c r="B73" s="87" t="s">
        <v>179</v>
      </c>
      <c r="C73" s="119">
        <v>364</v>
      </c>
      <c r="D73" s="119">
        <v>861</v>
      </c>
      <c r="E73" s="119">
        <v>523</v>
      </c>
      <c r="F73" s="119">
        <v>44042</v>
      </c>
      <c r="G73" s="119">
        <v>9936</v>
      </c>
      <c r="H73" s="119">
        <v>7928</v>
      </c>
      <c r="I73" s="119">
        <v>20709</v>
      </c>
      <c r="J73" s="119">
        <v>2354</v>
      </c>
    </row>
    <row r="74" spans="1:10" ht="22.5" x14ac:dyDescent="0.2">
      <c r="A74" s="82">
        <v>743</v>
      </c>
      <c r="B74" s="87" t="s">
        <v>180</v>
      </c>
      <c r="C74" s="119">
        <v>233</v>
      </c>
      <c r="D74" s="119">
        <v>555</v>
      </c>
      <c r="E74" s="119">
        <v>325</v>
      </c>
      <c r="F74" s="119">
        <v>36613</v>
      </c>
      <c r="G74" s="119">
        <v>11125</v>
      </c>
      <c r="H74" s="119">
        <v>9188</v>
      </c>
      <c r="I74" s="119">
        <v>11425</v>
      </c>
      <c r="J74" s="119">
        <v>845</v>
      </c>
    </row>
    <row r="75" spans="1:10" ht="33.75" x14ac:dyDescent="0.2">
      <c r="A75" s="82">
        <v>749</v>
      </c>
      <c r="B75" s="87" t="s">
        <v>181</v>
      </c>
      <c r="C75" s="119">
        <v>1091</v>
      </c>
      <c r="D75" s="119">
        <v>2101</v>
      </c>
      <c r="E75" s="119">
        <v>969</v>
      </c>
      <c r="F75" s="119">
        <v>169220</v>
      </c>
      <c r="G75" s="119">
        <v>32030</v>
      </c>
      <c r="H75" s="119">
        <v>27461</v>
      </c>
      <c r="I75" s="119">
        <v>62114</v>
      </c>
      <c r="J75" s="119">
        <v>7670</v>
      </c>
    </row>
    <row r="76" spans="1:10" x14ac:dyDescent="0.2">
      <c r="A76" s="85">
        <v>75</v>
      </c>
      <c r="B76" s="87" t="s">
        <v>182</v>
      </c>
      <c r="C76" s="119">
        <v>510</v>
      </c>
      <c r="D76" s="119">
        <v>2810</v>
      </c>
      <c r="E76" s="119">
        <v>2226</v>
      </c>
      <c r="F76" s="119">
        <v>197716</v>
      </c>
      <c r="G76" s="119">
        <v>48733</v>
      </c>
      <c r="H76" s="119">
        <v>38543</v>
      </c>
      <c r="I76" s="119">
        <v>92512</v>
      </c>
      <c r="J76" s="119">
        <v>7712</v>
      </c>
    </row>
    <row r="77" spans="1:10" ht="33.75" x14ac:dyDescent="0.2">
      <c r="A77" s="84" t="s">
        <v>128</v>
      </c>
      <c r="B77" s="87" t="s">
        <v>312</v>
      </c>
      <c r="C77" s="119">
        <v>8387</v>
      </c>
      <c r="D77" s="119">
        <v>104509</v>
      </c>
      <c r="E77" s="119">
        <v>95663</v>
      </c>
      <c r="F77" s="119">
        <v>4690484</v>
      </c>
      <c r="G77" s="119">
        <v>1899874</v>
      </c>
      <c r="H77" s="119">
        <v>1556120</v>
      </c>
      <c r="I77" s="119">
        <v>1733718</v>
      </c>
      <c r="J77" s="119">
        <v>268664</v>
      </c>
    </row>
    <row r="78" spans="1:10" ht="22.5" x14ac:dyDescent="0.2">
      <c r="A78" s="82">
        <v>77</v>
      </c>
      <c r="B78" s="87" t="s">
        <v>183</v>
      </c>
      <c r="C78" s="119">
        <v>832</v>
      </c>
      <c r="D78" s="119">
        <v>4669</v>
      </c>
      <c r="E78" s="119">
        <v>3592</v>
      </c>
      <c r="F78" s="119">
        <v>748251</v>
      </c>
      <c r="G78" s="119">
        <v>106491</v>
      </c>
      <c r="H78" s="119">
        <v>87954</v>
      </c>
      <c r="I78" s="119">
        <v>305762</v>
      </c>
      <c r="J78" s="119">
        <v>132749</v>
      </c>
    </row>
    <row r="79" spans="1:10" x14ac:dyDescent="0.2">
      <c r="A79" s="85">
        <v>771</v>
      </c>
      <c r="B79" s="87" t="s">
        <v>184</v>
      </c>
      <c r="C79" s="119">
        <v>151</v>
      </c>
      <c r="D79" s="119">
        <v>751</v>
      </c>
      <c r="E79" s="119">
        <v>558</v>
      </c>
      <c r="F79" s="119">
        <v>138714</v>
      </c>
      <c r="G79" s="119">
        <v>12416</v>
      </c>
      <c r="H79" s="119">
        <v>9898</v>
      </c>
      <c r="I79" s="119">
        <v>84019</v>
      </c>
      <c r="J79" s="119">
        <v>17841</v>
      </c>
    </row>
    <row r="80" spans="1:10" ht="22.5" x14ac:dyDescent="0.2">
      <c r="A80" s="82">
        <v>772</v>
      </c>
      <c r="B80" s="87" t="s">
        <v>185</v>
      </c>
      <c r="C80" s="119">
        <v>197</v>
      </c>
      <c r="D80" s="119">
        <v>1955</v>
      </c>
      <c r="E80" s="119">
        <v>1677</v>
      </c>
      <c r="F80" s="119">
        <v>237431</v>
      </c>
      <c r="G80" s="119">
        <v>50081</v>
      </c>
      <c r="H80" s="119">
        <v>41531</v>
      </c>
      <c r="I80" s="119">
        <v>95983</v>
      </c>
      <c r="J80" s="119">
        <v>8072</v>
      </c>
    </row>
    <row r="81" spans="1:10" ht="33.75" x14ac:dyDescent="0.2">
      <c r="A81" s="82">
        <v>773</v>
      </c>
      <c r="B81" s="87" t="s">
        <v>186</v>
      </c>
      <c r="C81" s="119">
        <v>475</v>
      </c>
      <c r="D81" s="119">
        <v>1931</v>
      </c>
      <c r="E81" s="119">
        <v>1333</v>
      </c>
      <c r="F81" s="119">
        <v>358617</v>
      </c>
      <c r="G81" s="119">
        <v>41821</v>
      </c>
      <c r="H81" s="119">
        <v>34624</v>
      </c>
      <c r="I81" s="119">
        <v>122847</v>
      </c>
      <c r="J81" s="119">
        <v>106822</v>
      </c>
    </row>
    <row r="82" spans="1:10" ht="45.95" customHeight="1" x14ac:dyDescent="0.2">
      <c r="A82" s="82">
        <v>774</v>
      </c>
      <c r="B82" s="87" t="s">
        <v>187</v>
      </c>
      <c r="C82" s="119">
        <v>9</v>
      </c>
      <c r="D82" s="119">
        <v>32</v>
      </c>
      <c r="E82" s="119">
        <v>23</v>
      </c>
      <c r="F82" s="119">
        <v>13489</v>
      </c>
      <c r="G82" s="119">
        <v>2173</v>
      </c>
      <c r="H82" s="119">
        <v>1901</v>
      </c>
      <c r="I82" s="119">
        <v>2913</v>
      </c>
      <c r="J82" s="119">
        <v>14</v>
      </c>
    </row>
    <row r="83" spans="1:10" ht="22.5" customHeight="1" x14ac:dyDescent="0.2">
      <c r="A83" s="85">
        <v>78</v>
      </c>
      <c r="B83" s="87" t="s">
        <v>188</v>
      </c>
      <c r="C83" s="119">
        <v>254</v>
      </c>
      <c r="D83" s="119">
        <v>13227</v>
      </c>
      <c r="E83" s="119">
        <v>12998</v>
      </c>
      <c r="F83" s="119">
        <v>452483</v>
      </c>
      <c r="G83" s="119">
        <v>335657</v>
      </c>
      <c r="H83" s="119">
        <v>277929</v>
      </c>
      <c r="I83" s="119">
        <v>74220</v>
      </c>
      <c r="J83" s="119">
        <v>2867</v>
      </c>
    </row>
    <row r="84" spans="1:10" ht="22.5" x14ac:dyDescent="0.2">
      <c r="A84" s="85">
        <v>781</v>
      </c>
      <c r="B84" s="87" t="s">
        <v>129</v>
      </c>
      <c r="C84" s="119">
        <v>86</v>
      </c>
      <c r="D84" s="119">
        <v>577</v>
      </c>
      <c r="E84" s="119">
        <v>496</v>
      </c>
      <c r="F84" s="119">
        <v>20044</v>
      </c>
      <c r="G84" s="119">
        <v>15116</v>
      </c>
      <c r="H84" s="119">
        <v>11835</v>
      </c>
      <c r="I84" s="119">
        <v>5550</v>
      </c>
      <c r="J84" s="119">
        <v>987</v>
      </c>
    </row>
    <row r="85" spans="1:10" ht="22.5" x14ac:dyDescent="0.2">
      <c r="A85" s="82">
        <v>782</v>
      </c>
      <c r="B85" s="87" t="s">
        <v>189</v>
      </c>
      <c r="C85" s="119">
        <v>127</v>
      </c>
      <c r="D85" s="119">
        <v>8636</v>
      </c>
      <c r="E85" s="119">
        <v>8543</v>
      </c>
      <c r="F85" s="119">
        <v>273225</v>
      </c>
      <c r="G85" s="119">
        <v>213975</v>
      </c>
      <c r="H85" s="119">
        <v>175368</v>
      </c>
      <c r="I85" s="119">
        <v>23460</v>
      </c>
      <c r="J85" s="119">
        <v>1485</v>
      </c>
    </row>
    <row r="86" spans="1:10" ht="22.5" x14ac:dyDescent="0.2">
      <c r="A86" s="82">
        <v>783</v>
      </c>
      <c r="B86" s="87" t="s">
        <v>190</v>
      </c>
      <c r="C86" s="119">
        <v>40</v>
      </c>
      <c r="D86" s="119">
        <v>4014</v>
      </c>
      <c r="E86" s="119">
        <v>3958</v>
      </c>
      <c r="F86" s="119">
        <v>159214</v>
      </c>
      <c r="G86" s="119">
        <v>106566</v>
      </c>
      <c r="H86" s="119">
        <v>90726</v>
      </c>
      <c r="I86" s="119">
        <v>45209</v>
      </c>
      <c r="J86" s="119">
        <v>394</v>
      </c>
    </row>
    <row r="87" spans="1:10" ht="56.25" x14ac:dyDescent="0.2">
      <c r="A87" s="82">
        <v>79</v>
      </c>
      <c r="B87" s="87" t="s">
        <v>322</v>
      </c>
      <c r="C87" s="119">
        <v>376</v>
      </c>
      <c r="D87" s="119">
        <v>3026</v>
      </c>
      <c r="E87" s="119">
        <v>2646</v>
      </c>
      <c r="F87" s="119">
        <v>430142</v>
      </c>
      <c r="G87" s="119">
        <v>76523</v>
      </c>
      <c r="H87" s="119">
        <v>61673</v>
      </c>
      <c r="I87" s="119">
        <v>275501</v>
      </c>
      <c r="J87" s="119">
        <v>14041</v>
      </c>
    </row>
    <row r="88" spans="1:10" x14ac:dyDescent="0.2">
      <c r="A88" s="85">
        <v>791</v>
      </c>
      <c r="B88" s="87" t="s">
        <v>192</v>
      </c>
      <c r="C88" s="119">
        <v>305</v>
      </c>
      <c r="D88" s="119">
        <v>1770</v>
      </c>
      <c r="E88" s="119">
        <v>1443</v>
      </c>
      <c r="F88" s="119">
        <v>321409</v>
      </c>
      <c r="G88" s="119">
        <v>38336</v>
      </c>
      <c r="H88" s="119">
        <v>31049</v>
      </c>
      <c r="I88" s="119">
        <v>222739</v>
      </c>
      <c r="J88" s="119">
        <v>7230</v>
      </c>
    </row>
    <row r="89" spans="1:10" ht="33.75" x14ac:dyDescent="0.2">
      <c r="A89" s="82">
        <v>799</v>
      </c>
      <c r="B89" s="87" t="s">
        <v>321</v>
      </c>
      <c r="C89" s="119">
        <v>70</v>
      </c>
      <c r="D89" s="119">
        <v>1256</v>
      </c>
      <c r="E89" s="119">
        <v>1203</v>
      </c>
      <c r="F89" s="119">
        <v>108733</v>
      </c>
      <c r="G89" s="119">
        <v>38187</v>
      </c>
      <c r="H89" s="119">
        <v>30623</v>
      </c>
      <c r="I89" s="119">
        <v>52762</v>
      </c>
      <c r="J89" s="119">
        <v>6810</v>
      </c>
    </row>
    <row r="90" spans="1:10" ht="33.75" x14ac:dyDescent="0.2">
      <c r="A90" s="82">
        <v>80</v>
      </c>
      <c r="B90" s="87" t="s">
        <v>193</v>
      </c>
      <c r="C90" s="119">
        <v>227</v>
      </c>
      <c r="D90" s="119">
        <v>10082</v>
      </c>
      <c r="E90" s="119">
        <v>9891</v>
      </c>
      <c r="F90" s="119">
        <v>377468</v>
      </c>
      <c r="G90" s="119">
        <v>266115</v>
      </c>
      <c r="H90" s="119">
        <v>221512</v>
      </c>
      <c r="I90" s="119">
        <v>40880</v>
      </c>
      <c r="J90" s="119">
        <v>2304</v>
      </c>
    </row>
    <row r="91" spans="1:10" ht="22.5" x14ac:dyDescent="0.2">
      <c r="A91" s="82">
        <v>801</v>
      </c>
      <c r="B91" s="87" t="s">
        <v>194</v>
      </c>
      <c r="C91" s="119">
        <v>181</v>
      </c>
      <c r="D91" s="119">
        <v>9495</v>
      </c>
      <c r="E91" s="119">
        <v>9349</v>
      </c>
      <c r="F91" s="119">
        <v>349752</v>
      </c>
      <c r="G91" s="119">
        <v>252156</v>
      </c>
      <c r="H91" s="119">
        <v>210072</v>
      </c>
      <c r="I91" s="119">
        <v>31427</v>
      </c>
      <c r="J91" s="119">
        <v>1823</v>
      </c>
    </row>
    <row r="92" spans="1:10" ht="33.75" x14ac:dyDescent="0.2">
      <c r="A92" s="82">
        <v>802</v>
      </c>
      <c r="B92" s="87" t="s">
        <v>195</v>
      </c>
      <c r="C92" s="119">
        <v>30</v>
      </c>
      <c r="D92" s="119">
        <v>506</v>
      </c>
      <c r="E92" s="119">
        <v>483</v>
      </c>
      <c r="F92" s="119">
        <v>23079</v>
      </c>
      <c r="G92" s="119">
        <v>13015</v>
      </c>
      <c r="H92" s="119">
        <v>10645</v>
      </c>
      <c r="I92" s="119">
        <v>7725</v>
      </c>
      <c r="J92" s="119">
        <v>413</v>
      </c>
    </row>
    <row r="93" spans="1:10" x14ac:dyDescent="0.2">
      <c r="A93" s="82">
        <v>803</v>
      </c>
      <c r="B93" s="87" t="s">
        <v>196</v>
      </c>
      <c r="C93" s="119">
        <v>16</v>
      </c>
      <c r="D93" s="119">
        <v>81</v>
      </c>
      <c r="E93" s="119">
        <v>60</v>
      </c>
      <c r="F93" s="119">
        <v>4637</v>
      </c>
      <c r="G93" s="119">
        <v>944</v>
      </c>
      <c r="H93" s="119">
        <v>795</v>
      </c>
      <c r="I93" s="119">
        <v>1728</v>
      </c>
      <c r="J93" s="119">
        <v>69</v>
      </c>
    </row>
    <row r="94" spans="1:10" ht="22.5" x14ac:dyDescent="0.2">
      <c r="A94" s="85">
        <v>81</v>
      </c>
      <c r="B94" s="87" t="s">
        <v>197</v>
      </c>
      <c r="C94" s="119">
        <v>4553</v>
      </c>
      <c r="D94" s="119">
        <v>53941</v>
      </c>
      <c r="E94" s="119">
        <v>49080</v>
      </c>
      <c r="F94" s="119">
        <v>1644076</v>
      </c>
      <c r="G94" s="119">
        <v>747271</v>
      </c>
      <c r="H94" s="119">
        <v>602226</v>
      </c>
      <c r="I94" s="119">
        <v>529195</v>
      </c>
      <c r="J94" s="119">
        <v>80081</v>
      </c>
    </row>
    <row r="95" spans="1:10" x14ac:dyDescent="0.2">
      <c r="A95" s="85">
        <v>811</v>
      </c>
      <c r="B95" s="87" t="s">
        <v>198</v>
      </c>
      <c r="C95" s="119">
        <v>1224</v>
      </c>
      <c r="D95" s="119">
        <v>5659</v>
      </c>
      <c r="E95" s="119">
        <v>4402</v>
      </c>
      <c r="F95" s="119">
        <v>213414</v>
      </c>
      <c r="G95" s="119">
        <v>78333</v>
      </c>
      <c r="H95" s="119">
        <v>62995</v>
      </c>
      <c r="I95" s="119">
        <v>75137</v>
      </c>
      <c r="J95" s="119">
        <v>10226</v>
      </c>
    </row>
    <row r="96" spans="1:10" ht="22.5" customHeight="1" x14ac:dyDescent="0.2">
      <c r="A96" s="82">
        <v>812</v>
      </c>
      <c r="B96" s="87" t="s">
        <v>199</v>
      </c>
      <c r="C96" s="119">
        <v>1636</v>
      </c>
      <c r="D96" s="119">
        <v>39002</v>
      </c>
      <c r="E96" s="119">
        <v>37285</v>
      </c>
      <c r="F96" s="119">
        <v>836641</v>
      </c>
      <c r="G96" s="119">
        <v>474269</v>
      </c>
      <c r="H96" s="119">
        <v>382739</v>
      </c>
      <c r="I96" s="119">
        <v>214750</v>
      </c>
      <c r="J96" s="119">
        <v>22658</v>
      </c>
    </row>
    <row r="97" spans="1:15" ht="45.95" customHeight="1" x14ac:dyDescent="0.2">
      <c r="A97" s="82">
        <v>813</v>
      </c>
      <c r="B97" s="87" t="s">
        <v>200</v>
      </c>
      <c r="C97" s="119">
        <v>1693</v>
      </c>
      <c r="D97" s="119">
        <v>9280</v>
      </c>
      <c r="E97" s="119">
        <v>7393</v>
      </c>
      <c r="F97" s="119">
        <v>594021</v>
      </c>
      <c r="G97" s="119">
        <v>194668</v>
      </c>
      <c r="H97" s="119">
        <v>156492</v>
      </c>
      <c r="I97" s="119">
        <v>239308</v>
      </c>
      <c r="J97" s="119">
        <v>47197</v>
      </c>
      <c r="O97" s="102"/>
    </row>
    <row r="98" spans="1:15" ht="45" x14ac:dyDescent="0.2">
      <c r="A98" s="82">
        <v>82</v>
      </c>
      <c r="B98" s="87" t="s">
        <v>201</v>
      </c>
      <c r="C98" s="119">
        <v>2146</v>
      </c>
      <c r="D98" s="119">
        <v>19563</v>
      </c>
      <c r="E98" s="119">
        <v>17456</v>
      </c>
      <c r="F98" s="119">
        <v>1038063</v>
      </c>
      <c r="G98" s="119">
        <v>367818</v>
      </c>
      <c r="H98" s="119">
        <v>304826</v>
      </c>
      <c r="I98" s="119">
        <v>508159</v>
      </c>
      <c r="J98" s="119">
        <v>36622</v>
      </c>
    </row>
    <row r="99" spans="1:15" ht="22.5" customHeight="1" x14ac:dyDescent="0.2">
      <c r="A99" s="82">
        <v>821</v>
      </c>
      <c r="B99" s="87" t="s">
        <v>202</v>
      </c>
      <c r="C99" s="119">
        <v>307</v>
      </c>
      <c r="D99" s="119">
        <v>847</v>
      </c>
      <c r="E99" s="119">
        <v>550</v>
      </c>
      <c r="F99" s="119">
        <v>39134</v>
      </c>
      <c r="G99" s="119">
        <v>12879</v>
      </c>
      <c r="H99" s="119">
        <v>10370</v>
      </c>
      <c r="I99" s="119">
        <v>15908</v>
      </c>
      <c r="J99" s="119">
        <v>732</v>
      </c>
    </row>
    <row r="100" spans="1:15" x14ac:dyDescent="0.2">
      <c r="A100" s="85">
        <v>822</v>
      </c>
      <c r="B100" s="87" t="s">
        <v>203</v>
      </c>
      <c r="C100" s="119">
        <v>47</v>
      </c>
      <c r="D100" s="119">
        <v>1888</v>
      </c>
      <c r="E100" s="119">
        <v>1873</v>
      </c>
      <c r="F100" s="119">
        <v>67238</v>
      </c>
      <c r="G100" s="119">
        <v>39266</v>
      </c>
      <c r="H100" s="119">
        <v>32314</v>
      </c>
      <c r="I100" s="119">
        <v>25082</v>
      </c>
      <c r="J100" s="119">
        <v>378</v>
      </c>
    </row>
    <row r="101" spans="1:15" ht="22.5" x14ac:dyDescent="0.2">
      <c r="A101" s="82">
        <v>823</v>
      </c>
      <c r="B101" s="87" t="s">
        <v>204</v>
      </c>
      <c r="C101" s="119">
        <v>151</v>
      </c>
      <c r="D101" s="119">
        <v>3512</v>
      </c>
      <c r="E101" s="119">
        <v>3364</v>
      </c>
      <c r="F101" s="119">
        <v>93116</v>
      </c>
      <c r="G101" s="119">
        <v>23429</v>
      </c>
      <c r="H101" s="119">
        <v>19402</v>
      </c>
      <c r="I101" s="119">
        <v>51626</v>
      </c>
      <c r="J101" s="119">
        <v>3325</v>
      </c>
    </row>
    <row r="102" spans="1:15" ht="45" x14ac:dyDescent="0.2">
      <c r="A102" s="82">
        <v>829</v>
      </c>
      <c r="B102" s="87" t="s">
        <v>205</v>
      </c>
      <c r="C102" s="119">
        <v>1641</v>
      </c>
      <c r="D102" s="119">
        <v>13316</v>
      </c>
      <c r="E102" s="119">
        <v>11669</v>
      </c>
      <c r="F102" s="119">
        <v>838575</v>
      </c>
      <c r="G102" s="119">
        <v>292244</v>
      </c>
      <c r="H102" s="119">
        <v>242740</v>
      </c>
      <c r="I102" s="119">
        <v>415544</v>
      </c>
      <c r="J102" s="119">
        <v>32186</v>
      </c>
    </row>
    <row r="103" spans="1:15" ht="33.75" x14ac:dyDescent="0.2">
      <c r="A103" s="82">
        <v>95</v>
      </c>
      <c r="B103" s="87" t="s">
        <v>96</v>
      </c>
      <c r="C103" s="119">
        <v>430</v>
      </c>
      <c r="D103" s="119">
        <v>1799</v>
      </c>
      <c r="E103" s="119">
        <v>1355</v>
      </c>
      <c r="F103" s="119">
        <v>142471</v>
      </c>
      <c r="G103" s="119">
        <v>36887</v>
      </c>
      <c r="H103" s="119">
        <v>30430</v>
      </c>
      <c r="I103" s="119">
        <v>90016</v>
      </c>
      <c r="J103" s="119">
        <v>4285</v>
      </c>
    </row>
    <row r="104" spans="1:15" ht="33.75" x14ac:dyDescent="0.2">
      <c r="A104" s="82">
        <v>951</v>
      </c>
      <c r="B104" s="87" t="s">
        <v>206</v>
      </c>
      <c r="C104" s="119">
        <v>71</v>
      </c>
      <c r="D104" s="119">
        <v>673</v>
      </c>
      <c r="E104" s="119">
        <v>611</v>
      </c>
      <c r="F104" s="119">
        <v>72121</v>
      </c>
      <c r="G104" s="119">
        <v>17040</v>
      </c>
      <c r="H104" s="119">
        <v>14072</v>
      </c>
      <c r="I104" s="119">
        <v>52217</v>
      </c>
      <c r="J104" s="119">
        <v>1816</v>
      </c>
    </row>
    <row r="105" spans="1:15" ht="22.5" x14ac:dyDescent="0.2">
      <c r="A105" s="88">
        <v>952</v>
      </c>
      <c r="B105" s="89" t="s">
        <v>207</v>
      </c>
      <c r="C105" s="124">
        <v>359</v>
      </c>
      <c r="D105" s="124">
        <v>1126</v>
      </c>
      <c r="E105" s="124">
        <v>744</v>
      </c>
      <c r="F105" s="124">
        <v>70350</v>
      </c>
      <c r="G105" s="124">
        <v>19847</v>
      </c>
      <c r="H105" s="124">
        <v>16358</v>
      </c>
      <c r="I105" s="124">
        <v>37799</v>
      </c>
      <c r="J105" s="124">
        <v>2469</v>
      </c>
    </row>
    <row r="106" spans="1:15" ht="6" customHeight="1" x14ac:dyDescent="0.2">
      <c r="A106" s="82"/>
      <c r="B106" s="83"/>
      <c r="C106" s="77"/>
      <c r="D106" s="78"/>
      <c r="E106" s="78"/>
      <c r="F106" s="78"/>
      <c r="G106" s="78"/>
      <c r="H106" s="78"/>
      <c r="I106" s="78"/>
      <c r="J106" s="81"/>
    </row>
    <row r="107" spans="1:15" x14ac:dyDescent="0.2">
      <c r="A107" s="99" t="s">
        <v>317</v>
      </c>
      <c r="B107" s="99"/>
      <c r="C107" s="99"/>
      <c r="D107" s="99"/>
      <c r="E107" s="99"/>
      <c r="F107" s="100"/>
      <c r="G107" s="100"/>
      <c r="H107" s="100"/>
      <c r="I107" s="100"/>
      <c r="J107" s="100"/>
    </row>
    <row r="108" spans="1:15" x14ac:dyDescent="0.2">
      <c r="A108" s="75" t="s">
        <v>318</v>
      </c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1:15" x14ac:dyDescent="0.2">
      <c r="A109" s="99" t="s">
        <v>331</v>
      </c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1:15" x14ac:dyDescent="0.2">
      <c r="A110" s="76" t="s">
        <v>148</v>
      </c>
      <c r="B110" s="76"/>
      <c r="C110" s="76"/>
      <c r="D110" s="76"/>
      <c r="E110" s="76"/>
      <c r="F110" s="76"/>
      <c r="G110" s="76"/>
      <c r="H110" s="76"/>
      <c r="I110" s="76"/>
      <c r="J110" s="76"/>
    </row>
  </sheetData>
  <mergeCells count="17">
    <mergeCell ref="I4:I8"/>
    <mergeCell ref="J4:J8"/>
    <mergeCell ref="C9:E9"/>
    <mergeCell ref="F9:J9"/>
    <mergeCell ref="F10:J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</mergeCells>
  <conditionalFormatting sqref="A105:C105 A10:J11 A12:B104">
    <cfRule type="expression" dxfId="35" priority="46">
      <formula>MOD(ROW(),2)=1</formula>
    </cfRule>
  </conditionalFormatting>
  <conditionalFormatting sqref="L14">
    <cfRule type="expression" dxfId="34" priority="38">
      <formula>MOD(ROW(),2)=1</formula>
    </cfRule>
  </conditionalFormatting>
  <conditionalFormatting sqref="C12 C15 C17:C104">
    <cfRule type="expression" dxfId="33" priority="34">
      <formula>MOD(ROW(),2)=1</formula>
    </cfRule>
  </conditionalFormatting>
  <conditionalFormatting sqref="D105:J105">
    <cfRule type="expression" dxfId="32" priority="33">
      <formula>MOD(ROW(),2)=1</formula>
    </cfRule>
  </conditionalFormatting>
  <conditionalFormatting sqref="D12 D15 D17:D104">
    <cfRule type="expression" dxfId="31" priority="32">
      <formula>MOD(ROW(),2)=1</formula>
    </cfRule>
  </conditionalFormatting>
  <conditionalFormatting sqref="E12 E15 E17:E104">
    <cfRule type="expression" dxfId="30" priority="31">
      <formula>MOD(ROW(),2)=1</formula>
    </cfRule>
  </conditionalFormatting>
  <conditionalFormatting sqref="F12 F15 F17:F104">
    <cfRule type="expression" dxfId="29" priority="30">
      <formula>MOD(ROW(),2)=1</formula>
    </cfRule>
  </conditionalFormatting>
  <conditionalFormatting sqref="G12 G15 G17:G104">
    <cfRule type="expression" dxfId="28" priority="29">
      <formula>MOD(ROW(),2)=1</formula>
    </cfRule>
  </conditionalFormatting>
  <conditionalFormatting sqref="H12 H15 H17:H104">
    <cfRule type="expression" dxfId="27" priority="28">
      <formula>MOD(ROW(),2)=1</formula>
    </cfRule>
  </conditionalFormatting>
  <conditionalFormatting sqref="I12 I15 I17:I104">
    <cfRule type="expression" dxfId="26" priority="27">
      <formula>MOD(ROW(),2)=1</formula>
    </cfRule>
  </conditionalFormatting>
  <conditionalFormatting sqref="J12 J15 J17:J104">
    <cfRule type="expression" dxfId="25" priority="26">
      <formula>MOD(ROW(),2)=1</formula>
    </cfRule>
  </conditionalFormatting>
  <conditionalFormatting sqref="C13">
    <cfRule type="expression" dxfId="24" priority="17">
      <formula>MOD(ROW(),2)=1</formula>
    </cfRule>
  </conditionalFormatting>
  <conditionalFormatting sqref="D13">
    <cfRule type="expression" dxfId="23" priority="16">
      <formula>MOD(ROW(),2)=1</formula>
    </cfRule>
  </conditionalFormatting>
  <conditionalFormatting sqref="E13">
    <cfRule type="expression" dxfId="22" priority="15">
      <formula>MOD(ROW(),2)=1</formula>
    </cfRule>
  </conditionalFormatting>
  <conditionalFormatting sqref="F13">
    <cfRule type="expression" dxfId="21" priority="14">
      <formula>MOD(ROW(),2)=1</formula>
    </cfRule>
  </conditionalFormatting>
  <conditionalFormatting sqref="G13">
    <cfRule type="expression" dxfId="20" priority="13">
      <formula>MOD(ROW(),2)=1</formula>
    </cfRule>
  </conditionalFormatting>
  <conditionalFormatting sqref="H13">
    <cfRule type="expression" dxfId="19" priority="12">
      <formula>MOD(ROW(),2)=1</formula>
    </cfRule>
  </conditionalFormatting>
  <conditionalFormatting sqref="I13">
    <cfRule type="expression" dxfId="18" priority="11">
      <formula>MOD(ROW(),2)=1</formula>
    </cfRule>
  </conditionalFormatting>
  <conditionalFormatting sqref="J13">
    <cfRule type="expression" dxfId="17" priority="10">
      <formula>MOD(ROW(),2)=1</formula>
    </cfRule>
  </conditionalFormatting>
  <conditionalFormatting sqref="C16">
    <cfRule type="expression" dxfId="16" priority="9">
      <formula>MOD(ROW(),2)=1</formula>
    </cfRule>
  </conditionalFormatting>
  <conditionalFormatting sqref="D16">
    <cfRule type="expression" dxfId="15" priority="8">
      <formula>MOD(ROW(),2)=1</formula>
    </cfRule>
  </conditionalFormatting>
  <conditionalFormatting sqref="E16">
    <cfRule type="expression" dxfId="14" priority="7">
      <formula>MOD(ROW(),2)=1</formula>
    </cfRule>
  </conditionalFormatting>
  <conditionalFormatting sqref="F16">
    <cfRule type="expression" dxfId="13" priority="6">
      <formula>MOD(ROW(),2)=1</formula>
    </cfRule>
  </conditionalFormatting>
  <conditionalFormatting sqref="G16">
    <cfRule type="expression" dxfId="12" priority="5">
      <formula>MOD(ROW(),2)=1</formula>
    </cfRule>
  </conditionalFormatting>
  <conditionalFormatting sqref="H16">
    <cfRule type="expression" dxfId="11" priority="4">
      <formula>MOD(ROW(),2)=1</formula>
    </cfRule>
  </conditionalFormatting>
  <conditionalFormatting sqref="I16">
    <cfRule type="expression" dxfId="10" priority="3">
      <formula>MOD(ROW(),2)=1</formula>
    </cfRule>
  </conditionalFormatting>
  <conditionalFormatting sqref="J16">
    <cfRule type="expression" dxfId="9" priority="2">
      <formula>MOD(ROW(),2)=1</formula>
    </cfRule>
  </conditionalFormatting>
  <conditionalFormatting sqref="C14:J14">
    <cfRule type="expression" dxfId="8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scale="89" firstPageNumber="6" orientation="portrait" r:id="rId1"/>
  <headerFooter differentFirst="1" scaleWithDoc="0">
    <oddFooter>&amp;L&amp;8Statistikamt Nord&amp;C&amp;8&amp;P&amp;R&amp;8Statistischer Bericht J I - j 17 SH</oddFoot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6.28515625" style="72" customWidth="1"/>
    <col min="7" max="241" width="11.42578125" style="72"/>
    <col min="242" max="242" width="7.5703125" style="72" customWidth="1"/>
    <col min="243" max="243" width="31.5703125" style="72" bestFit="1" customWidth="1"/>
    <col min="244" max="244" width="13.85546875" style="72" customWidth="1"/>
    <col min="245" max="245" width="11.42578125" style="72"/>
    <col min="246" max="246" width="14.140625" style="72" customWidth="1"/>
    <col min="247" max="247" width="15.28515625" style="72" customWidth="1"/>
    <col min="248" max="497" width="11.42578125" style="72"/>
    <col min="498" max="498" width="7.5703125" style="72" customWidth="1"/>
    <col min="499" max="499" width="31.5703125" style="72" bestFit="1" customWidth="1"/>
    <col min="500" max="500" width="13.85546875" style="72" customWidth="1"/>
    <col min="501" max="501" width="11.42578125" style="72"/>
    <col min="502" max="502" width="14.140625" style="72" customWidth="1"/>
    <col min="503" max="503" width="15.28515625" style="72" customWidth="1"/>
    <col min="504" max="753" width="11.42578125" style="72"/>
    <col min="754" max="754" width="7.5703125" style="72" customWidth="1"/>
    <col min="755" max="755" width="31.5703125" style="72" bestFit="1" customWidth="1"/>
    <col min="756" max="756" width="13.85546875" style="72" customWidth="1"/>
    <col min="757" max="757" width="11.42578125" style="72"/>
    <col min="758" max="758" width="14.140625" style="72" customWidth="1"/>
    <col min="759" max="759" width="15.28515625" style="72" customWidth="1"/>
    <col min="760" max="1009" width="11.42578125" style="72"/>
    <col min="1010" max="1010" width="7.5703125" style="72" customWidth="1"/>
    <col min="1011" max="1011" width="31.5703125" style="72" bestFit="1" customWidth="1"/>
    <col min="1012" max="1012" width="13.85546875" style="72" customWidth="1"/>
    <col min="1013" max="1013" width="11.42578125" style="72"/>
    <col min="1014" max="1014" width="14.140625" style="72" customWidth="1"/>
    <col min="1015" max="1015" width="15.28515625" style="72" customWidth="1"/>
    <col min="1016" max="1265" width="11.42578125" style="72"/>
    <col min="1266" max="1266" width="7.5703125" style="72" customWidth="1"/>
    <col min="1267" max="1267" width="31.5703125" style="72" bestFit="1" customWidth="1"/>
    <col min="1268" max="1268" width="13.85546875" style="72" customWidth="1"/>
    <col min="1269" max="1269" width="11.42578125" style="72"/>
    <col min="1270" max="1270" width="14.140625" style="72" customWidth="1"/>
    <col min="1271" max="1271" width="15.28515625" style="72" customWidth="1"/>
    <col min="1272" max="1521" width="11.42578125" style="72"/>
    <col min="1522" max="1522" width="7.5703125" style="72" customWidth="1"/>
    <col min="1523" max="1523" width="31.5703125" style="72" bestFit="1" customWidth="1"/>
    <col min="1524" max="1524" width="13.85546875" style="72" customWidth="1"/>
    <col min="1525" max="1525" width="11.42578125" style="72"/>
    <col min="1526" max="1526" width="14.140625" style="72" customWidth="1"/>
    <col min="1527" max="1527" width="15.28515625" style="72" customWidth="1"/>
    <col min="1528" max="1777" width="11.42578125" style="72"/>
    <col min="1778" max="1778" width="7.5703125" style="72" customWidth="1"/>
    <col min="1779" max="1779" width="31.5703125" style="72" bestFit="1" customWidth="1"/>
    <col min="1780" max="1780" width="13.85546875" style="72" customWidth="1"/>
    <col min="1781" max="1781" width="11.42578125" style="72"/>
    <col min="1782" max="1782" width="14.140625" style="72" customWidth="1"/>
    <col min="1783" max="1783" width="15.28515625" style="72" customWidth="1"/>
    <col min="1784" max="2033" width="11.42578125" style="72"/>
    <col min="2034" max="2034" width="7.5703125" style="72" customWidth="1"/>
    <col min="2035" max="2035" width="31.5703125" style="72" bestFit="1" customWidth="1"/>
    <col min="2036" max="2036" width="13.85546875" style="72" customWidth="1"/>
    <col min="2037" max="2037" width="11.42578125" style="72"/>
    <col min="2038" max="2038" width="14.140625" style="72" customWidth="1"/>
    <col min="2039" max="2039" width="15.28515625" style="72" customWidth="1"/>
    <col min="2040" max="2289" width="11.42578125" style="72"/>
    <col min="2290" max="2290" width="7.5703125" style="72" customWidth="1"/>
    <col min="2291" max="2291" width="31.5703125" style="72" bestFit="1" customWidth="1"/>
    <col min="2292" max="2292" width="13.85546875" style="72" customWidth="1"/>
    <col min="2293" max="2293" width="11.42578125" style="72"/>
    <col min="2294" max="2294" width="14.140625" style="72" customWidth="1"/>
    <col min="2295" max="2295" width="15.28515625" style="72" customWidth="1"/>
    <col min="2296" max="2545" width="11.42578125" style="72"/>
    <col min="2546" max="2546" width="7.5703125" style="72" customWidth="1"/>
    <col min="2547" max="2547" width="31.5703125" style="72" bestFit="1" customWidth="1"/>
    <col min="2548" max="2548" width="13.85546875" style="72" customWidth="1"/>
    <col min="2549" max="2549" width="11.42578125" style="72"/>
    <col min="2550" max="2550" width="14.140625" style="72" customWidth="1"/>
    <col min="2551" max="2551" width="15.28515625" style="72" customWidth="1"/>
    <col min="2552" max="2801" width="11.42578125" style="72"/>
    <col min="2802" max="2802" width="7.5703125" style="72" customWidth="1"/>
    <col min="2803" max="2803" width="31.5703125" style="72" bestFit="1" customWidth="1"/>
    <col min="2804" max="2804" width="13.85546875" style="72" customWidth="1"/>
    <col min="2805" max="2805" width="11.42578125" style="72"/>
    <col min="2806" max="2806" width="14.140625" style="72" customWidth="1"/>
    <col min="2807" max="2807" width="15.28515625" style="72" customWidth="1"/>
    <col min="2808" max="3057" width="11.42578125" style="72"/>
    <col min="3058" max="3058" width="7.5703125" style="72" customWidth="1"/>
    <col min="3059" max="3059" width="31.5703125" style="72" bestFit="1" customWidth="1"/>
    <col min="3060" max="3060" width="13.85546875" style="72" customWidth="1"/>
    <col min="3061" max="3061" width="11.42578125" style="72"/>
    <col min="3062" max="3062" width="14.140625" style="72" customWidth="1"/>
    <col min="3063" max="3063" width="15.28515625" style="72" customWidth="1"/>
    <col min="3064" max="3313" width="11.42578125" style="72"/>
    <col min="3314" max="3314" width="7.5703125" style="72" customWidth="1"/>
    <col min="3315" max="3315" width="31.5703125" style="72" bestFit="1" customWidth="1"/>
    <col min="3316" max="3316" width="13.85546875" style="72" customWidth="1"/>
    <col min="3317" max="3317" width="11.42578125" style="72"/>
    <col min="3318" max="3318" width="14.140625" style="72" customWidth="1"/>
    <col min="3319" max="3319" width="15.28515625" style="72" customWidth="1"/>
    <col min="3320" max="3569" width="11.42578125" style="72"/>
    <col min="3570" max="3570" width="7.5703125" style="72" customWidth="1"/>
    <col min="3571" max="3571" width="31.5703125" style="72" bestFit="1" customWidth="1"/>
    <col min="3572" max="3572" width="13.85546875" style="72" customWidth="1"/>
    <col min="3573" max="3573" width="11.42578125" style="72"/>
    <col min="3574" max="3574" width="14.140625" style="72" customWidth="1"/>
    <col min="3575" max="3575" width="15.28515625" style="72" customWidth="1"/>
    <col min="3576" max="3825" width="11.42578125" style="72"/>
    <col min="3826" max="3826" width="7.5703125" style="72" customWidth="1"/>
    <col min="3827" max="3827" width="31.5703125" style="72" bestFit="1" customWidth="1"/>
    <col min="3828" max="3828" width="13.85546875" style="72" customWidth="1"/>
    <col min="3829" max="3829" width="11.42578125" style="72"/>
    <col min="3830" max="3830" width="14.140625" style="72" customWidth="1"/>
    <col min="3831" max="3831" width="15.28515625" style="72" customWidth="1"/>
    <col min="3832" max="4081" width="11.42578125" style="72"/>
    <col min="4082" max="4082" width="7.5703125" style="72" customWidth="1"/>
    <col min="4083" max="4083" width="31.5703125" style="72" bestFit="1" customWidth="1"/>
    <col min="4084" max="4084" width="13.85546875" style="72" customWidth="1"/>
    <col min="4085" max="4085" width="11.42578125" style="72"/>
    <col min="4086" max="4086" width="14.140625" style="72" customWidth="1"/>
    <col min="4087" max="4087" width="15.28515625" style="72" customWidth="1"/>
    <col min="4088" max="4337" width="11.42578125" style="72"/>
    <col min="4338" max="4338" width="7.5703125" style="72" customWidth="1"/>
    <col min="4339" max="4339" width="31.5703125" style="72" bestFit="1" customWidth="1"/>
    <col min="4340" max="4340" width="13.85546875" style="72" customWidth="1"/>
    <col min="4341" max="4341" width="11.42578125" style="72"/>
    <col min="4342" max="4342" width="14.140625" style="72" customWidth="1"/>
    <col min="4343" max="4343" width="15.28515625" style="72" customWidth="1"/>
    <col min="4344" max="4593" width="11.42578125" style="72"/>
    <col min="4594" max="4594" width="7.5703125" style="72" customWidth="1"/>
    <col min="4595" max="4595" width="31.5703125" style="72" bestFit="1" customWidth="1"/>
    <col min="4596" max="4596" width="13.85546875" style="72" customWidth="1"/>
    <col min="4597" max="4597" width="11.42578125" style="72"/>
    <col min="4598" max="4598" width="14.140625" style="72" customWidth="1"/>
    <col min="4599" max="4599" width="15.28515625" style="72" customWidth="1"/>
    <col min="4600" max="4849" width="11.42578125" style="72"/>
    <col min="4850" max="4850" width="7.5703125" style="72" customWidth="1"/>
    <col min="4851" max="4851" width="31.5703125" style="72" bestFit="1" customWidth="1"/>
    <col min="4852" max="4852" width="13.85546875" style="72" customWidth="1"/>
    <col min="4853" max="4853" width="11.42578125" style="72"/>
    <col min="4854" max="4854" width="14.140625" style="72" customWidth="1"/>
    <col min="4855" max="4855" width="15.28515625" style="72" customWidth="1"/>
    <col min="4856" max="5105" width="11.42578125" style="72"/>
    <col min="5106" max="5106" width="7.5703125" style="72" customWidth="1"/>
    <col min="5107" max="5107" width="31.5703125" style="72" bestFit="1" customWidth="1"/>
    <col min="5108" max="5108" width="13.85546875" style="72" customWidth="1"/>
    <col min="5109" max="5109" width="11.42578125" style="72"/>
    <col min="5110" max="5110" width="14.140625" style="72" customWidth="1"/>
    <col min="5111" max="5111" width="15.28515625" style="72" customWidth="1"/>
    <col min="5112" max="5361" width="11.42578125" style="72"/>
    <col min="5362" max="5362" width="7.5703125" style="72" customWidth="1"/>
    <col min="5363" max="5363" width="31.5703125" style="72" bestFit="1" customWidth="1"/>
    <col min="5364" max="5364" width="13.85546875" style="72" customWidth="1"/>
    <col min="5365" max="5365" width="11.42578125" style="72"/>
    <col min="5366" max="5366" width="14.140625" style="72" customWidth="1"/>
    <col min="5367" max="5367" width="15.28515625" style="72" customWidth="1"/>
    <col min="5368" max="5617" width="11.42578125" style="72"/>
    <col min="5618" max="5618" width="7.5703125" style="72" customWidth="1"/>
    <col min="5619" max="5619" width="31.5703125" style="72" bestFit="1" customWidth="1"/>
    <col min="5620" max="5620" width="13.85546875" style="72" customWidth="1"/>
    <col min="5621" max="5621" width="11.42578125" style="72"/>
    <col min="5622" max="5622" width="14.140625" style="72" customWidth="1"/>
    <col min="5623" max="5623" width="15.28515625" style="72" customWidth="1"/>
    <col min="5624" max="5873" width="11.42578125" style="72"/>
    <col min="5874" max="5874" width="7.5703125" style="72" customWidth="1"/>
    <col min="5875" max="5875" width="31.5703125" style="72" bestFit="1" customWidth="1"/>
    <col min="5876" max="5876" width="13.85546875" style="72" customWidth="1"/>
    <col min="5877" max="5877" width="11.42578125" style="72"/>
    <col min="5878" max="5878" width="14.140625" style="72" customWidth="1"/>
    <col min="5879" max="5879" width="15.28515625" style="72" customWidth="1"/>
    <col min="5880" max="6129" width="11.42578125" style="72"/>
    <col min="6130" max="6130" width="7.5703125" style="72" customWidth="1"/>
    <col min="6131" max="6131" width="31.5703125" style="72" bestFit="1" customWidth="1"/>
    <col min="6132" max="6132" width="13.85546875" style="72" customWidth="1"/>
    <col min="6133" max="6133" width="11.42578125" style="72"/>
    <col min="6134" max="6134" width="14.140625" style="72" customWidth="1"/>
    <col min="6135" max="6135" width="15.28515625" style="72" customWidth="1"/>
    <col min="6136" max="6385" width="11.42578125" style="72"/>
    <col min="6386" max="6386" width="7.5703125" style="72" customWidth="1"/>
    <col min="6387" max="6387" width="31.5703125" style="72" bestFit="1" customWidth="1"/>
    <col min="6388" max="6388" width="13.85546875" style="72" customWidth="1"/>
    <col min="6389" max="6389" width="11.42578125" style="72"/>
    <col min="6390" max="6390" width="14.140625" style="72" customWidth="1"/>
    <col min="6391" max="6391" width="15.28515625" style="72" customWidth="1"/>
    <col min="6392" max="6641" width="11.42578125" style="72"/>
    <col min="6642" max="6642" width="7.5703125" style="72" customWidth="1"/>
    <col min="6643" max="6643" width="31.5703125" style="72" bestFit="1" customWidth="1"/>
    <col min="6644" max="6644" width="13.85546875" style="72" customWidth="1"/>
    <col min="6645" max="6645" width="11.42578125" style="72"/>
    <col min="6646" max="6646" width="14.140625" style="72" customWidth="1"/>
    <col min="6647" max="6647" width="15.28515625" style="72" customWidth="1"/>
    <col min="6648" max="6897" width="11.42578125" style="72"/>
    <col min="6898" max="6898" width="7.5703125" style="72" customWidth="1"/>
    <col min="6899" max="6899" width="31.5703125" style="72" bestFit="1" customWidth="1"/>
    <col min="6900" max="6900" width="13.85546875" style="72" customWidth="1"/>
    <col min="6901" max="6901" width="11.42578125" style="72"/>
    <col min="6902" max="6902" width="14.140625" style="72" customWidth="1"/>
    <col min="6903" max="6903" width="15.28515625" style="72" customWidth="1"/>
    <col min="6904" max="7153" width="11.42578125" style="72"/>
    <col min="7154" max="7154" width="7.5703125" style="72" customWidth="1"/>
    <col min="7155" max="7155" width="31.5703125" style="72" bestFit="1" customWidth="1"/>
    <col min="7156" max="7156" width="13.85546875" style="72" customWidth="1"/>
    <col min="7157" max="7157" width="11.42578125" style="72"/>
    <col min="7158" max="7158" width="14.140625" style="72" customWidth="1"/>
    <col min="7159" max="7159" width="15.28515625" style="72" customWidth="1"/>
    <col min="7160" max="7409" width="11.42578125" style="72"/>
    <col min="7410" max="7410" width="7.5703125" style="72" customWidth="1"/>
    <col min="7411" max="7411" width="31.5703125" style="72" bestFit="1" customWidth="1"/>
    <col min="7412" max="7412" width="13.85546875" style="72" customWidth="1"/>
    <col min="7413" max="7413" width="11.42578125" style="72"/>
    <col min="7414" max="7414" width="14.140625" style="72" customWidth="1"/>
    <col min="7415" max="7415" width="15.28515625" style="72" customWidth="1"/>
    <col min="7416" max="7665" width="11.42578125" style="72"/>
    <col min="7666" max="7666" width="7.5703125" style="72" customWidth="1"/>
    <col min="7667" max="7667" width="31.5703125" style="72" bestFit="1" customWidth="1"/>
    <col min="7668" max="7668" width="13.85546875" style="72" customWidth="1"/>
    <col min="7669" max="7669" width="11.42578125" style="72"/>
    <col min="7670" max="7670" width="14.140625" style="72" customWidth="1"/>
    <col min="7671" max="7671" width="15.28515625" style="72" customWidth="1"/>
    <col min="7672" max="7921" width="11.42578125" style="72"/>
    <col min="7922" max="7922" width="7.5703125" style="72" customWidth="1"/>
    <col min="7923" max="7923" width="31.5703125" style="72" bestFit="1" customWidth="1"/>
    <col min="7924" max="7924" width="13.85546875" style="72" customWidth="1"/>
    <col min="7925" max="7925" width="11.42578125" style="72"/>
    <col min="7926" max="7926" width="14.140625" style="72" customWidth="1"/>
    <col min="7927" max="7927" width="15.28515625" style="72" customWidth="1"/>
    <col min="7928" max="8177" width="11.42578125" style="72"/>
    <col min="8178" max="8178" width="7.5703125" style="72" customWidth="1"/>
    <col min="8179" max="8179" width="31.5703125" style="72" bestFit="1" customWidth="1"/>
    <col min="8180" max="8180" width="13.85546875" style="72" customWidth="1"/>
    <col min="8181" max="8181" width="11.42578125" style="72"/>
    <col min="8182" max="8182" width="14.140625" style="72" customWidth="1"/>
    <col min="8183" max="8183" width="15.28515625" style="72" customWidth="1"/>
    <col min="8184" max="8433" width="11.42578125" style="72"/>
    <col min="8434" max="8434" width="7.5703125" style="72" customWidth="1"/>
    <col min="8435" max="8435" width="31.5703125" style="72" bestFit="1" customWidth="1"/>
    <col min="8436" max="8436" width="13.85546875" style="72" customWidth="1"/>
    <col min="8437" max="8437" width="11.42578125" style="72"/>
    <col min="8438" max="8438" width="14.140625" style="72" customWidth="1"/>
    <col min="8439" max="8439" width="15.28515625" style="72" customWidth="1"/>
    <col min="8440" max="8689" width="11.42578125" style="72"/>
    <col min="8690" max="8690" width="7.5703125" style="72" customWidth="1"/>
    <col min="8691" max="8691" width="31.5703125" style="72" bestFit="1" customWidth="1"/>
    <col min="8692" max="8692" width="13.85546875" style="72" customWidth="1"/>
    <col min="8693" max="8693" width="11.42578125" style="72"/>
    <col min="8694" max="8694" width="14.140625" style="72" customWidth="1"/>
    <col min="8695" max="8695" width="15.28515625" style="72" customWidth="1"/>
    <col min="8696" max="8945" width="11.42578125" style="72"/>
    <col min="8946" max="8946" width="7.5703125" style="72" customWidth="1"/>
    <col min="8947" max="8947" width="31.5703125" style="72" bestFit="1" customWidth="1"/>
    <col min="8948" max="8948" width="13.85546875" style="72" customWidth="1"/>
    <col min="8949" max="8949" width="11.42578125" style="72"/>
    <col min="8950" max="8950" width="14.140625" style="72" customWidth="1"/>
    <col min="8951" max="8951" width="15.28515625" style="72" customWidth="1"/>
    <col min="8952" max="9201" width="11.42578125" style="72"/>
    <col min="9202" max="9202" width="7.5703125" style="72" customWidth="1"/>
    <col min="9203" max="9203" width="31.5703125" style="72" bestFit="1" customWidth="1"/>
    <col min="9204" max="9204" width="13.85546875" style="72" customWidth="1"/>
    <col min="9205" max="9205" width="11.42578125" style="72"/>
    <col min="9206" max="9206" width="14.140625" style="72" customWidth="1"/>
    <col min="9207" max="9207" width="15.28515625" style="72" customWidth="1"/>
    <col min="9208" max="9457" width="11.42578125" style="72"/>
    <col min="9458" max="9458" width="7.5703125" style="72" customWidth="1"/>
    <col min="9459" max="9459" width="31.5703125" style="72" bestFit="1" customWidth="1"/>
    <col min="9460" max="9460" width="13.85546875" style="72" customWidth="1"/>
    <col min="9461" max="9461" width="11.42578125" style="72"/>
    <col min="9462" max="9462" width="14.140625" style="72" customWidth="1"/>
    <col min="9463" max="9463" width="15.28515625" style="72" customWidth="1"/>
    <col min="9464" max="9713" width="11.42578125" style="72"/>
    <col min="9714" max="9714" width="7.5703125" style="72" customWidth="1"/>
    <col min="9715" max="9715" width="31.5703125" style="72" bestFit="1" customWidth="1"/>
    <col min="9716" max="9716" width="13.85546875" style="72" customWidth="1"/>
    <col min="9717" max="9717" width="11.42578125" style="72"/>
    <col min="9718" max="9718" width="14.140625" style="72" customWidth="1"/>
    <col min="9719" max="9719" width="15.28515625" style="72" customWidth="1"/>
    <col min="9720" max="9969" width="11.42578125" style="72"/>
    <col min="9970" max="9970" width="7.5703125" style="72" customWidth="1"/>
    <col min="9971" max="9971" width="31.5703125" style="72" bestFit="1" customWidth="1"/>
    <col min="9972" max="9972" width="13.85546875" style="72" customWidth="1"/>
    <col min="9973" max="9973" width="11.42578125" style="72"/>
    <col min="9974" max="9974" width="14.140625" style="72" customWidth="1"/>
    <col min="9975" max="9975" width="15.28515625" style="72" customWidth="1"/>
    <col min="9976" max="10225" width="11.42578125" style="72"/>
    <col min="10226" max="10226" width="7.5703125" style="72" customWidth="1"/>
    <col min="10227" max="10227" width="31.5703125" style="72" bestFit="1" customWidth="1"/>
    <col min="10228" max="10228" width="13.85546875" style="72" customWidth="1"/>
    <col min="10229" max="10229" width="11.42578125" style="72"/>
    <col min="10230" max="10230" width="14.140625" style="72" customWidth="1"/>
    <col min="10231" max="10231" width="15.28515625" style="72" customWidth="1"/>
    <col min="10232" max="10481" width="11.42578125" style="72"/>
    <col min="10482" max="10482" width="7.5703125" style="72" customWidth="1"/>
    <col min="10483" max="10483" width="31.5703125" style="72" bestFit="1" customWidth="1"/>
    <col min="10484" max="10484" width="13.85546875" style="72" customWidth="1"/>
    <col min="10485" max="10485" width="11.42578125" style="72"/>
    <col min="10486" max="10486" width="14.140625" style="72" customWidth="1"/>
    <col min="10487" max="10487" width="15.28515625" style="72" customWidth="1"/>
    <col min="10488" max="10737" width="11.42578125" style="72"/>
    <col min="10738" max="10738" width="7.5703125" style="72" customWidth="1"/>
    <col min="10739" max="10739" width="31.5703125" style="72" bestFit="1" customWidth="1"/>
    <col min="10740" max="10740" width="13.85546875" style="72" customWidth="1"/>
    <col min="10741" max="10741" width="11.42578125" style="72"/>
    <col min="10742" max="10742" width="14.140625" style="72" customWidth="1"/>
    <col min="10743" max="10743" width="15.28515625" style="72" customWidth="1"/>
    <col min="10744" max="10993" width="11.42578125" style="72"/>
    <col min="10994" max="10994" width="7.5703125" style="72" customWidth="1"/>
    <col min="10995" max="10995" width="31.5703125" style="72" bestFit="1" customWidth="1"/>
    <col min="10996" max="10996" width="13.85546875" style="72" customWidth="1"/>
    <col min="10997" max="10997" width="11.42578125" style="72"/>
    <col min="10998" max="10998" width="14.140625" style="72" customWidth="1"/>
    <col min="10999" max="10999" width="15.28515625" style="72" customWidth="1"/>
    <col min="11000" max="11249" width="11.42578125" style="72"/>
    <col min="11250" max="11250" width="7.5703125" style="72" customWidth="1"/>
    <col min="11251" max="11251" width="31.5703125" style="72" bestFit="1" customWidth="1"/>
    <col min="11252" max="11252" width="13.85546875" style="72" customWidth="1"/>
    <col min="11253" max="11253" width="11.42578125" style="72"/>
    <col min="11254" max="11254" width="14.140625" style="72" customWidth="1"/>
    <col min="11255" max="11255" width="15.28515625" style="72" customWidth="1"/>
    <col min="11256" max="11505" width="11.42578125" style="72"/>
    <col min="11506" max="11506" width="7.5703125" style="72" customWidth="1"/>
    <col min="11507" max="11507" width="31.5703125" style="72" bestFit="1" customWidth="1"/>
    <col min="11508" max="11508" width="13.85546875" style="72" customWidth="1"/>
    <col min="11509" max="11509" width="11.42578125" style="72"/>
    <col min="11510" max="11510" width="14.140625" style="72" customWidth="1"/>
    <col min="11511" max="11511" width="15.28515625" style="72" customWidth="1"/>
    <col min="11512" max="11761" width="11.42578125" style="72"/>
    <col min="11762" max="11762" width="7.5703125" style="72" customWidth="1"/>
    <col min="11763" max="11763" width="31.5703125" style="72" bestFit="1" customWidth="1"/>
    <col min="11764" max="11764" width="13.85546875" style="72" customWidth="1"/>
    <col min="11765" max="11765" width="11.42578125" style="72"/>
    <col min="11766" max="11766" width="14.140625" style="72" customWidth="1"/>
    <col min="11767" max="11767" width="15.28515625" style="72" customWidth="1"/>
    <col min="11768" max="12017" width="11.42578125" style="72"/>
    <col min="12018" max="12018" width="7.5703125" style="72" customWidth="1"/>
    <col min="12019" max="12019" width="31.5703125" style="72" bestFit="1" customWidth="1"/>
    <col min="12020" max="12020" width="13.85546875" style="72" customWidth="1"/>
    <col min="12021" max="12021" width="11.42578125" style="72"/>
    <col min="12022" max="12022" width="14.140625" style="72" customWidth="1"/>
    <col min="12023" max="12023" width="15.28515625" style="72" customWidth="1"/>
    <col min="12024" max="12273" width="11.42578125" style="72"/>
    <col min="12274" max="12274" width="7.5703125" style="72" customWidth="1"/>
    <col min="12275" max="12275" width="31.5703125" style="72" bestFit="1" customWidth="1"/>
    <col min="12276" max="12276" width="13.85546875" style="72" customWidth="1"/>
    <col min="12277" max="12277" width="11.42578125" style="72"/>
    <col min="12278" max="12278" width="14.140625" style="72" customWidth="1"/>
    <col min="12279" max="12279" width="15.28515625" style="72" customWidth="1"/>
    <col min="12280" max="12529" width="11.42578125" style="72"/>
    <col min="12530" max="12530" width="7.5703125" style="72" customWidth="1"/>
    <col min="12531" max="12531" width="31.5703125" style="72" bestFit="1" customWidth="1"/>
    <col min="12532" max="12532" width="13.85546875" style="72" customWidth="1"/>
    <col min="12533" max="12533" width="11.42578125" style="72"/>
    <col min="12534" max="12534" width="14.140625" style="72" customWidth="1"/>
    <col min="12535" max="12535" width="15.28515625" style="72" customWidth="1"/>
    <col min="12536" max="12785" width="11.42578125" style="72"/>
    <col min="12786" max="12786" width="7.5703125" style="72" customWidth="1"/>
    <col min="12787" max="12787" width="31.5703125" style="72" bestFit="1" customWidth="1"/>
    <col min="12788" max="12788" width="13.85546875" style="72" customWidth="1"/>
    <col min="12789" max="12789" width="11.42578125" style="72"/>
    <col min="12790" max="12790" width="14.140625" style="72" customWidth="1"/>
    <col min="12791" max="12791" width="15.28515625" style="72" customWidth="1"/>
    <col min="12792" max="13041" width="11.42578125" style="72"/>
    <col min="13042" max="13042" width="7.5703125" style="72" customWidth="1"/>
    <col min="13043" max="13043" width="31.5703125" style="72" bestFit="1" customWidth="1"/>
    <col min="13044" max="13044" width="13.85546875" style="72" customWidth="1"/>
    <col min="13045" max="13045" width="11.42578125" style="72"/>
    <col min="13046" max="13046" width="14.140625" style="72" customWidth="1"/>
    <col min="13047" max="13047" width="15.28515625" style="72" customWidth="1"/>
    <col min="13048" max="13297" width="11.42578125" style="72"/>
    <col min="13298" max="13298" width="7.5703125" style="72" customWidth="1"/>
    <col min="13299" max="13299" width="31.5703125" style="72" bestFit="1" customWidth="1"/>
    <col min="13300" max="13300" width="13.85546875" style="72" customWidth="1"/>
    <col min="13301" max="13301" width="11.42578125" style="72"/>
    <col min="13302" max="13302" width="14.140625" style="72" customWidth="1"/>
    <col min="13303" max="13303" width="15.28515625" style="72" customWidth="1"/>
    <col min="13304" max="13553" width="11.42578125" style="72"/>
    <col min="13554" max="13554" width="7.5703125" style="72" customWidth="1"/>
    <col min="13555" max="13555" width="31.5703125" style="72" bestFit="1" customWidth="1"/>
    <col min="13556" max="13556" width="13.85546875" style="72" customWidth="1"/>
    <col min="13557" max="13557" width="11.42578125" style="72"/>
    <col min="13558" max="13558" width="14.140625" style="72" customWidth="1"/>
    <col min="13559" max="13559" width="15.28515625" style="72" customWidth="1"/>
    <col min="13560" max="13809" width="11.42578125" style="72"/>
    <col min="13810" max="13810" width="7.5703125" style="72" customWidth="1"/>
    <col min="13811" max="13811" width="31.5703125" style="72" bestFit="1" customWidth="1"/>
    <col min="13812" max="13812" width="13.85546875" style="72" customWidth="1"/>
    <col min="13813" max="13813" width="11.42578125" style="72"/>
    <col min="13814" max="13814" width="14.140625" style="72" customWidth="1"/>
    <col min="13815" max="13815" width="15.28515625" style="72" customWidth="1"/>
    <col min="13816" max="14065" width="11.42578125" style="72"/>
    <col min="14066" max="14066" width="7.5703125" style="72" customWidth="1"/>
    <col min="14067" max="14067" width="31.5703125" style="72" bestFit="1" customWidth="1"/>
    <col min="14068" max="14068" width="13.85546875" style="72" customWidth="1"/>
    <col min="14069" max="14069" width="11.42578125" style="72"/>
    <col min="14070" max="14070" width="14.140625" style="72" customWidth="1"/>
    <col min="14071" max="14071" width="15.28515625" style="72" customWidth="1"/>
    <col min="14072" max="14321" width="11.42578125" style="72"/>
    <col min="14322" max="14322" width="7.5703125" style="72" customWidth="1"/>
    <col min="14323" max="14323" width="31.5703125" style="72" bestFit="1" customWidth="1"/>
    <col min="14324" max="14324" width="13.85546875" style="72" customWidth="1"/>
    <col min="14325" max="14325" width="11.42578125" style="72"/>
    <col min="14326" max="14326" width="14.140625" style="72" customWidth="1"/>
    <col min="14327" max="14327" width="15.28515625" style="72" customWidth="1"/>
    <col min="14328" max="14577" width="11.42578125" style="72"/>
    <col min="14578" max="14578" width="7.5703125" style="72" customWidth="1"/>
    <col min="14579" max="14579" width="31.5703125" style="72" bestFit="1" customWidth="1"/>
    <col min="14580" max="14580" width="13.85546875" style="72" customWidth="1"/>
    <col min="14581" max="14581" width="11.42578125" style="72"/>
    <col min="14582" max="14582" width="14.140625" style="72" customWidth="1"/>
    <col min="14583" max="14583" width="15.28515625" style="72" customWidth="1"/>
    <col min="14584" max="14833" width="11.42578125" style="72"/>
    <col min="14834" max="14834" width="7.5703125" style="72" customWidth="1"/>
    <col min="14835" max="14835" width="31.5703125" style="72" bestFit="1" customWidth="1"/>
    <col min="14836" max="14836" width="13.85546875" style="72" customWidth="1"/>
    <col min="14837" max="14837" width="11.42578125" style="72"/>
    <col min="14838" max="14838" width="14.140625" style="72" customWidth="1"/>
    <col min="14839" max="14839" width="15.28515625" style="72" customWidth="1"/>
    <col min="14840" max="15089" width="11.42578125" style="72"/>
    <col min="15090" max="15090" width="7.5703125" style="72" customWidth="1"/>
    <col min="15091" max="15091" width="31.5703125" style="72" bestFit="1" customWidth="1"/>
    <col min="15092" max="15092" width="13.85546875" style="72" customWidth="1"/>
    <col min="15093" max="15093" width="11.42578125" style="72"/>
    <col min="15094" max="15094" width="14.140625" style="72" customWidth="1"/>
    <col min="15095" max="15095" width="15.28515625" style="72" customWidth="1"/>
    <col min="15096" max="15345" width="11.42578125" style="72"/>
    <col min="15346" max="15346" width="7.5703125" style="72" customWidth="1"/>
    <col min="15347" max="15347" width="31.5703125" style="72" bestFit="1" customWidth="1"/>
    <col min="15348" max="15348" width="13.85546875" style="72" customWidth="1"/>
    <col min="15349" max="15349" width="11.42578125" style="72"/>
    <col min="15350" max="15350" width="14.140625" style="72" customWidth="1"/>
    <col min="15351" max="15351" width="15.28515625" style="72" customWidth="1"/>
    <col min="15352" max="15601" width="11.42578125" style="72"/>
    <col min="15602" max="15602" width="7.5703125" style="72" customWidth="1"/>
    <col min="15603" max="15603" width="31.5703125" style="72" bestFit="1" customWidth="1"/>
    <col min="15604" max="15604" width="13.85546875" style="72" customWidth="1"/>
    <col min="15605" max="15605" width="11.42578125" style="72"/>
    <col min="15606" max="15606" width="14.140625" style="72" customWidth="1"/>
    <col min="15607" max="15607" width="15.28515625" style="72" customWidth="1"/>
    <col min="15608" max="15857" width="11.42578125" style="72"/>
    <col min="15858" max="15858" width="7.5703125" style="72" customWidth="1"/>
    <col min="15859" max="15859" width="31.5703125" style="72" bestFit="1" customWidth="1"/>
    <col min="15860" max="15860" width="13.85546875" style="72" customWidth="1"/>
    <col min="15861" max="15861" width="11.42578125" style="72"/>
    <col min="15862" max="15862" width="14.140625" style="72" customWidth="1"/>
    <col min="15863" max="15863" width="15.28515625" style="72" customWidth="1"/>
    <col min="15864" max="16113" width="11.42578125" style="72"/>
    <col min="16114" max="16114" width="7.5703125" style="72" customWidth="1"/>
    <col min="16115" max="16115" width="31.5703125" style="72" bestFit="1" customWidth="1"/>
    <col min="16116" max="16116" width="13.85546875" style="72" customWidth="1"/>
    <col min="16117" max="16117" width="11.42578125" style="72"/>
    <col min="16118" max="16118" width="14.140625" style="72" customWidth="1"/>
    <col min="16119" max="16119" width="15.28515625" style="72" customWidth="1"/>
    <col min="16120" max="16384" width="11.42578125" style="72"/>
  </cols>
  <sheetData>
    <row r="1" spans="1:6" ht="12.75" customHeight="1" x14ac:dyDescent="0.2">
      <c r="A1" s="180" t="s">
        <v>327</v>
      </c>
      <c r="B1" s="180"/>
      <c r="C1" s="180"/>
      <c r="D1" s="180"/>
      <c r="E1" s="180"/>
      <c r="F1" s="180"/>
    </row>
    <row r="2" spans="1:6" ht="12.75" customHeight="1" x14ac:dyDescent="0.2">
      <c r="A2" s="180" t="s">
        <v>269</v>
      </c>
      <c r="B2" s="180"/>
      <c r="C2" s="180"/>
      <c r="D2" s="180"/>
      <c r="E2" s="180"/>
      <c r="F2" s="180"/>
    </row>
    <row r="3" spans="1:6" ht="12.75" customHeight="1" x14ac:dyDescent="0.2">
      <c r="A3" s="180" t="s">
        <v>266</v>
      </c>
      <c r="B3" s="180"/>
      <c r="C3" s="180"/>
      <c r="D3" s="180"/>
      <c r="E3" s="180"/>
      <c r="F3" s="180"/>
    </row>
    <row r="4" spans="1:6" x14ac:dyDescent="0.2">
      <c r="A4" s="80"/>
      <c r="B4" s="80"/>
      <c r="C4" s="80"/>
      <c r="D4" s="80"/>
      <c r="E4" s="80"/>
      <c r="F4" s="80"/>
    </row>
    <row r="5" spans="1:6" x14ac:dyDescent="0.2">
      <c r="A5" s="176" t="s">
        <v>209</v>
      </c>
      <c r="B5" s="178" t="s">
        <v>218</v>
      </c>
      <c r="C5" s="181" t="s">
        <v>273</v>
      </c>
      <c r="D5" s="181" t="s">
        <v>217</v>
      </c>
      <c r="E5" s="181" t="s">
        <v>214</v>
      </c>
      <c r="F5" s="182" t="s">
        <v>215</v>
      </c>
    </row>
    <row r="6" spans="1:6" x14ac:dyDescent="0.2">
      <c r="A6" s="177"/>
      <c r="B6" s="179"/>
      <c r="C6" s="151"/>
      <c r="D6" s="151"/>
      <c r="E6" s="151"/>
      <c r="F6" s="152"/>
    </row>
    <row r="7" spans="1:6" x14ac:dyDescent="0.2">
      <c r="A7" s="177"/>
      <c r="B7" s="179"/>
      <c r="C7" s="151"/>
      <c r="D7" s="151"/>
      <c r="E7" s="151"/>
      <c r="F7" s="152"/>
    </row>
    <row r="8" spans="1:6" x14ac:dyDescent="0.2">
      <c r="A8" s="177"/>
      <c r="B8" s="179"/>
      <c r="C8" s="151"/>
      <c r="D8" s="151"/>
      <c r="E8" s="151"/>
      <c r="F8" s="152"/>
    </row>
    <row r="9" spans="1:6" x14ac:dyDescent="0.2">
      <c r="A9" s="177"/>
      <c r="B9" s="179"/>
      <c r="C9" s="151"/>
      <c r="D9" s="151"/>
      <c r="E9" s="151"/>
      <c r="F9" s="152"/>
    </row>
    <row r="10" spans="1:6" x14ac:dyDescent="0.2">
      <c r="A10" s="177"/>
      <c r="B10" s="179"/>
      <c r="C10" s="148" t="s">
        <v>121</v>
      </c>
      <c r="D10" s="148"/>
      <c r="E10" s="148"/>
      <c r="F10" s="103" t="s">
        <v>120</v>
      </c>
    </row>
    <row r="11" spans="1:6" x14ac:dyDescent="0.2">
      <c r="A11" s="83" t="s">
        <v>100</v>
      </c>
      <c r="B11" s="125"/>
      <c r="C11" s="75"/>
      <c r="D11" s="75"/>
      <c r="E11" s="75"/>
      <c r="F11" s="75"/>
    </row>
    <row r="12" spans="1:6" x14ac:dyDescent="0.2">
      <c r="A12" s="83" t="s">
        <v>122</v>
      </c>
      <c r="B12" s="87" t="s">
        <v>74</v>
      </c>
      <c r="C12" s="119">
        <v>14277381</v>
      </c>
      <c r="D12" s="119">
        <v>1616169</v>
      </c>
      <c r="E12" s="119">
        <v>2169149</v>
      </c>
      <c r="F12" s="119">
        <v>75836</v>
      </c>
    </row>
    <row r="13" spans="1:6" ht="22.5" x14ac:dyDescent="0.2">
      <c r="A13" s="82">
        <v>49</v>
      </c>
      <c r="B13" s="87" t="s">
        <v>130</v>
      </c>
      <c r="C13" s="119">
        <v>2889952</v>
      </c>
      <c r="D13" s="119">
        <v>688771</v>
      </c>
      <c r="E13" s="119">
        <v>237649</v>
      </c>
      <c r="F13" s="119">
        <v>32403</v>
      </c>
    </row>
    <row r="14" spans="1:6" ht="22.5" x14ac:dyDescent="0.2">
      <c r="A14" s="82">
        <v>491</v>
      </c>
      <c r="B14" s="87" t="s">
        <v>131</v>
      </c>
      <c r="C14" s="119">
        <v>27831</v>
      </c>
      <c r="D14" s="119">
        <v>8294</v>
      </c>
      <c r="E14" s="119">
        <v>2047</v>
      </c>
      <c r="F14" s="119">
        <v>219</v>
      </c>
    </row>
    <row r="15" spans="1:6" x14ac:dyDescent="0.2">
      <c r="A15" s="82">
        <v>492</v>
      </c>
      <c r="B15" s="87" t="s">
        <v>132</v>
      </c>
      <c r="C15" s="119">
        <v>123417</v>
      </c>
      <c r="D15" s="119">
        <v>11114</v>
      </c>
      <c r="E15" s="119">
        <v>137</v>
      </c>
      <c r="F15" s="119">
        <v>248</v>
      </c>
    </row>
    <row r="16" spans="1:6" ht="22.5" x14ac:dyDescent="0.2">
      <c r="A16" s="82">
        <v>493</v>
      </c>
      <c r="B16" s="87" t="s">
        <v>133</v>
      </c>
      <c r="C16" s="119">
        <v>931808</v>
      </c>
      <c r="D16" s="119">
        <v>293346</v>
      </c>
      <c r="E16" s="119">
        <v>98056</v>
      </c>
      <c r="F16" s="119">
        <v>14529</v>
      </c>
    </row>
    <row r="17" spans="1:6" ht="22.5" x14ac:dyDescent="0.2">
      <c r="A17" s="82">
        <v>494</v>
      </c>
      <c r="B17" s="87" t="s">
        <v>295</v>
      </c>
      <c r="C17" s="123" t="s">
        <v>108</v>
      </c>
      <c r="D17" s="123" t="s">
        <v>108</v>
      </c>
      <c r="E17" s="123" t="s">
        <v>108</v>
      </c>
      <c r="F17" s="123" t="s">
        <v>108</v>
      </c>
    </row>
    <row r="18" spans="1:6" x14ac:dyDescent="0.2">
      <c r="A18" s="85">
        <v>495</v>
      </c>
      <c r="B18" s="87" t="s">
        <v>123</v>
      </c>
      <c r="C18" s="123" t="s">
        <v>108</v>
      </c>
      <c r="D18" s="123" t="s">
        <v>108</v>
      </c>
      <c r="E18" s="123" t="s">
        <v>108</v>
      </c>
      <c r="F18" s="123" t="s">
        <v>108</v>
      </c>
    </row>
    <row r="19" spans="1:6" x14ac:dyDescent="0.2">
      <c r="A19" s="85">
        <v>50</v>
      </c>
      <c r="B19" s="87" t="s">
        <v>134</v>
      </c>
      <c r="C19" s="119">
        <v>7450211</v>
      </c>
      <c r="D19" s="119">
        <v>140690</v>
      </c>
      <c r="E19" s="119">
        <v>1675292</v>
      </c>
      <c r="F19" s="119">
        <v>3994</v>
      </c>
    </row>
    <row r="20" spans="1:6" ht="22.5" x14ac:dyDescent="0.2">
      <c r="A20" s="82">
        <v>501</v>
      </c>
      <c r="B20" s="87" t="s">
        <v>306</v>
      </c>
      <c r="C20" s="119">
        <v>117448</v>
      </c>
      <c r="D20" s="119">
        <v>18886</v>
      </c>
      <c r="E20" s="119">
        <v>2526</v>
      </c>
      <c r="F20" s="119">
        <v>863</v>
      </c>
    </row>
    <row r="21" spans="1:6" ht="22.5" x14ac:dyDescent="0.2">
      <c r="A21" s="82">
        <v>502</v>
      </c>
      <c r="B21" s="87" t="s">
        <v>135</v>
      </c>
      <c r="C21" s="119">
        <v>7283075</v>
      </c>
      <c r="D21" s="119">
        <v>116820</v>
      </c>
      <c r="E21" s="119">
        <v>1670645</v>
      </c>
      <c r="F21" s="119">
        <v>2769</v>
      </c>
    </row>
    <row r="22" spans="1:6" ht="22.5" x14ac:dyDescent="0.2">
      <c r="A22" s="82">
        <v>503</v>
      </c>
      <c r="B22" s="87" t="s">
        <v>307</v>
      </c>
      <c r="C22" s="119">
        <v>9361</v>
      </c>
      <c r="D22" s="119">
        <v>2967</v>
      </c>
      <c r="E22" s="119">
        <v>1889</v>
      </c>
      <c r="F22" s="119">
        <v>266</v>
      </c>
    </row>
    <row r="23" spans="1:6" ht="22.5" x14ac:dyDescent="0.2">
      <c r="A23" s="82">
        <v>504</v>
      </c>
      <c r="B23" s="87" t="s">
        <v>136</v>
      </c>
      <c r="C23" s="119">
        <v>40328</v>
      </c>
      <c r="D23" s="119">
        <v>2017</v>
      </c>
      <c r="E23" s="119">
        <v>232</v>
      </c>
      <c r="F23" s="119">
        <v>96</v>
      </c>
    </row>
    <row r="24" spans="1:6" x14ac:dyDescent="0.2">
      <c r="A24" s="85">
        <v>51</v>
      </c>
      <c r="B24" s="87" t="s">
        <v>137</v>
      </c>
      <c r="C24" s="119">
        <v>27443</v>
      </c>
      <c r="D24" s="119">
        <v>2450</v>
      </c>
      <c r="E24" s="119">
        <v>10160</v>
      </c>
      <c r="F24" s="119">
        <v>108</v>
      </c>
    </row>
    <row r="25" spans="1:6" x14ac:dyDescent="0.2">
      <c r="A25" s="85">
        <v>511</v>
      </c>
      <c r="B25" s="87" t="s">
        <v>124</v>
      </c>
      <c r="C25" s="119">
        <v>11568</v>
      </c>
      <c r="D25" s="119">
        <v>1356</v>
      </c>
      <c r="E25" s="119">
        <v>10160</v>
      </c>
      <c r="F25" s="119">
        <v>62</v>
      </c>
    </row>
    <row r="26" spans="1:6" ht="22.5" x14ac:dyDescent="0.2">
      <c r="A26" s="82">
        <v>512</v>
      </c>
      <c r="B26" s="87" t="s">
        <v>138</v>
      </c>
      <c r="C26" s="119">
        <v>15874</v>
      </c>
      <c r="D26" s="119">
        <v>1094</v>
      </c>
      <c r="E26" s="123" t="s">
        <v>296</v>
      </c>
      <c r="F26" s="119">
        <v>46</v>
      </c>
    </row>
    <row r="27" spans="1:6" ht="33.75" x14ac:dyDescent="0.2">
      <c r="A27" s="82">
        <v>52</v>
      </c>
      <c r="B27" s="87" t="s">
        <v>139</v>
      </c>
      <c r="C27" s="119">
        <v>3043275</v>
      </c>
      <c r="D27" s="119">
        <v>476262</v>
      </c>
      <c r="E27" s="119">
        <v>215065</v>
      </c>
      <c r="F27" s="119">
        <v>16252</v>
      </c>
    </row>
    <row r="28" spans="1:6" x14ac:dyDescent="0.2">
      <c r="A28" s="85">
        <v>521</v>
      </c>
      <c r="B28" s="87" t="s">
        <v>140</v>
      </c>
      <c r="C28" s="119">
        <v>185425</v>
      </c>
      <c r="D28" s="119">
        <v>55567</v>
      </c>
      <c r="E28" s="119">
        <v>9908</v>
      </c>
      <c r="F28" s="119">
        <v>2029</v>
      </c>
    </row>
    <row r="29" spans="1:6" ht="22.5" x14ac:dyDescent="0.2">
      <c r="A29" s="82">
        <v>522</v>
      </c>
      <c r="B29" s="87" t="s">
        <v>141</v>
      </c>
      <c r="C29" s="119">
        <v>2857850</v>
      </c>
      <c r="D29" s="119">
        <v>420695</v>
      </c>
      <c r="E29" s="119">
        <v>205156</v>
      </c>
      <c r="F29" s="119">
        <v>14223</v>
      </c>
    </row>
    <row r="30" spans="1:6" x14ac:dyDescent="0.2">
      <c r="A30" s="82">
        <v>53</v>
      </c>
      <c r="B30" s="87" t="s">
        <v>142</v>
      </c>
      <c r="C30" s="119">
        <v>866500</v>
      </c>
      <c r="D30" s="119">
        <v>307997</v>
      </c>
      <c r="E30" s="119">
        <v>30983</v>
      </c>
      <c r="F30" s="119">
        <v>23079</v>
      </c>
    </row>
    <row r="31" spans="1:6" ht="22.5" x14ac:dyDescent="0.2">
      <c r="A31" s="82">
        <v>531</v>
      </c>
      <c r="B31" s="87" t="s">
        <v>314</v>
      </c>
      <c r="C31" s="123" t="s">
        <v>296</v>
      </c>
      <c r="D31" s="123" t="s">
        <v>296</v>
      </c>
      <c r="E31" s="123" t="s">
        <v>296</v>
      </c>
      <c r="F31" s="123" t="s">
        <v>296</v>
      </c>
    </row>
    <row r="32" spans="1:6" ht="22.5" x14ac:dyDescent="0.2">
      <c r="A32" s="82">
        <v>532</v>
      </c>
      <c r="B32" s="87" t="s">
        <v>143</v>
      </c>
      <c r="C32" s="119">
        <v>866500</v>
      </c>
      <c r="D32" s="119">
        <v>307997</v>
      </c>
      <c r="E32" s="119">
        <v>30983</v>
      </c>
      <c r="F32" s="119">
        <v>23079</v>
      </c>
    </row>
    <row r="33" spans="1:6" x14ac:dyDescent="0.2">
      <c r="A33" s="83" t="s">
        <v>125</v>
      </c>
      <c r="B33" s="87" t="s">
        <v>144</v>
      </c>
      <c r="C33" s="119">
        <v>5211842</v>
      </c>
      <c r="D33" s="119">
        <v>931538</v>
      </c>
      <c r="E33" s="119">
        <v>173697</v>
      </c>
      <c r="F33" s="119">
        <v>30333</v>
      </c>
    </row>
    <row r="34" spans="1:6" x14ac:dyDescent="0.2">
      <c r="A34" s="85">
        <v>58</v>
      </c>
      <c r="B34" s="87" t="s">
        <v>145</v>
      </c>
      <c r="C34" s="119">
        <v>573657</v>
      </c>
      <c r="D34" s="119">
        <v>126877</v>
      </c>
      <c r="E34" s="119">
        <v>14465</v>
      </c>
      <c r="F34" s="119">
        <v>5620</v>
      </c>
    </row>
    <row r="35" spans="1:6" ht="33.75" x14ac:dyDescent="0.2">
      <c r="A35" s="82">
        <v>581</v>
      </c>
      <c r="B35" s="87" t="s">
        <v>309</v>
      </c>
      <c r="C35" s="119">
        <v>567925</v>
      </c>
      <c r="D35" s="119">
        <v>124820</v>
      </c>
      <c r="E35" s="119">
        <v>13703</v>
      </c>
      <c r="F35" s="119">
        <v>5521</v>
      </c>
    </row>
    <row r="36" spans="1:6" x14ac:dyDescent="0.2">
      <c r="A36" s="85">
        <v>582</v>
      </c>
      <c r="B36" s="87" t="s">
        <v>146</v>
      </c>
      <c r="C36" s="119">
        <v>5733</v>
      </c>
      <c r="D36" s="119">
        <v>2056</v>
      </c>
      <c r="E36" s="119">
        <v>762</v>
      </c>
      <c r="F36" s="119">
        <v>99</v>
      </c>
    </row>
    <row r="37" spans="1:6" ht="33.75" x14ac:dyDescent="0.2">
      <c r="A37" s="82">
        <v>59</v>
      </c>
      <c r="B37" s="87" t="s">
        <v>147</v>
      </c>
      <c r="C37" s="119">
        <v>139682</v>
      </c>
      <c r="D37" s="119">
        <v>23629</v>
      </c>
      <c r="E37" s="119">
        <v>5848</v>
      </c>
      <c r="F37" s="119">
        <v>3178</v>
      </c>
    </row>
    <row r="38" spans="1:6" ht="33.75" x14ac:dyDescent="0.2">
      <c r="A38" s="82">
        <v>591</v>
      </c>
      <c r="B38" s="87" t="s">
        <v>149</v>
      </c>
      <c r="C38" s="119">
        <v>133815</v>
      </c>
      <c r="D38" s="119">
        <v>22845</v>
      </c>
      <c r="E38" s="119">
        <v>5618</v>
      </c>
      <c r="F38" s="119">
        <v>3090</v>
      </c>
    </row>
    <row r="39" spans="1:6" ht="33.75" x14ac:dyDescent="0.2">
      <c r="A39" s="82">
        <v>592</v>
      </c>
      <c r="B39" s="87" t="s">
        <v>150</v>
      </c>
      <c r="C39" s="119">
        <v>5867</v>
      </c>
      <c r="D39" s="119">
        <v>784</v>
      </c>
      <c r="E39" s="119">
        <v>230</v>
      </c>
      <c r="F39" s="119">
        <v>88</v>
      </c>
    </row>
    <row r="40" spans="1:6" x14ac:dyDescent="0.2">
      <c r="A40" s="85">
        <v>60</v>
      </c>
      <c r="B40" s="87" t="s">
        <v>151</v>
      </c>
      <c r="C40" s="119">
        <v>279275</v>
      </c>
      <c r="D40" s="119">
        <v>16870</v>
      </c>
      <c r="E40" s="119">
        <v>1341</v>
      </c>
      <c r="F40" s="119">
        <v>791</v>
      </c>
    </row>
    <row r="41" spans="1:6" x14ac:dyDescent="0.2">
      <c r="A41" s="85">
        <v>601</v>
      </c>
      <c r="B41" s="87" t="s">
        <v>152</v>
      </c>
      <c r="C41" s="123" t="s">
        <v>108</v>
      </c>
      <c r="D41" s="123" t="s">
        <v>108</v>
      </c>
      <c r="E41" s="123" t="s">
        <v>108</v>
      </c>
      <c r="F41" s="123" t="s">
        <v>108</v>
      </c>
    </row>
    <row r="42" spans="1:6" x14ac:dyDescent="0.2">
      <c r="A42" s="85">
        <v>602</v>
      </c>
      <c r="B42" s="87" t="s">
        <v>153</v>
      </c>
      <c r="C42" s="123" t="s">
        <v>108</v>
      </c>
      <c r="D42" s="123" t="s">
        <v>108</v>
      </c>
      <c r="E42" s="123" t="s">
        <v>108</v>
      </c>
      <c r="F42" s="123" t="s">
        <v>108</v>
      </c>
    </row>
    <row r="43" spans="1:6" x14ac:dyDescent="0.2">
      <c r="A43" s="85">
        <v>61</v>
      </c>
      <c r="B43" s="87" t="s">
        <v>154</v>
      </c>
      <c r="C43" s="119">
        <v>2360370</v>
      </c>
      <c r="D43" s="119">
        <v>116517</v>
      </c>
      <c r="E43" s="119">
        <v>72978</v>
      </c>
      <c r="F43" s="119">
        <v>2565</v>
      </c>
    </row>
    <row r="44" spans="1:6" x14ac:dyDescent="0.2">
      <c r="A44" s="82">
        <v>611</v>
      </c>
      <c r="B44" s="87" t="s">
        <v>155</v>
      </c>
      <c r="C44" s="119">
        <v>383259</v>
      </c>
      <c r="D44" s="119">
        <v>65862</v>
      </c>
      <c r="E44" s="119">
        <v>63571</v>
      </c>
      <c r="F44" s="119">
        <v>1317</v>
      </c>
    </row>
    <row r="45" spans="1:6" x14ac:dyDescent="0.2">
      <c r="A45" s="85">
        <v>612</v>
      </c>
      <c r="B45" s="87" t="s">
        <v>156</v>
      </c>
      <c r="C45" s="123" t="s">
        <v>108</v>
      </c>
      <c r="D45" s="123" t="s">
        <v>108</v>
      </c>
      <c r="E45" s="123" t="s">
        <v>108</v>
      </c>
      <c r="F45" s="123" t="s">
        <v>108</v>
      </c>
    </row>
    <row r="46" spans="1:6" x14ac:dyDescent="0.2">
      <c r="A46" s="85">
        <v>613</v>
      </c>
      <c r="B46" s="87" t="s">
        <v>157</v>
      </c>
      <c r="C46" s="119">
        <v>2582</v>
      </c>
      <c r="D46" s="119">
        <v>621</v>
      </c>
      <c r="E46" s="119">
        <v>20</v>
      </c>
      <c r="F46" s="119">
        <v>26</v>
      </c>
    </row>
    <row r="47" spans="1:6" x14ac:dyDescent="0.2">
      <c r="A47" s="85">
        <v>619</v>
      </c>
      <c r="B47" s="87" t="s">
        <v>158</v>
      </c>
      <c r="C47" s="123" t="s">
        <v>108</v>
      </c>
      <c r="D47" s="123" t="s">
        <v>108</v>
      </c>
      <c r="E47" s="123" t="s">
        <v>108</v>
      </c>
      <c r="F47" s="123" t="s">
        <v>108</v>
      </c>
    </row>
    <row r="48" spans="1:6" ht="22.5" x14ac:dyDescent="0.2">
      <c r="A48" s="82">
        <v>62</v>
      </c>
      <c r="B48" s="87" t="s">
        <v>159</v>
      </c>
      <c r="C48" s="119">
        <v>1680203</v>
      </c>
      <c r="D48" s="119">
        <v>610637</v>
      </c>
      <c r="E48" s="119">
        <v>65482</v>
      </c>
      <c r="F48" s="119">
        <v>16079</v>
      </c>
    </row>
    <row r="49" spans="1:6" x14ac:dyDescent="0.2">
      <c r="A49" s="85">
        <v>63</v>
      </c>
      <c r="B49" s="87" t="s">
        <v>160</v>
      </c>
      <c r="C49" s="119">
        <v>178654</v>
      </c>
      <c r="D49" s="119">
        <v>37008</v>
      </c>
      <c r="E49" s="119">
        <v>13582</v>
      </c>
      <c r="F49" s="119">
        <v>2100</v>
      </c>
    </row>
    <row r="50" spans="1:6" ht="22.5" x14ac:dyDescent="0.2">
      <c r="A50" s="82">
        <v>631</v>
      </c>
      <c r="B50" s="87" t="s">
        <v>161</v>
      </c>
      <c r="C50" s="119">
        <v>101433</v>
      </c>
      <c r="D50" s="119">
        <v>17117</v>
      </c>
      <c r="E50" s="119">
        <v>9963</v>
      </c>
      <c r="F50" s="119">
        <v>609</v>
      </c>
    </row>
    <row r="51" spans="1:6" ht="22.5" x14ac:dyDescent="0.2">
      <c r="A51" s="82">
        <v>639</v>
      </c>
      <c r="B51" s="87" t="s">
        <v>162</v>
      </c>
      <c r="C51" s="119">
        <v>77221</v>
      </c>
      <c r="D51" s="119">
        <v>19890</v>
      </c>
      <c r="E51" s="119">
        <v>3619</v>
      </c>
      <c r="F51" s="119">
        <v>1491</v>
      </c>
    </row>
    <row r="52" spans="1:6" x14ac:dyDescent="0.2">
      <c r="A52" s="84" t="s">
        <v>126</v>
      </c>
      <c r="B52" s="87" t="s">
        <v>99</v>
      </c>
      <c r="C52" s="119">
        <v>3683741</v>
      </c>
      <c r="D52" s="119">
        <v>294567</v>
      </c>
      <c r="E52" s="119">
        <v>1308353</v>
      </c>
      <c r="F52" s="119">
        <v>17090</v>
      </c>
    </row>
    <row r="53" spans="1:6" ht="22.5" x14ac:dyDescent="0.2">
      <c r="A53" s="82">
        <v>681</v>
      </c>
      <c r="B53" s="87" t="s">
        <v>163</v>
      </c>
      <c r="C53" s="119">
        <v>465222</v>
      </c>
      <c r="D53" s="119">
        <v>18769</v>
      </c>
      <c r="E53" s="119">
        <v>71181</v>
      </c>
      <c r="F53" s="119">
        <v>794</v>
      </c>
    </row>
    <row r="54" spans="1:6" ht="22.5" x14ac:dyDescent="0.2">
      <c r="A54" s="82">
        <v>682</v>
      </c>
      <c r="B54" s="87" t="s">
        <v>164</v>
      </c>
      <c r="C54" s="119">
        <v>2520751</v>
      </c>
      <c r="D54" s="119">
        <v>156922</v>
      </c>
      <c r="E54" s="119">
        <v>1085629</v>
      </c>
      <c r="F54" s="119">
        <v>9274</v>
      </c>
    </row>
    <row r="55" spans="1:6" ht="22.5" x14ac:dyDescent="0.2">
      <c r="A55" s="82">
        <v>683</v>
      </c>
      <c r="B55" s="87" t="s">
        <v>165</v>
      </c>
      <c r="C55" s="119">
        <v>697768</v>
      </c>
      <c r="D55" s="119">
        <v>118875</v>
      </c>
      <c r="E55" s="119">
        <v>151543</v>
      </c>
      <c r="F55" s="119">
        <v>7022</v>
      </c>
    </row>
    <row r="56" spans="1:6" ht="33.75" x14ac:dyDescent="0.2">
      <c r="A56" s="84" t="s">
        <v>127</v>
      </c>
      <c r="B56" s="87" t="s">
        <v>166</v>
      </c>
      <c r="C56" s="119">
        <v>5803973</v>
      </c>
      <c r="D56" s="119">
        <v>1594902</v>
      </c>
      <c r="E56" s="119">
        <v>464394</v>
      </c>
      <c r="F56" s="119">
        <v>65125</v>
      </c>
    </row>
    <row r="57" spans="1:6" ht="22.5" x14ac:dyDescent="0.2">
      <c r="A57" s="82">
        <v>69</v>
      </c>
      <c r="B57" s="87" t="s">
        <v>167</v>
      </c>
      <c r="C57" s="119">
        <v>1288601</v>
      </c>
      <c r="D57" s="119">
        <v>413255</v>
      </c>
      <c r="E57" s="119">
        <v>33102</v>
      </c>
      <c r="F57" s="119">
        <v>21292</v>
      </c>
    </row>
    <row r="58" spans="1:6" x14ac:dyDescent="0.2">
      <c r="A58" s="85">
        <v>691</v>
      </c>
      <c r="B58" s="87" t="s">
        <v>168</v>
      </c>
      <c r="C58" s="119">
        <v>451949</v>
      </c>
      <c r="D58" s="119">
        <v>95397</v>
      </c>
      <c r="E58" s="119">
        <v>6208</v>
      </c>
      <c r="F58" s="119">
        <v>7597</v>
      </c>
    </row>
    <row r="59" spans="1:6" ht="22.5" x14ac:dyDescent="0.2">
      <c r="A59" s="82">
        <v>692</v>
      </c>
      <c r="B59" s="87" t="s">
        <v>315</v>
      </c>
      <c r="C59" s="119">
        <v>836652</v>
      </c>
      <c r="D59" s="119">
        <v>317858</v>
      </c>
      <c r="E59" s="119">
        <v>26894</v>
      </c>
      <c r="F59" s="119">
        <v>13696</v>
      </c>
    </row>
    <row r="60" spans="1:6" ht="33.75" x14ac:dyDescent="0.2">
      <c r="A60" s="82">
        <v>70</v>
      </c>
      <c r="B60" s="87" t="s">
        <v>169</v>
      </c>
      <c r="C60" s="119">
        <v>1527753</v>
      </c>
      <c r="D60" s="119">
        <v>439746</v>
      </c>
      <c r="E60" s="119">
        <v>308398</v>
      </c>
      <c r="F60" s="119">
        <v>12737</v>
      </c>
    </row>
    <row r="61" spans="1:6" ht="22.5" x14ac:dyDescent="0.2">
      <c r="A61" s="82">
        <v>701</v>
      </c>
      <c r="B61" s="87" t="s">
        <v>170</v>
      </c>
      <c r="C61" s="119">
        <v>1054948</v>
      </c>
      <c r="D61" s="119">
        <v>331411</v>
      </c>
      <c r="E61" s="119">
        <v>292241</v>
      </c>
      <c r="F61" s="119">
        <v>7919</v>
      </c>
    </row>
    <row r="62" spans="1:6" ht="22.5" x14ac:dyDescent="0.2">
      <c r="A62" s="82">
        <v>702</v>
      </c>
      <c r="B62" s="87" t="s">
        <v>171</v>
      </c>
      <c r="C62" s="119">
        <v>472805</v>
      </c>
      <c r="D62" s="119">
        <v>108335</v>
      </c>
      <c r="E62" s="119">
        <v>16157</v>
      </c>
      <c r="F62" s="119">
        <v>4818</v>
      </c>
    </row>
    <row r="63" spans="1:6" ht="33.75" x14ac:dyDescent="0.2">
      <c r="A63" s="82">
        <v>71</v>
      </c>
      <c r="B63" s="87" t="s">
        <v>172</v>
      </c>
      <c r="C63" s="119">
        <v>1671682</v>
      </c>
      <c r="D63" s="119">
        <v>444162</v>
      </c>
      <c r="E63" s="119">
        <v>56159</v>
      </c>
      <c r="F63" s="119">
        <v>16140</v>
      </c>
    </row>
    <row r="64" spans="1:6" x14ac:dyDescent="0.2">
      <c r="A64" s="82">
        <v>711</v>
      </c>
      <c r="B64" s="87" t="s">
        <v>173</v>
      </c>
      <c r="C64" s="119">
        <v>1398868</v>
      </c>
      <c r="D64" s="119">
        <v>353825</v>
      </c>
      <c r="E64" s="119">
        <v>47344</v>
      </c>
      <c r="F64" s="119">
        <v>13832</v>
      </c>
    </row>
    <row r="65" spans="1:6" ht="22.5" x14ac:dyDescent="0.2">
      <c r="A65" s="82">
        <v>712</v>
      </c>
      <c r="B65" s="87" t="s">
        <v>174</v>
      </c>
      <c r="C65" s="119">
        <v>272814</v>
      </c>
      <c r="D65" s="119">
        <v>90337</v>
      </c>
      <c r="E65" s="119">
        <v>8815</v>
      </c>
      <c r="F65" s="119">
        <v>2308</v>
      </c>
    </row>
    <row r="66" spans="1:6" x14ac:dyDescent="0.2">
      <c r="A66" s="85">
        <v>72</v>
      </c>
      <c r="B66" s="87" t="s">
        <v>93</v>
      </c>
      <c r="C66" s="119">
        <v>488026</v>
      </c>
      <c r="D66" s="119">
        <v>144037</v>
      </c>
      <c r="E66" s="119">
        <v>33247</v>
      </c>
      <c r="F66" s="119">
        <v>3190</v>
      </c>
    </row>
    <row r="67" spans="1:6" ht="33.75" x14ac:dyDescent="0.2">
      <c r="A67" s="82">
        <v>721</v>
      </c>
      <c r="B67" s="87" t="s">
        <v>311</v>
      </c>
      <c r="C67" s="119">
        <v>485613</v>
      </c>
      <c r="D67" s="119">
        <v>143363</v>
      </c>
      <c r="E67" s="119">
        <v>33235</v>
      </c>
      <c r="F67" s="119">
        <v>3156</v>
      </c>
    </row>
    <row r="68" spans="1:6" ht="56.25" x14ac:dyDescent="0.2">
      <c r="A68" s="82">
        <v>722</v>
      </c>
      <c r="B68" s="87" t="s">
        <v>208</v>
      </c>
      <c r="C68" s="119">
        <v>2414</v>
      </c>
      <c r="D68" s="119">
        <v>673</v>
      </c>
      <c r="E68" s="119">
        <v>12</v>
      </c>
      <c r="F68" s="119">
        <v>33</v>
      </c>
    </row>
    <row r="69" spans="1:6" x14ac:dyDescent="0.2">
      <c r="A69" s="85">
        <v>73</v>
      </c>
      <c r="B69" s="87" t="s">
        <v>175</v>
      </c>
      <c r="C69" s="119">
        <v>296061</v>
      </c>
      <c r="D69" s="119">
        <v>54582</v>
      </c>
      <c r="E69" s="119">
        <v>11605</v>
      </c>
      <c r="F69" s="119">
        <v>4049</v>
      </c>
    </row>
    <row r="70" spans="1:6" x14ac:dyDescent="0.2">
      <c r="A70" s="85">
        <v>731</v>
      </c>
      <c r="B70" s="87" t="s">
        <v>176</v>
      </c>
      <c r="C70" s="119">
        <v>267089</v>
      </c>
      <c r="D70" s="119">
        <v>44259</v>
      </c>
      <c r="E70" s="119">
        <v>11331</v>
      </c>
      <c r="F70" s="119">
        <v>3788</v>
      </c>
    </row>
    <row r="71" spans="1:6" x14ac:dyDescent="0.2">
      <c r="A71" s="85">
        <v>732</v>
      </c>
      <c r="B71" s="87" t="s">
        <v>177</v>
      </c>
      <c r="C71" s="119">
        <v>28972</v>
      </c>
      <c r="D71" s="119">
        <v>10323</v>
      </c>
      <c r="E71" s="119">
        <v>274</v>
      </c>
      <c r="F71" s="119">
        <v>261</v>
      </c>
    </row>
    <row r="72" spans="1:6" ht="33.75" x14ac:dyDescent="0.2">
      <c r="A72" s="82">
        <v>74</v>
      </c>
      <c r="B72" s="87" t="s">
        <v>216</v>
      </c>
      <c r="C72" s="119">
        <v>331595</v>
      </c>
      <c r="D72" s="119">
        <v>60304</v>
      </c>
      <c r="E72" s="119">
        <v>14161</v>
      </c>
      <c r="F72" s="119">
        <v>4895</v>
      </c>
    </row>
    <row r="73" spans="1:6" ht="22.5" x14ac:dyDescent="0.2">
      <c r="A73" s="82">
        <v>741</v>
      </c>
      <c r="B73" s="87" t="s">
        <v>178</v>
      </c>
      <c r="C73" s="119">
        <v>74803</v>
      </c>
      <c r="D73" s="119">
        <v>11575</v>
      </c>
      <c r="E73" s="119">
        <v>2247</v>
      </c>
      <c r="F73" s="119">
        <v>1173</v>
      </c>
    </row>
    <row r="74" spans="1:6" x14ac:dyDescent="0.2">
      <c r="A74" s="85">
        <v>742</v>
      </c>
      <c r="B74" s="87" t="s">
        <v>179</v>
      </c>
      <c r="C74" s="119">
        <v>42832</v>
      </c>
      <c r="D74" s="119">
        <v>7589</v>
      </c>
      <c r="E74" s="119">
        <v>2294</v>
      </c>
      <c r="F74" s="119">
        <v>837</v>
      </c>
    </row>
    <row r="75" spans="1:6" x14ac:dyDescent="0.2">
      <c r="A75" s="82">
        <v>743</v>
      </c>
      <c r="B75" s="87" t="s">
        <v>180</v>
      </c>
      <c r="C75" s="119">
        <v>37610</v>
      </c>
      <c r="D75" s="119">
        <v>9225</v>
      </c>
      <c r="E75" s="119">
        <v>848</v>
      </c>
      <c r="F75" s="119">
        <v>564</v>
      </c>
    </row>
    <row r="76" spans="1:6" ht="33.75" x14ac:dyDescent="0.2">
      <c r="A76" s="82">
        <v>749</v>
      </c>
      <c r="B76" s="87" t="s">
        <v>181</v>
      </c>
      <c r="C76" s="119">
        <v>176350</v>
      </c>
      <c r="D76" s="119">
        <v>31916</v>
      </c>
      <c r="E76" s="119">
        <v>8772</v>
      </c>
      <c r="F76" s="119">
        <v>2322</v>
      </c>
    </row>
    <row r="77" spans="1:6" x14ac:dyDescent="0.2">
      <c r="A77" s="85">
        <v>75</v>
      </c>
      <c r="B77" s="87" t="s">
        <v>182</v>
      </c>
      <c r="C77" s="119">
        <v>200255</v>
      </c>
      <c r="D77" s="119">
        <v>38816</v>
      </c>
      <c r="E77" s="119">
        <v>7722</v>
      </c>
      <c r="F77" s="119">
        <v>2822</v>
      </c>
    </row>
    <row r="78" spans="1:6" ht="22.5" x14ac:dyDescent="0.2">
      <c r="A78" s="84" t="s">
        <v>128</v>
      </c>
      <c r="B78" s="87" t="s">
        <v>312</v>
      </c>
      <c r="C78" s="119">
        <v>5208220</v>
      </c>
      <c r="D78" s="119">
        <v>1787731</v>
      </c>
      <c r="E78" s="119">
        <v>295941</v>
      </c>
      <c r="F78" s="119">
        <v>110079</v>
      </c>
    </row>
    <row r="79" spans="1:6" x14ac:dyDescent="0.2">
      <c r="A79" s="82">
        <v>77</v>
      </c>
      <c r="B79" s="87" t="s">
        <v>183</v>
      </c>
      <c r="C79" s="119">
        <v>842382</v>
      </c>
      <c r="D79" s="119">
        <v>97098</v>
      </c>
      <c r="E79" s="119">
        <v>155448</v>
      </c>
      <c r="F79" s="119">
        <v>4891</v>
      </c>
    </row>
    <row r="80" spans="1:6" x14ac:dyDescent="0.2">
      <c r="A80" s="85">
        <v>771</v>
      </c>
      <c r="B80" s="87" t="s">
        <v>184</v>
      </c>
      <c r="C80" s="119">
        <v>205979</v>
      </c>
      <c r="D80" s="119">
        <v>14750</v>
      </c>
      <c r="E80" s="119">
        <v>32076</v>
      </c>
      <c r="F80" s="119">
        <v>911</v>
      </c>
    </row>
    <row r="81" spans="1:6" x14ac:dyDescent="0.2">
      <c r="A81" s="82">
        <v>772</v>
      </c>
      <c r="B81" s="87" t="s">
        <v>185</v>
      </c>
      <c r="C81" s="119">
        <v>262943</v>
      </c>
      <c r="D81" s="119">
        <v>46529</v>
      </c>
      <c r="E81" s="119">
        <v>14086</v>
      </c>
      <c r="F81" s="119">
        <v>2048</v>
      </c>
    </row>
    <row r="82" spans="1:6" ht="22.5" x14ac:dyDescent="0.2">
      <c r="A82" s="82">
        <v>773</v>
      </c>
      <c r="B82" s="87" t="s">
        <v>186</v>
      </c>
      <c r="C82" s="119">
        <v>359971</v>
      </c>
      <c r="D82" s="119">
        <v>33919</v>
      </c>
      <c r="E82" s="119">
        <v>109272</v>
      </c>
      <c r="F82" s="119">
        <v>1901</v>
      </c>
    </row>
    <row r="83" spans="1:6" ht="33.75" x14ac:dyDescent="0.2">
      <c r="A83" s="82">
        <v>774</v>
      </c>
      <c r="B83" s="87" t="s">
        <v>316</v>
      </c>
      <c r="C83" s="119">
        <v>13489</v>
      </c>
      <c r="D83" s="119">
        <v>1901</v>
      </c>
      <c r="E83" s="119">
        <v>14</v>
      </c>
      <c r="F83" s="119">
        <v>32</v>
      </c>
    </row>
    <row r="84" spans="1:6" ht="22.5" x14ac:dyDescent="0.2">
      <c r="A84" s="85">
        <v>78</v>
      </c>
      <c r="B84" s="87" t="s">
        <v>188</v>
      </c>
      <c r="C84" s="119">
        <v>760411</v>
      </c>
      <c r="D84" s="119">
        <v>466024</v>
      </c>
      <c r="E84" s="119">
        <v>8407</v>
      </c>
      <c r="F84" s="119">
        <v>19723</v>
      </c>
    </row>
    <row r="85" spans="1:6" x14ac:dyDescent="0.2">
      <c r="A85" s="85">
        <v>781</v>
      </c>
      <c r="B85" s="87" t="s">
        <v>129</v>
      </c>
      <c r="C85" s="119">
        <v>21949</v>
      </c>
      <c r="D85" s="119">
        <v>12183</v>
      </c>
      <c r="E85" s="119">
        <v>990</v>
      </c>
      <c r="F85" s="119">
        <v>593</v>
      </c>
    </row>
    <row r="86" spans="1:6" ht="22.5" x14ac:dyDescent="0.2">
      <c r="A86" s="82">
        <v>782</v>
      </c>
      <c r="B86" s="87" t="s">
        <v>189</v>
      </c>
      <c r="C86" s="119">
        <v>585126</v>
      </c>
      <c r="D86" s="119">
        <v>369070</v>
      </c>
      <c r="E86" s="119">
        <v>6878</v>
      </c>
      <c r="F86" s="119">
        <v>15104</v>
      </c>
    </row>
    <row r="87" spans="1:6" ht="22.5" x14ac:dyDescent="0.2">
      <c r="A87" s="82">
        <v>783</v>
      </c>
      <c r="B87" s="87" t="s">
        <v>190</v>
      </c>
      <c r="C87" s="119">
        <v>153336</v>
      </c>
      <c r="D87" s="119">
        <v>84771</v>
      </c>
      <c r="E87" s="119">
        <v>539</v>
      </c>
      <c r="F87" s="119">
        <v>4026</v>
      </c>
    </row>
    <row r="88" spans="1:6" ht="33.75" x14ac:dyDescent="0.2">
      <c r="A88" s="82">
        <v>79</v>
      </c>
      <c r="B88" s="87" t="s">
        <v>191</v>
      </c>
      <c r="C88" s="119">
        <v>414006</v>
      </c>
      <c r="D88" s="119">
        <v>65140</v>
      </c>
      <c r="E88" s="119">
        <v>14044</v>
      </c>
      <c r="F88" s="119">
        <v>3088</v>
      </c>
    </row>
    <row r="89" spans="1:6" x14ac:dyDescent="0.2">
      <c r="A89" s="85">
        <v>791</v>
      </c>
      <c r="B89" s="87" t="s">
        <v>192</v>
      </c>
      <c r="C89" s="119">
        <v>306612</v>
      </c>
      <c r="D89" s="119">
        <v>34509</v>
      </c>
      <c r="E89" s="119">
        <v>7247</v>
      </c>
      <c r="F89" s="119">
        <v>1834</v>
      </c>
    </row>
    <row r="90" spans="1:6" ht="22.5" x14ac:dyDescent="0.2">
      <c r="A90" s="82">
        <v>799</v>
      </c>
      <c r="B90" s="87" t="s">
        <v>313</v>
      </c>
      <c r="C90" s="119">
        <v>107394</v>
      </c>
      <c r="D90" s="119">
        <v>30632</v>
      </c>
      <c r="E90" s="119">
        <v>6797</v>
      </c>
      <c r="F90" s="119">
        <v>1254</v>
      </c>
    </row>
    <row r="91" spans="1:6" ht="22.5" x14ac:dyDescent="0.2">
      <c r="A91" s="82">
        <v>80</v>
      </c>
      <c r="B91" s="87" t="s">
        <v>193</v>
      </c>
      <c r="C91" s="119">
        <v>447210</v>
      </c>
      <c r="D91" s="119">
        <v>264751</v>
      </c>
      <c r="E91" s="119">
        <v>3415</v>
      </c>
      <c r="F91" s="119">
        <v>11462</v>
      </c>
    </row>
    <row r="92" spans="1:6" x14ac:dyDescent="0.2">
      <c r="A92" s="82">
        <v>801</v>
      </c>
      <c r="B92" s="87" t="s">
        <v>194</v>
      </c>
      <c r="C92" s="119">
        <v>419494</v>
      </c>
      <c r="D92" s="119">
        <v>253311</v>
      </c>
      <c r="E92" s="119">
        <v>2934</v>
      </c>
      <c r="F92" s="119">
        <v>10875</v>
      </c>
    </row>
    <row r="93" spans="1:6" ht="22.5" x14ac:dyDescent="0.2">
      <c r="A93" s="82">
        <v>802</v>
      </c>
      <c r="B93" s="87" t="s">
        <v>195</v>
      </c>
      <c r="C93" s="119">
        <v>23079</v>
      </c>
      <c r="D93" s="119">
        <v>10645</v>
      </c>
      <c r="E93" s="119">
        <v>413</v>
      </c>
      <c r="F93" s="119">
        <v>506</v>
      </c>
    </row>
    <row r="94" spans="1:6" x14ac:dyDescent="0.2">
      <c r="A94" s="82">
        <v>803</v>
      </c>
      <c r="B94" s="87" t="s">
        <v>196</v>
      </c>
      <c r="C94" s="119">
        <v>4637</v>
      </c>
      <c r="D94" s="119">
        <v>795</v>
      </c>
      <c r="E94" s="119">
        <v>69</v>
      </c>
      <c r="F94" s="119">
        <v>81</v>
      </c>
    </row>
    <row r="95" spans="1:6" ht="22.5" x14ac:dyDescent="0.2">
      <c r="A95" s="85">
        <v>81</v>
      </c>
      <c r="B95" s="87" t="s">
        <v>197</v>
      </c>
      <c r="C95" s="119">
        <v>1590892</v>
      </c>
      <c r="D95" s="119">
        <v>565958</v>
      </c>
      <c r="E95" s="119">
        <v>80226</v>
      </c>
      <c r="F95" s="119">
        <v>49862</v>
      </c>
    </row>
    <row r="96" spans="1:6" x14ac:dyDescent="0.2">
      <c r="A96" s="85">
        <v>811</v>
      </c>
      <c r="B96" s="87" t="s">
        <v>198</v>
      </c>
      <c r="C96" s="119">
        <v>225765</v>
      </c>
      <c r="D96" s="119">
        <v>67316</v>
      </c>
      <c r="E96" s="119">
        <v>10392</v>
      </c>
      <c r="F96" s="119">
        <v>5753</v>
      </c>
    </row>
    <row r="97" spans="1:6" ht="22.5" x14ac:dyDescent="0.2">
      <c r="A97" s="82">
        <v>812</v>
      </c>
      <c r="B97" s="87" t="s">
        <v>199</v>
      </c>
      <c r="C97" s="119">
        <v>764680</v>
      </c>
      <c r="D97" s="119">
        <v>340129</v>
      </c>
      <c r="E97" s="119">
        <v>22581</v>
      </c>
      <c r="F97" s="119">
        <v>34765</v>
      </c>
    </row>
    <row r="98" spans="1:6" ht="33.75" x14ac:dyDescent="0.2">
      <c r="A98" s="82">
        <v>813</v>
      </c>
      <c r="B98" s="87" t="s">
        <v>200</v>
      </c>
      <c r="C98" s="119">
        <v>600446</v>
      </c>
      <c r="D98" s="119">
        <v>158513</v>
      </c>
      <c r="E98" s="119">
        <v>47253</v>
      </c>
      <c r="F98" s="119">
        <v>9344</v>
      </c>
    </row>
    <row r="99" spans="1:6" ht="33.75" x14ac:dyDescent="0.2">
      <c r="A99" s="82">
        <v>82</v>
      </c>
      <c r="B99" s="87" t="s">
        <v>201</v>
      </c>
      <c r="C99" s="119">
        <v>1153319</v>
      </c>
      <c r="D99" s="119">
        <v>328759</v>
      </c>
      <c r="E99" s="119">
        <v>34400</v>
      </c>
      <c r="F99" s="119">
        <v>21052</v>
      </c>
    </row>
    <row r="100" spans="1:6" ht="22.5" x14ac:dyDescent="0.2">
      <c r="A100" s="82">
        <v>821</v>
      </c>
      <c r="B100" s="87" t="s">
        <v>202</v>
      </c>
      <c r="C100" s="119">
        <v>36514</v>
      </c>
      <c r="D100" s="119">
        <v>9252</v>
      </c>
      <c r="E100" s="119">
        <v>699</v>
      </c>
      <c r="F100" s="119">
        <v>830</v>
      </c>
    </row>
    <row r="101" spans="1:6" x14ac:dyDescent="0.2">
      <c r="A101" s="85">
        <v>822</v>
      </c>
      <c r="B101" s="87" t="s">
        <v>203</v>
      </c>
      <c r="C101" s="119">
        <v>174649</v>
      </c>
      <c r="D101" s="119">
        <v>76572</v>
      </c>
      <c r="E101" s="119">
        <v>409</v>
      </c>
      <c r="F101" s="119">
        <v>4181</v>
      </c>
    </row>
    <row r="102" spans="1:6" ht="22.5" x14ac:dyDescent="0.2">
      <c r="A102" s="82">
        <v>823</v>
      </c>
      <c r="B102" s="87" t="s">
        <v>204</v>
      </c>
      <c r="C102" s="119">
        <v>85510</v>
      </c>
      <c r="D102" s="119">
        <v>18227</v>
      </c>
      <c r="E102" s="119">
        <v>3297</v>
      </c>
      <c r="F102" s="119">
        <v>3452</v>
      </c>
    </row>
    <row r="103" spans="1:6" ht="22.5" x14ac:dyDescent="0.2">
      <c r="A103" s="82">
        <v>829</v>
      </c>
      <c r="B103" s="87" t="s">
        <v>205</v>
      </c>
      <c r="C103" s="119">
        <v>856646</v>
      </c>
      <c r="D103" s="119">
        <v>224708</v>
      </c>
      <c r="E103" s="119">
        <v>29996</v>
      </c>
      <c r="F103" s="119">
        <v>12588</v>
      </c>
    </row>
    <row r="104" spans="1:6" ht="33.75" x14ac:dyDescent="0.2">
      <c r="A104" s="82">
        <v>95</v>
      </c>
      <c r="B104" s="87" t="s">
        <v>96</v>
      </c>
      <c r="C104" s="119">
        <v>140938</v>
      </c>
      <c r="D104" s="119">
        <v>29416</v>
      </c>
      <c r="E104" s="119">
        <v>4081</v>
      </c>
      <c r="F104" s="119">
        <v>1775</v>
      </c>
    </row>
    <row r="105" spans="1:6" ht="22.5" x14ac:dyDescent="0.2">
      <c r="A105" s="82">
        <v>951</v>
      </c>
      <c r="B105" s="87" t="s">
        <v>206</v>
      </c>
      <c r="C105" s="119">
        <v>71178</v>
      </c>
      <c r="D105" s="119">
        <v>13540</v>
      </c>
      <c r="E105" s="119">
        <v>1611</v>
      </c>
      <c r="F105" s="119">
        <v>656</v>
      </c>
    </row>
    <row r="106" spans="1:6" x14ac:dyDescent="0.2">
      <c r="A106" s="88">
        <v>952</v>
      </c>
      <c r="B106" s="89" t="s">
        <v>207</v>
      </c>
      <c r="C106" s="127">
        <v>69760</v>
      </c>
      <c r="D106" s="127">
        <v>15876</v>
      </c>
      <c r="E106" s="127">
        <v>2469</v>
      </c>
      <c r="F106" s="127">
        <v>1119</v>
      </c>
    </row>
    <row r="107" spans="1:6" ht="9" customHeight="1" x14ac:dyDescent="0.2"/>
    <row r="108" spans="1:6" x14ac:dyDescent="0.2">
      <c r="A108" s="101" t="s">
        <v>320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1 A12:B106">
    <cfRule type="expression" dxfId="7" priority="15">
      <formula>MOD(ROW(),2)=1</formula>
    </cfRule>
  </conditionalFormatting>
  <conditionalFormatting sqref="C12:F16 C19:F25 C27:F30 C26:D26 F26 C32:F40 C43:F44 C46:F46 C48:F106">
    <cfRule type="expression" dxfId="6" priority="8">
      <formula>MOD(ROW(),2)=1</formula>
    </cfRule>
  </conditionalFormatting>
  <conditionalFormatting sqref="C17:F18">
    <cfRule type="expression" dxfId="5" priority="7">
      <formula>MOD(ROW(),2)=1</formula>
    </cfRule>
  </conditionalFormatting>
  <conditionalFormatting sqref="E26">
    <cfRule type="expression" dxfId="4" priority="6">
      <formula>MOD(ROW(),2)=1</formula>
    </cfRule>
  </conditionalFormatting>
  <conditionalFormatting sqref="C41:F42">
    <cfRule type="expression" dxfId="3" priority="4">
      <formula>MOD(ROW(),2)=1</formula>
    </cfRule>
  </conditionalFormatting>
  <conditionalFormatting sqref="C45:F45">
    <cfRule type="expression" dxfId="2" priority="3">
      <formula>MOD(ROW(),2)=1</formula>
    </cfRule>
  </conditionalFormatting>
  <conditionalFormatting sqref="C47:F47">
    <cfRule type="expression" dxfId="1" priority="2">
      <formula>MOD(ROW(),2)=1</formula>
    </cfRule>
  </conditionalFormatting>
  <conditionalFormatting sqref="C31:F31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10" orientation="portrait" r:id="rId1"/>
  <headerFooter differentFirst="1" scaleWithDoc="0">
    <oddFooter>&amp;L&amp;8Statistikamt Nord&amp;C&amp;8&amp;P&amp;R&amp;8Statistischer Bericht J I - j 17 SH</oddFoot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activeCell="C24" sqref="C24"/>
    </sheetView>
  </sheetViews>
  <sheetFormatPr baseColWidth="10" defaultRowHeight="12.75" x14ac:dyDescent="0.2"/>
  <cols>
    <col min="1" max="1" width="16.42578125" customWidth="1"/>
    <col min="2" max="2" width="12" customWidth="1"/>
    <col min="3" max="3" width="15.42578125" customWidth="1"/>
    <col min="4" max="4" width="16.28515625" customWidth="1"/>
    <col min="5" max="5" width="9" customWidth="1"/>
    <col min="6" max="6" width="14.42578125" customWidth="1"/>
  </cols>
  <sheetData>
    <row r="1" spans="1:6" x14ac:dyDescent="0.2">
      <c r="A1" s="97" t="s">
        <v>88</v>
      </c>
      <c r="B1" s="97" t="s">
        <v>87</v>
      </c>
      <c r="C1" s="97" t="s">
        <v>89</v>
      </c>
      <c r="D1" s="97" t="s">
        <v>90</v>
      </c>
      <c r="E1" s="185" t="s">
        <v>91</v>
      </c>
      <c r="F1" s="186"/>
    </row>
    <row r="2" spans="1:6" x14ac:dyDescent="0.2">
      <c r="A2" s="96"/>
      <c r="B2" s="95"/>
      <c r="C2" s="94">
        <f t="shared" ref="C2:C5" si="0">PRODUCT(-A2/1000000)</f>
        <v>0</v>
      </c>
      <c r="D2" s="94">
        <f t="shared" ref="D2:D11" si="1">PRODUCT(B2/1000)</f>
        <v>0</v>
      </c>
      <c r="E2" s="183" t="s">
        <v>92</v>
      </c>
      <c r="F2" s="184"/>
    </row>
    <row r="3" spans="1:6" x14ac:dyDescent="0.2">
      <c r="A3" s="96"/>
      <c r="B3" s="95"/>
      <c r="C3" s="94">
        <f t="shared" si="0"/>
        <v>0</v>
      </c>
      <c r="D3" s="94">
        <f t="shared" si="1"/>
        <v>0</v>
      </c>
      <c r="E3" s="183" t="s">
        <v>93</v>
      </c>
      <c r="F3" s="184"/>
    </row>
    <row r="4" spans="1:6" x14ac:dyDescent="0.2">
      <c r="A4" s="96"/>
      <c r="B4" s="95"/>
      <c r="C4" s="94">
        <f t="shared" si="0"/>
        <v>0</v>
      </c>
      <c r="D4" s="94">
        <f t="shared" si="1"/>
        <v>0</v>
      </c>
      <c r="E4" s="183" t="s">
        <v>94</v>
      </c>
      <c r="F4" s="184"/>
    </row>
    <row r="5" spans="1:6" x14ac:dyDescent="0.2">
      <c r="A5" s="96"/>
      <c r="B5" s="95"/>
      <c r="C5" s="94">
        <f t="shared" si="0"/>
        <v>0</v>
      </c>
      <c r="D5" s="94">
        <f t="shared" si="1"/>
        <v>0</v>
      </c>
      <c r="E5" s="183" t="s">
        <v>95</v>
      </c>
      <c r="F5" s="184"/>
    </row>
    <row r="6" spans="1:6" x14ac:dyDescent="0.2">
      <c r="A6" s="95">
        <v>142471</v>
      </c>
      <c r="B6" s="95">
        <v>1799</v>
      </c>
      <c r="C6" s="94">
        <f t="shared" ref="C6:C11" si="2">PRODUCT(A6/1000000)</f>
        <v>0.14247099999999999</v>
      </c>
      <c r="D6" s="94">
        <f t="shared" si="1"/>
        <v>1.7989999999999999</v>
      </c>
      <c r="E6" s="183" t="s">
        <v>96</v>
      </c>
      <c r="F6" s="184"/>
    </row>
    <row r="7" spans="1:6" x14ac:dyDescent="0.2">
      <c r="A7" s="96">
        <v>4690484</v>
      </c>
      <c r="B7" s="95">
        <v>104509</v>
      </c>
      <c r="C7" s="94">
        <f t="shared" si="2"/>
        <v>4.6904839999999997</v>
      </c>
      <c r="D7" s="94">
        <f t="shared" si="1"/>
        <v>104.509</v>
      </c>
      <c r="E7" s="183" t="s">
        <v>97</v>
      </c>
      <c r="F7" s="184"/>
    </row>
    <row r="8" spans="1:6" x14ac:dyDescent="0.2">
      <c r="A8" s="96">
        <v>5540343</v>
      </c>
      <c r="B8" s="95">
        <v>63673</v>
      </c>
      <c r="C8" s="94">
        <f t="shared" si="2"/>
        <v>5.540343</v>
      </c>
      <c r="D8" s="94">
        <f t="shared" si="1"/>
        <v>63.673000000000002</v>
      </c>
      <c r="E8" s="183" t="s">
        <v>98</v>
      </c>
      <c r="F8" s="184"/>
    </row>
    <row r="9" spans="1:6" x14ac:dyDescent="0.2">
      <c r="A9" s="96">
        <v>3475547</v>
      </c>
      <c r="B9" s="95">
        <v>16748</v>
      </c>
      <c r="C9" s="94">
        <f t="shared" si="2"/>
        <v>3.4755470000000002</v>
      </c>
      <c r="D9" s="94">
        <f t="shared" si="1"/>
        <v>16.748000000000001</v>
      </c>
      <c r="E9" s="183" t="s">
        <v>99</v>
      </c>
      <c r="F9" s="184"/>
    </row>
    <row r="10" spans="1:6" x14ac:dyDescent="0.2">
      <c r="A10" s="96">
        <v>6580768</v>
      </c>
      <c r="B10" s="95">
        <v>31889</v>
      </c>
      <c r="C10" s="94">
        <f t="shared" si="2"/>
        <v>6.580768</v>
      </c>
      <c r="D10" s="94">
        <f t="shared" si="1"/>
        <v>31.888999999999999</v>
      </c>
      <c r="E10" s="183" t="s">
        <v>73</v>
      </c>
      <c r="F10" s="184"/>
    </row>
    <row r="11" spans="1:6" x14ac:dyDescent="0.2">
      <c r="A11" s="96">
        <v>13187810</v>
      </c>
      <c r="B11" s="95">
        <v>67605</v>
      </c>
      <c r="C11" s="94">
        <f t="shared" si="2"/>
        <v>13.187810000000001</v>
      </c>
      <c r="D11" s="94">
        <f t="shared" si="1"/>
        <v>67.605000000000004</v>
      </c>
      <c r="E11" s="183" t="s">
        <v>74</v>
      </c>
      <c r="F11" s="184"/>
    </row>
  </sheetData>
  <mergeCells count="11">
    <mergeCell ref="E11:F11"/>
    <mergeCell ref="E1:F1"/>
    <mergeCell ref="E2:F2"/>
    <mergeCell ref="E3:F3"/>
    <mergeCell ref="E4:F4"/>
    <mergeCell ref="E5:F5"/>
    <mergeCell ref="E6:F6"/>
    <mergeCell ref="E7:F7"/>
    <mergeCell ref="E8:F8"/>
    <mergeCell ref="E9:F9"/>
    <mergeCell ref="E10:F10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88</v>
      </c>
      <c r="B1" s="68" t="s">
        <v>87</v>
      </c>
      <c r="C1" s="68" t="s">
        <v>89</v>
      </c>
      <c r="D1" s="68" t="s">
        <v>90</v>
      </c>
      <c r="E1" s="191" t="s">
        <v>91</v>
      </c>
      <c r="F1" s="192"/>
    </row>
    <row r="2" spans="1:6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189" t="s">
        <v>92</v>
      </c>
      <c r="F2" s="190"/>
    </row>
    <row r="3" spans="1:6" x14ac:dyDescent="0.2">
      <c r="A3" s="69"/>
      <c r="B3" s="70"/>
      <c r="C3" s="71">
        <f t="shared" si="0"/>
        <v>0</v>
      </c>
      <c r="D3" s="71">
        <f t="shared" si="1"/>
        <v>0</v>
      </c>
      <c r="E3" s="189" t="s">
        <v>93</v>
      </c>
      <c r="F3" s="190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189" t="s">
        <v>94</v>
      </c>
      <c r="F4" s="190"/>
    </row>
    <row r="5" spans="1:6" x14ac:dyDescent="0.2">
      <c r="A5" s="69"/>
      <c r="B5" s="70"/>
      <c r="C5" s="71">
        <f t="shared" si="0"/>
        <v>0</v>
      </c>
      <c r="D5" s="71">
        <f t="shared" si="1"/>
        <v>0</v>
      </c>
      <c r="E5" s="189" t="s">
        <v>95</v>
      </c>
      <c r="F5" s="190"/>
    </row>
    <row r="6" spans="1:6" x14ac:dyDescent="0.2">
      <c r="A6" s="70">
        <v>76944</v>
      </c>
      <c r="B6" s="70">
        <v>1324</v>
      </c>
      <c r="C6" s="71">
        <f t="shared" si="0"/>
        <v>-7.6943999999999999E-2</v>
      </c>
      <c r="D6" s="71">
        <f t="shared" si="1"/>
        <v>1.3240000000000001</v>
      </c>
      <c r="E6" s="189" t="s">
        <v>96</v>
      </c>
      <c r="F6" s="190"/>
    </row>
    <row r="7" spans="1:6" x14ac:dyDescent="0.2">
      <c r="A7" s="69">
        <v>4255888</v>
      </c>
      <c r="B7" s="70">
        <v>90460</v>
      </c>
      <c r="C7" s="71">
        <f t="shared" si="0"/>
        <v>-4.2558879999999997</v>
      </c>
      <c r="D7" s="71">
        <f t="shared" si="1"/>
        <v>90.46</v>
      </c>
      <c r="E7" s="189" t="s">
        <v>97</v>
      </c>
      <c r="F7" s="190"/>
    </row>
    <row r="8" spans="1:6" x14ac:dyDescent="0.2">
      <c r="A8" s="69">
        <v>5045184</v>
      </c>
      <c r="B8" s="70">
        <v>57320</v>
      </c>
      <c r="C8" s="71">
        <f t="shared" si="0"/>
        <v>-5.0451839999999999</v>
      </c>
      <c r="D8" s="71">
        <f t="shared" si="1"/>
        <v>57.32</v>
      </c>
      <c r="E8" s="189" t="s">
        <v>98</v>
      </c>
      <c r="F8" s="190"/>
    </row>
    <row r="9" spans="1:6" x14ac:dyDescent="0.2">
      <c r="A9" s="69">
        <v>3028925</v>
      </c>
      <c r="B9" s="70">
        <v>15806</v>
      </c>
      <c r="C9" s="71">
        <f t="shared" si="0"/>
        <v>-3.0289250000000001</v>
      </c>
      <c r="D9" s="71">
        <f t="shared" si="1"/>
        <v>15.805999999999999</v>
      </c>
      <c r="E9" s="189" t="s">
        <v>99</v>
      </c>
      <c r="F9" s="190"/>
    </row>
    <row r="10" spans="1:6" x14ac:dyDescent="0.2">
      <c r="A10" s="69">
        <v>5943665</v>
      </c>
      <c r="B10" s="70">
        <v>29553</v>
      </c>
      <c r="C10" s="71">
        <f t="shared" si="0"/>
        <v>-5.9436650000000002</v>
      </c>
      <c r="D10" s="71">
        <f t="shared" si="1"/>
        <v>29.553000000000001</v>
      </c>
      <c r="E10" s="189" t="s">
        <v>73</v>
      </c>
      <c r="F10" s="190"/>
    </row>
    <row r="11" spans="1:6" x14ac:dyDescent="0.2">
      <c r="A11" s="69">
        <v>11697261</v>
      </c>
      <c r="B11" s="70">
        <v>63846</v>
      </c>
      <c r="C11" s="71">
        <f t="shared" si="0"/>
        <v>-11.697260999999999</v>
      </c>
      <c r="D11" s="71">
        <f t="shared" si="1"/>
        <v>63.845999999999997</v>
      </c>
      <c r="E11" s="189" t="s">
        <v>74</v>
      </c>
      <c r="F11" s="190"/>
    </row>
    <row r="17" spans="1:4" x14ac:dyDescent="0.2">
      <c r="A17" s="70">
        <v>76944</v>
      </c>
      <c r="B17" s="70">
        <v>1324</v>
      </c>
      <c r="C17" s="187" t="s">
        <v>96</v>
      </c>
      <c r="D17" s="188"/>
    </row>
    <row r="18" spans="1:4" x14ac:dyDescent="0.2">
      <c r="A18" s="69">
        <v>4255888</v>
      </c>
      <c r="B18" s="70">
        <v>90460</v>
      </c>
      <c r="C18" s="187" t="s">
        <v>97</v>
      </c>
      <c r="D18" s="188"/>
    </row>
    <row r="19" spans="1:4" x14ac:dyDescent="0.2">
      <c r="A19" s="69">
        <v>5045184</v>
      </c>
      <c r="B19" s="70">
        <v>57320</v>
      </c>
      <c r="C19" s="187" t="s">
        <v>98</v>
      </c>
      <c r="D19" s="188"/>
    </row>
    <row r="20" spans="1:4" x14ac:dyDescent="0.2">
      <c r="A20" s="69">
        <v>3028925</v>
      </c>
      <c r="B20" s="70">
        <v>15806</v>
      </c>
      <c r="C20" s="187" t="s">
        <v>99</v>
      </c>
      <c r="D20" s="188"/>
    </row>
    <row r="21" spans="1:4" x14ac:dyDescent="0.2">
      <c r="A21" s="69">
        <v>5943665</v>
      </c>
      <c r="B21" s="70">
        <v>29553</v>
      </c>
      <c r="C21" s="187" t="s">
        <v>73</v>
      </c>
      <c r="D21" s="188"/>
    </row>
    <row r="22" spans="1:4" x14ac:dyDescent="0.2">
      <c r="A22" s="69">
        <v>11697261</v>
      </c>
      <c r="B22" s="70">
        <v>63846</v>
      </c>
      <c r="C22" s="187" t="s">
        <v>74</v>
      </c>
      <c r="D22" s="188"/>
    </row>
  </sheetData>
  <mergeCells count="17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  <mergeCell ref="C22:D22"/>
    <mergeCell ref="C17:D17"/>
    <mergeCell ref="C18:D18"/>
    <mergeCell ref="C19:D19"/>
    <mergeCell ref="C20:D20"/>
    <mergeCell ref="C21:D2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93" t="s">
        <v>31</v>
      </c>
      <c r="B3" s="198" t="s">
        <v>32</v>
      </c>
      <c r="C3" s="19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94"/>
      <c r="B4" s="200" t="s">
        <v>50</v>
      </c>
      <c r="C4" s="20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94"/>
      <c r="B5" s="196"/>
      <c r="C5" s="19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95"/>
      <c r="B6" s="196"/>
      <c r="C6" s="19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J I - j 17 SH</vt:lpstr>
      <vt:lpstr>Seite 2 - Impressum</vt:lpstr>
      <vt:lpstr>Seite 3</vt:lpstr>
      <vt:lpstr>Seite 4-5</vt:lpstr>
      <vt:lpstr>Seiten 6-9</vt:lpstr>
      <vt:lpstr>Seiten 10-13</vt:lpstr>
      <vt:lpstr>Grafikdaten2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2019-08-07T08:59:52Z</cp:lastPrinted>
  <dcterms:created xsi:type="dcterms:W3CDTF">2012-03-28T07:56:08Z</dcterms:created>
  <dcterms:modified xsi:type="dcterms:W3CDTF">2019-08-07T09:03:25Z</dcterms:modified>
  <cp:category>LIS-Bericht</cp:category>
</cp:coreProperties>
</file>