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05" windowWidth="17925" windowHeight="11115"/>
  </bookViews>
  <sheets>
    <sheet name="J I - j 16 HH" sheetId="11" r:id="rId1"/>
    <sheet name="Seite 2 - Impressum" sheetId="12" r:id="rId2"/>
    <sheet name="Seite 3" sheetId="23" r:id="rId3"/>
    <sheet name="Seite 4-5" sheetId="19" r:id="rId4"/>
    <sheet name="Seiten 6-9" sheetId="20" r:id="rId5"/>
    <sheet name="Seiten 10-13" sheetId="21" r:id="rId6"/>
    <sheet name="Grafikdaten" sheetId="24" state="hidden" r:id="rId7"/>
    <sheet name="T3_1" sheetId="9" state="hidden" r:id="rId8"/>
    <sheet name="Grafikdaten2" sheetId="26" state="hidden" r:id="rId9"/>
    <sheet name="Tabelle1" sheetId="25" r:id="rId10"/>
    <sheet name="Tabelle3" sheetId="27" r:id="rId11"/>
  </sheets>
  <externalReferences>
    <externalReference r:id="rId12"/>
    <externalReference r:id="rId13"/>
    <externalReference r:id="rId14"/>
    <externalReference r:id="rId15"/>
  </externalReferences>
  <definedNames>
    <definedName name="_AMO_UniqueIdentifier" hidden="1">"'79fd25ef-cca5-48e4-88c4-ac2d12ac925a'"</definedName>
    <definedName name="_xlnm.Database">'[1]3GÜTER'!#REF!</definedName>
    <definedName name="_xlnm.Print_Titles" localSheetId="3">'Seite 4-5'!$1:$13</definedName>
    <definedName name="_xlnm.Print_Titles" localSheetId="5">'Seiten 10-13'!$1:$11</definedName>
    <definedName name="_xlnm.Print_Titles" localSheetId="4">'Seiten 6-9'!$1:$10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C7" i="26" l="1"/>
  <c r="C8" i="26"/>
  <c r="C9" i="26"/>
  <c r="C10" i="26"/>
  <c r="C11" i="26"/>
  <c r="C6" i="26"/>
  <c r="D11" i="26" l="1"/>
  <c r="D10" i="26"/>
  <c r="D9" i="26"/>
  <c r="D8" i="26"/>
  <c r="D7" i="26"/>
  <c r="D6" i="26"/>
  <c r="D5" i="26"/>
  <c r="C5" i="26"/>
  <c r="D4" i="26"/>
  <c r="C4" i="26"/>
  <c r="D3" i="26"/>
  <c r="C3" i="26"/>
  <c r="D2" i="26"/>
  <c r="C2" i="26"/>
  <c r="D11" i="24" l="1"/>
  <c r="C11" i="24"/>
  <c r="D10" i="24"/>
  <c r="C10" i="24"/>
  <c r="D9" i="24"/>
  <c r="C9" i="24"/>
  <c r="D8" i="24"/>
  <c r="C8" i="24"/>
  <c r="D7" i="24"/>
  <c r="C7" i="24"/>
  <c r="D6" i="24"/>
  <c r="C6" i="24"/>
  <c r="D5" i="24"/>
  <c r="C5" i="24"/>
  <c r="D4" i="24"/>
  <c r="C4" i="24"/>
  <c r="D3" i="24"/>
  <c r="C3" i="24"/>
  <c r="D2" i="24"/>
  <c r="C2" i="2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<sst xmlns="http://schemas.openxmlformats.org/spreadsheetml/2006/main" count="765" uniqueCount="338">
  <si>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</si>
  <si>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</si>
  <si>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</si>
  <si>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</si>
  <si>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</si>
  <si>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</si>
  <si>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</si>
  <si>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</si>
  <si>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</si>
  <si>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</si>
  <si>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</si>
  <si>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</si>
  <si>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</si>
  <si>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</si>
  <si>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</si>
  <si>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</si>
  <si>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</si>
  <si>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</si>
  <si>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</si>
  <si>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</si>
  <si>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</si>
  <si>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</si>
  <si>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</si>
  <si>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</si>
  <si>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</si>
  <si>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</si>
  <si>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</si>
  <si>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</si>
  <si>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</si>
  <si>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</si>
  <si>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</si>
  <si>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</si>
  <si>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</si>
  <si>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</si>
  <si>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</si>
  <si>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</si>
  <si>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</si>
  <si>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</si>
  <si>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</si>
  <si>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</si>
  <si>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</si>
  <si>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</si>
  <si>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</si>
  <si>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</si>
  <si>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</si>
  <si>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</si>
  <si>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</si>
  <si>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</si>
  <si>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</si>
  <si>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</si>
  <si>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</si>
  <si>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</si>
  <si>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</si>
  <si>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</si>
  <si>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</si>
  <si>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</si>
  <si>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</si>
  <si>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</si>
  <si>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</si>
  <si>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</si>
  <si>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</si>
  <si>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</si>
  <si>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</si>
  <si>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</si>
  <si>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</si>
  <si>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</si>
  <si>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</si>
  <si>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</si>
  <si>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</si>
  <si>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</si>
  <si>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</si>
  <si>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</si>
  <si>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</si>
  <si>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</si>
  <si>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Information und Kommunikation</t>
  </si>
  <si>
    <t>Verkehr und Lagerei</t>
  </si>
  <si>
    <t>Wirtschaftszweig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</si>
  <si>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</si>
  <si>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</si>
  <si>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</si>
  <si>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</si>
  <si>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</si>
  <si>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</si>
  <si>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</si>
  <si>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</si>
  <si>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</si>
  <si>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</si>
  <si>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Dienstleistungsunternehmen</t>
  </si>
  <si>
    <t>Tätige Personen</t>
  </si>
  <si>
    <t>Umsatz (1000 Euro)</t>
  </si>
  <si>
    <t>Umsatz in Mrd. Euro</t>
  </si>
  <si>
    <t>Tätige Personen Anzahl in 1000</t>
  </si>
  <si>
    <t>WZ</t>
  </si>
  <si>
    <t>Luftfahrt</t>
  </si>
  <si>
    <t>Forschung und Entwicklung</t>
  </si>
  <si>
    <t>Nachrichtenübermittlung</t>
  </si>
  <si>
    <t>Datenverarbeitung und Datenbanken</t>
  </si>
  <si>
    <t>Reparatur von Datenverarbeitungsgeräten und Gebrauchsgütern</t>
  </si>
  <si>
    <t>Erbringung von sonstigen wirtschaftlichen Dienstleistungen</t>
  </si>
  <si>
    <t>Erbringung v. freib., wissenchaftl. u. techn. Dienstleistungen</t>
  </si>
  <si>
    <t>Grundstücks- und Wohnungswesen</t>
  </si>
  <si>
    <t xml:space="preserve">    Gesamtübersicht über alle erfassten Merkmale der Unternehmen oder Einrichtungen in Hamburg  </t>
  </si>
  <si>
    <t/>
  </si>
  <si>
    <t>Merkmale</t>
  </si>
  <si>
    <t>Maßeinheit</t>
  </si>
  <si>
    <t>davon mit einem Umsatz von</t>
  </si>
  <si>
    <t xml:space="preserve">Unternehmen/Einrichtungen                                  </t>
  </si>
  <si>
    <t xml:space="preserve">    Anzahl    </t>
  </si>
  <si>
    <t>Niederlassungen</t>
  </si>
  <si>
    <t>.</t>
  </si>
  <si>
    <t xml:space="preserve">Subventionen                                               </t>
  </si>
  <si>
    <t xml:space="preserve">Tätige Personen insgesamt am 30. September                 </t>
  </si>
  <si>
    <t xml:space="preserve">Abhängig Beschäftigte                                      </t>
  </si>
  <si>
    <t xml:space="preserve">      %       </t>
  </si>
  <si>
    <t xml:space="preserve">Aufwendungen                                               </t>
  </si>
  <si>
    <t xml:space="preserve">Bestände insgesamt                                         </t>
  </si>
  <si>
    <t xml:space="preserve">Bruttoanlageinvestitionen                                  </t>
  </si>
  <si>
    <t xml:space="preserve">Betriebliche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</si>
  <si>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</si>
  <si>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</si>
  <si>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Tätige Personen am 30.September</t>
  </si>
  <si>
    <t>Anzahl</t>
  </si>
  <si>
    <t xml:space="preserve">H       </t>
  </si>
  <si>
    <t>Transport in Rohrfernleitungen</t>
  </si>
  <si>
    <t xml:space="preserve">Personenbef. in der Luftfahrt </t>
  </si>
  <si>
    <t xml:space="preserve">J       </t>
  </si>
  <si>
    <t xml:space="preserve">L       </t>
  </si>
  <si>
    <t xml:space="preserve">M       </t>
  </si>
  <si>
    <t xml:space="preserve">N       </t>
  </si>
  <si>
    <t>Vermittlung von Arbeitskräften</t>
  </si>
  <si>
    <t>Landverkehr und Transport in Rohrfernleitungen</t>
  </si>
  <si>
    <t>49</t>
  </si>
  <si>
    <t>Personenbeförderung im  Eisenbahnfernverkehr</t>
  </si>
  <si>
    <t>Güterbeförderung im Eisenbahnverkehr</t>
  </si>
  <si>
    <t>Sonstige Personenbeförderung im Landverkehr</t>
  </si>
  <si>
    <t>Güterbef. im Straßenverkehr, Umzugstransporte</t>
  </si>
  <si>
    <t>Schifffahrt</t>
  </si>
  <si>
    <t xml:space="preserve">Güterbeförderung in der See- und Küstenschifffahrt </t>
  </si>
  <si>
    <t>Güterbeförderung in der Binnenschifffahrt</t>
  </si>
  <si>
    <t xml:space="preserve">Luftfahrt </t>
  </si>
  <si>
    <t>Güterbeförderung in der Luftfahrt und Raumtransport</t>
  </si>
  <si>
    <t xml:space="preserve">Lagerei sowie Erbringung von sonstigen Dienstleistungen für den Verkehr </t>
  </si>
  <si>
    <t xml:space="preserve">Lagerei </t>
  </si>
  <si>
    <t>Erbringung v. sonst. Dienstl. für den Verkehr</t>
  </si>
  <si>
    <t xml:space="preserve">Post-, Kurier- und Expressdienste </t>
  </si>
  <si>
    <t>Sonstige Post-, Kurier- und Expressdienste</t>
  </si>
  <si>
    <t>Information u. Kommunikation</t>
  </si>
  <si>
    <t>Verlagswesen</t>
  </si>
  <si>
    <t>Verlegen von Software</t>
  </si>
  <si>
    <t>Herstellung, Verleih und Vertrieb v. Filmen u. Fernsehprogrammen; Kinos; Tonstudios und Verlegen von Musik</t>
  </si>
  <si>
    <t xml:space="preserve"> </t>
  </si>
  <si>
    <t>Herstellung von Filmen und Fernsehprogrammen, deren Verleih und Vertrieb; Kinos</t>
  </si>
  <si>
    <t>Tonstudios; Herstellung von Hörfunkbeiträgen; Verlegen von bespielten Tonträgern und Musikalien</t>
  </si>
  <si>
    <t>Rundfunkveranstalter</t>
  </si>
  <si>
    <t>Hörfunkveranstalter</t>
  </si>
  <si>
    <t>Fernsehveranstalter</t>
  </si>
  <si>
    <t>Telekommunikation</t>
  </si>
  <si>
    <t>Leitungsgebundene Telekommunikation</t>
  </si>
  <si>
    <t>Drahtlose Telekommunikation</t>
  </si>
  <si>
    <t>Satellitentelekommunikation</t>
  </si>
  <si>
    <t>Sonstige Telekommunikation</t>
  </si>
  <si>
    <t>Erbringung v. Dienstleistungen der Informationstechnologie</t>
  </si>
  <si>
    <t>Informationsdienstleistungen</t>
  </si>
  <si>
    <t>Datenverarbeitung, Hosting und damit verbundene Tätigkeiten; Webportale</t>
  </si>
  <si>
    <t>Erbringung von sonstigen Informationsdienstleistungen</t>
  </si>
  <si>
    <t>Kauf und Verkauf von eigenen Immobilien</t>
  </si>
  <si>
    <t>Vermietung, Verpachtung von eigenen oder geleasten Immobilien</t>
  </si>
  <si>
    <t>Vermittlung und Verwaltung von Immobilien für Dritte</t>
  </si>
  <si>
    <t>Erbringung v. freiberuflichen,wissenschaftlichen und technischen Dienstleistungen</t>
  </si>
  <si>
    <t>Rechts- und Steuerberatung,  Wirtschaftsprüfung</t>
  </si>
  <si>
    <t>Rechtsberatung</t>
  </si>
  <si>
    <t>Verwaltung und Führung von Unternehmen und Betrieben; Unternehmensberatung</t>
  </si>
  <si>
    <t>Verwaltung und Führung von Unternehmen und Betrieben</t>
  </si>
  <si>
    <t xml:space="preserve">Public-Relations- und Unternehmensberatung </t>
  </si>
  <si>
    <t>Architektur- u. Ing.-Büros; technische, physikalische und chemische Untersuchung</t>
  </si>
  <si>
    <t>Architektur- und Ing.-Büros</t>
  </si>
  <si>
    <t xml:space="preserve">Technische, physikalische und chemische Untersuchung </t>
  </si>
  <si>
    <t>Werbung und Marktforschung</t>
  </si>
  <si>
    <t>Werbung</t>
  </si>
  <si>
    <t>Markt- und Meinungsforschung</t>
  </si>
  <si>
    <t>Ateliers f. Textil-, Schmuck-, Grafik- u.ä. Design</t>
  </si>
  <si>
    <t>Fotografie und Fotolabors</t>
  </si>
  <si>
    <t>Übersetzen und Dolmetschen</t>
  </si>
  <si>
    <t>Sonstige freiberufliche, wissenschaftliche und technische Tätigkeiten a.n.g.</t>
  </si>
  <si>
    <t>Veterinärwesen</t>
  </si>
  <si>
    <t>Vermietung von beweglichen Sachen</t>
  </si>
  <si>
    <t>Vermietung von Kraftwagen</t>
  </si>
  <si>
    <t>Vermietung von Gebrauchsgütern</t>
  </si>
  <si>
    <t>Vermietung von Maschinen, Geräten und sonstigen beweglichen Sachen</t>
  </si>
  <si>
    <t>Vermittlung und Überlassung  von Arbeitskräften</t>
  </si>
  <si>
    <t>Befristete Überlassung von Arbeitskräften</t>
  </si>
  <si>
    <t>Sonstige Überlassung von Arbeitskräften</t>
  </si>
  <si>
    <t xml:space="preserve">Reisebüros, Reiseveranstalter und Erbringung sonstiger Reservierungsdienstleistungen </t>
  </si>
  <si>
    <t>Reisebüros u. Reiseveranst.</t>
  </si>
  <si>
    <t>Wach- und Sicherheitsdienste sowie Detekteien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</si>
  <si>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</si>
  <si>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</si>
  <si>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</si>
  <si>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</si>
  <si>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</si>
  <si>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v. Gebäuden, Straßen und Verkehrsmitteln</t>
  </si>
  <si>
    <t>Garten- und Landschaftsbau sowie Erbringung von sonstigengärtnerischen Dienstleistungen</t>
  </si>
  <si>
    <t>Erbringung v. wirtschaftlichen Dienstl. für Unternehmen und Privatpersonen a.n.g.</t>
  </si>
  <si>
    <t>Sekretariats- und Schreibdienste, Copy-Shops</t>
  </si>
  <si>
    <t>Call Center</t>
  </si>
  <si>
    <t xml:space="preserve">Messe-, Ausstellungs- und Kongressveranstalter </t>
  </si>
  <si>
    <t>Erbringung sonst. wirtschaftl. Dienstl. für Unternehmen und Privatpersonen</t>
  </si>
  <si>
    <t>Reparatur von Datenverarbeitungs- und Telekommunikationsgeräten</t>
  </si>
  <si>
    <t xml:space="preserve">Reparatur von Gebrauchsgütern </t>
  </si>
  <si>
    <t>Forschung und Entwicklung im Bereich Rechts-, Wirtschafts- und Sozialwissenschaften sowie im Bereich Sprach-, Kultur- u. Kunstwissenschaften</t>
  </si>
  <si>
    <t>Nr. der Klassifi-zierung der WZ</t>
  </si>
  <si>
    <t>darunter abhängig Beschäftigte</t>
  </si>
  <si>
    <t>darunter Brutto-entgelte</t>
  </si>
  <si>
    <t>Bruttoanlage-investitionen insgesamt</t>
  </si>
  <si>
    <t>Tätige Personen am 30. September</t>
  </si>
  <si>
    <r>
      <t>Umsatz insgesamt</t>
    </r>
    <r>
      <rPr>
        <vertAlign val="superscript"/>
        <sz val="9"/>
        <rFont val="Arial"/>
        <family val="2"/>
      </rPr>
      <t>1</t>
    </r>
  </si>
  <si>
    <t>Forschung und Entwicklung im Bereich Natur-, Ingenieur-,Agrarwissenschaften und Medizin</t>
  </si>
  <si>
    <t>Sonstige freiberufliche, wissenschaftliche und technische Tätigkeiten</t>
  </si>
  <si>
    <t>Bruttoentgelte</t>
  </si>
  <si>
    <t xml:space="preserve"> Wirtschaftszweig</t>
  </si>
  <si>
    <t xml:space="preserve">Einzelunternehmen                                        </t>
  </si>
  <si>
    <t xml:space="preserve">Personengesellschaften                                   </t>
  </si>
  <si>
    <t xml:space="preserve">Kapitalgesellschaften                                    </t>
  </si>
  <si>
    <t xml:space="preserve">Sonstige Rechtsformen                                    </t>
  </si>
  <si>
    <t>darunter</t>
  </si>
  <si>
    <t xml:space="preserve">weiblich                                       </t>
  </si>
  <si>
    <t xml:space="preserve">davon                                                 </t>
  </si>
  <si>
    <t xml:space="preserve">weiblich                                     </t>
  </si>
  <si>
    <t xml:space="preserve">weiblich                                                 </t>
  </si>
  <si>
    <t xml:space="preserve">Auszubildende                                            </t>
  </si>
  <si>
    <t xml:space="preserve">in Teilzeit tätig                                        </t>
  </si>
  <si>
    <t xml:space="preserve">geringfügig Beschäftigte                                 </t>
  </si>
  <si>
    <t xml:space="preserve">abhängig Beschäftigte in Vollzeiteinheiten               </t>
  </si>
  <si>
    <t xml:space="preserve">Anteil der abhängig Beschäftigten an den tätigen Personen insgesamt                                 </t>
  </si>
  <si>
    <t xml:space="preserve">Anteil der weiblichen tätigen Personen an den tätigen Personen insgesamt                                 </t>
  </si>
  <si>
    <t>Anteil der weiblichen Beschäftigten an den abhängig Beschäftigten insgesamt</t>
  </si>
  <si>
    <t xml:space="preserve">Anteil der Auszubildenden an den abhängig Beschäftigten insgesamt </t>
  </si>
  <si>
    <t>Anteil der in Teilzeit Beschäftigten an den abhängig Beschäftigten insgesamt</t>
  </si>
  <si>
    <t xml:space="preserve">Personalaufwand                                          </t>
  </si>
  <si>
    <t xml:space="preserve">Bruttoentgelte                                         </t>
  </si>
  <si>
    <t xml:space="preserve">Sozialaufwendungen des Arbeitgebers                    </t>
  </si>
  <si>
    <t xml:space="preserve">gesetzliche Sozialaufwendungen                       </t>
  </si>
  <si>
    <t xml:space="preserve">übrige Sozialaufwendungen                            </t>
  </si>
  <si>
    <t xml:space="preserve">Materialaufwand und sonstige betriebliche Aufwendungen   </t>
  </si>
  <si>
    <t xml:space="preserve">bezogene Waren und Dienstleistungen zum                </t>
  </si>
  <si>
    <t xml:space="preserve">Wiederverkauf in unverändertem Zustand                 </t>
  </si>
  <si>
    <t xml:space="preserve">Roh-, Hilfs- und Betriebsstoffe                        </t>
  </si>
  <si>
    <t>bezogene Dienstleistungen (nicht zum Wiederverkauf) und sonstige betriebliche Aufwendungen</t>
  </si>
  <si>
    <t xml:space="preserve">darunter Aufwendungen für:                           </t>
  </si>
  <si>
    <t xml:space="preserve">Mieten, Pachten und Leasing                        </t>
  </si>
  <si>
    <t xml:space="preserve">Leiharbeitnehmer                                   </t>
  </si>
  <si>
    <t xml:space="preserve">Am Anfang des Berichtsjahres                             </t>
  </si>
  <si>
    <t xml:space="preserve">Am Ende des Berichtsjahres                               </t>
  </si>
  <si>
    <t>bezogene Waren und Dienstleistungen zum Wiederverkauf in unverändertem Zustand</t>
  </si>
  <si>
    <t xml:space="preserve">Am Anfang des Berichtsjahres                         </t>
  </si>
  <si>
    <t xml:space="preserve">Am Ende des Berichtsjahres                           </t>
  </si>
  <si>
    <t>in Arbeit befindliche Aufträge sowie selbst erstellte fertige und unfertige Erzeugnisse</t>
  </si>
  <si>
    <t xml:space="preserve">erworbene Sachanlagen für betriebliche Zwecke            </t>
  </si>
  <si>
    <t xml:space="preserve">Bauten                                                 </t>
  </si>
  <si>
    <t xml:space="preserve">Grundstücke                                            </t>
  </si>
  <si>
    <t xml:space="preserve">Betriebs- und Geschäftsausstattung sowie Anlagen und Maschinen                                  </t>
  </si>
  <si>
    <t xml:space="preserve">selbst erstellte Sachanlagen für betriebliche Zwecke     </t>
  </si>
  <si>
    <t xml:space="preserve">erworbene immaterielle Vermögensgegenstände              </t>
  </si>
  <si>
    <t xml:space="preserve">erworbene Software                           </t>
  </si>
  <si>
    <t xml:space="preserve">selbst erstellte immaterielle Vermögensgegenstände       </t>
  </si>
  <si>
    <t xml:space="preserve">selbst erstellte Software                    </t>
  </si>
  <si>
    <t>Unternehmen/ Einrichtungen insgesamt</t>
  </si>
  <si>
    <t>Umsatz, Bruttoentgelte, Bruttoanlageinvestitionen und tätige Personen nach Wirtschaftszweigen</t>
  </si>
  <si>
    <t xml:space="preserve"> In Hamburg ansässige Niederlassungen der Unternehmen oder Einrichtungen</t>
  </si>
  <si>
    <t>Gesamtübersicht der Unternehmen oder Einrichtungen in Hamburg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</si>
  <si>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Unternehmen mit wirtschaftlichem Schwerpunkt ihrer Tätigkeit in den Wirtschaftsabschnitten H (Verkehr und Lagerei), </t>
    </r>
  </si>
  <si>
    <t xml:space="preserve">J (Information und Kommunikation), L (Grundstücks- und Wohnungswesen), M (Erbringung von freiberuflichen, </t>
  </si>
  <si>
    <t xml:space="preserve">wissenschaftlichen und technischen Dienstleistungen), N (Erbringung von sonstigen wirtschaftlichen Dienstleistungen) </t>
  </si>
  <si>
    <t>sowie in der Wirtschaftsabteilung 95 ( Reparatur von Datenverarbeitungsgeräten und Gebrauchsgütern)</t>
  </si>
  <si>
    <t>weniger als 
250 000 Euro</t>
  </si>
  <si>
    <t>250 000 Euro 
und mehr</t>
  </si>
  <si>
    <t xml:space="preserve">  1 000 Euro  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</si>
  <si>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Aufwendungen für bezogene Waren, Dienstleistungen. Roh-, Hilfs- und Betriebsstoffe sowie sonstige betriebliche Aufwendungen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</si>
  <si>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Bruttoentgelte sowie Sozialaufwendungen des Arbeitgebers insgesamt</t>
    </r>
  </si>
  <si>
    <t>Unternehmen/
Einrichtungen insgesamt</t>
  </si>
  <si>
    <r>
      <t>Umsatz insgesamt</t>
    </r>
    <r>
      <rPr>
        <vertAlign val="superscript"/>
        <sz val="8"/>
        <rFont val="Arial"/>
        <family val="2"/>
      </rPr>
      <t>1</t>
    </r>
  </si>
  <si>
    <r>
      <t>Material-aufwand</t>
    </r>
    <r>
      <rPr>
        <vertAlign val="superscript"/>
        <sz val="8"/>
        <rFont val="Arial"/>
        <family val="2"/>
      </rPr>
      <t>3</t>
    </r>
  </si>
  <si>
    <r>
      <t>Personalaufwand</t>
    </r>
    <r>
      <rPr>
        <vertAlign val="superscript"/>
        <sz val="8"/>
        <rFont val="Arial"/>
        <family val="2"/>
      </rPr>
      <t>2</t>
    </r>
  </si>
  <si>
    <t>1 000 Euro</t>
  </si>
  <si>
    <t>Brutto-
anlage-
investi-
tionen insgesamt</t>
  </si>
  <si>
    <t xml:space="preserve">davon                                                   </t>
  </si>
  <si>
    <t xml:space="preserve">und zwar                                                </t>
  </si>
  <si>
    <t>davon</t>
  </si>
  <si>
    <t xml:space="preserve">davon                                                     </t>
  </si>
  <si>
    <t xml:space="preserve">davon                                                </t>
  </si>
  <si>
    <t xml:space="preserve">davon für                                               </t>
  </si>
  <si>
    <t xml:space="preserve">davon für                                              </t>
  </si>
  <si>
    <t>Wirtschaftsabschnitte H, J, L, M, N und S/95: Verkehr und</t>
  </si>
  <si>
    <t>Lagerei, Information und Kommunikation, Grundstücks- und</t>
  </si>
  <si>
    <t>Wohnungswesen, Erbringung von freiberuflichen, wissen-</t>
  </si>
  <si>
    <t>schaftlichen und technischen Dienstleistungen sowie von</t>
  </si>
  <si>
    <t>sonstigen wirtschaftlichen Dienstleistungen, Reparatur</t>
  </si>
  <si>
    <t>von Datenverarbeitungsgeräten und Gebrauchsgütern</t>
  </si>
  <si>
    <t>Anteil der geringfügig Beschäftigten an den abhängig Beschäftigten insgesamt</t>
  </si>
  <si>
    <t>-</t>
  </si>
  <si>
    <t>Umsatz</t>
  </si>
  <si>
    <t>N</t>
  </si>
  <si>
    <t>M</t>
  </si>
  <si>
    <t>L</t>
  </si>
  <si>
    <t>J</t>
  </si>
  <si>
    <t>H</t>
  </si>
  <si>
    <t>in Hamburg im Jahr 2016</t>
  </si>
  <si>
    <t>Kennziffer: J I - j 16 HH</t>
  </si>
  <si>
    <r>
      <t>Dienstleistungsunternehmen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in Hamburg im Jahr 2016</t>
    </r>
  </si>
  <si>
    <t xml:space="preserve">  1. Strukturerhebung im Dienstleistungsbereich 2016</t>
  </si>
  <si>
    <t>2. Strukturerhebung im Dienstleistungsbereich 2016</t>
  </si>
  <si>
    <t>3. Strukturerhebung im Dienstleistungsbereich 2016</t>
  </si>
  <si>
    <t xml:space="preserve">davon nach Art des Geschäfts:                            </t>
  </si>
  <si>
    <t>Gesamtumsatz</t>
  </si>
  <si>
    <t xml:space="preserve">© Statistisches Amt für Hamburg und Schleswig-Holstein, Hamburg 2018
Auszugsweise Vervielfältigung und Verbreitung mit Quellenangabe gestattet.         </t>
  </si>
  <si>
    <r>
      <t>Umsatz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und Tätige Personen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der Unternehmen und Einrichtungen in Hamburg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</si>
  <si>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 Selbstständige, mithelfende Familienangehörige, Lohn- und Gehaltsempfänger am 30.09.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</si>
  <si>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Umsatz aus betriebstypischer Geschäftstätigkeit und aus nicht betriebstypischen Nebengeschäften</t>
    </r>
  </si>
  <si>
    <t>durch Auftraggeber mit Sitz im Ausland</t>
  </si>
  <si>
    <t>betriebstypische Geschäftstätigkeit</t>
  </si>
  <si>
    <t>nicht betriebstypische Nebengeschäfte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</si>
  <si>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Umsatz aus betriebstypischer Geschäftstätigkeit und aus nicht betriebstypischen Nebengeschäften</t>
    </r>
  </si>
  <si>
    <t>Personenbeförderung in der See- und Küstenschifffahrt</t>
  </si>
  <si>
    <t>Personenbeförderung in der Binnenschifffahrt</t>
  </si>
  <si>
    <t>Postdienste von Universal-dienstleistungsanbietern</t>
  </si>
  <si>
    <t>Verlegen von Büchern und Zeitschriften; sonstiges Verlagswesen (ohne Software)</t>
  </si>
  <si>
    <t>Wirtschaftsprüfung und Steuerberatung; Buchführung</t>
  </si>
  <si>
    <t xml:space="preserve">Erbringung von sonstigen wirtschaftlichen Dienstleistungen </t>
  </si>
  <si>
    <t xml:space="preserve">Leasing von nichtfinanziellen immateriellen Vermögensgegenständen (o. Copyrights)        </t>
  </si>
  <si>
    <t>Erbringung sonstiger Reservierungsdienstleistungen</t>
  </si>
  <si>
    <t>Forschung und Entwicklung im Bereich Natur-, Ingenieur-, Agrarwissenschaften und Medizin</t>
  </si>
  <si>
    <t xml:space="preserve">davon                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</si>
  <si>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Umsatz aus betriebstypischer Geschäftstätigkeit und aus nicht betriebstypischen Nebengeschäften</t>
    </r>
  </si>
  <si>
    <t>Herausgegeben am: 28. September 2018</t>
  </si>
  <si>
    <t xml:space="preserve">Reisebüros, Reiseveranstalter und Erbringung sonstiger Reservierungsdienst-leistungen </t>
  </si>
  <si>
    <t>Erbringung sonstiger Reservierungsdienst-leistungen</t>
  </si>
  <si>
    <t xml:space="preserve">Tätige Inhaber, tätige Mitinhaber sowie unbezahlt mithelfende Familienangehörige                 </t>
  </si>
  <si>
    <t>ins-gesamt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</si>
</sst>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\ ##\ ###\ ##0"/>
    <numFmt numFmtId="171" formatCode="###\ ###\ ##0\ \ \ ;\-###\ ###\ ##0\ \ \ ;\-\ "/>
    <numFmt numFmtId="172" formatCode="###\ ##0.0\ \ \ ;\-\ ###\ ##0.0\ \ \ ;\-\ \ \ \ \ \ "/>
  </numFmts>
  <fonts count="5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sz val="30"/>
      <color theme="1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1E4B7D"/>
      </right>
      <top/>
      <bottom style="thin">
        <color indexed="64"/>
      </bottom>
      <diagonal/>
    </border>
  </borders>
  <cellStyleXfs count="58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/>
    <xf numFmtId="0" fontId="3" fillId="0" borderId="0"/>
    <xf numFmtId="0" fontId="3" fillId="0" borderId="0"/>
    <xf numFmtId="0" fontId="3" fillId="0" borderId="0"/>
  </cellStyleXfs>
  <cellXfs count="23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8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8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39" fillId="38" borderId="23" xfId="54" applyFill="1" applyBorder="1"/>
    <xf numFmtId="164" fontId="3" fillId="39" borderId="23" xfId="54" applyNumberFormat="1" applyFont="1" applyFill="1" applyBorder="1" applyAlignment="1">
      <alignment horizontal="right" vertical="center" wrapText="1"/>
    </xf>
    <xf numFmtId="169" fontId="3" fillId="39" borderId="23" xfId="54" applyNumberFormat="1" applyFont="1" applyFill="1" applyBorder="1" applyAlignment="1">
      <alignment horizontal="right" vertical="center" wrapText="1"/>
    </xf>
    <xf numFmtId="0" fontId="39" fillId="40" borderId="23" xfId="54" applyFill="1" applyBorder="1"/>
    <xf numFmtId="0" fontId="39" fillId="0" borderId="0" xfId="54"/>
    <xf numFmtId="0" fontId="12" fillId="0" borderId="0" xfId="54" applyFont="1"/>
    <xf numFmtId="0" fontId="12" fillId="0" borderId="0" xfId="54" applyFont="1" applyAlignment="1">
      <alignment horizontal="center"/>
    </xf>
    <xf numFmtId="170" fontId="40" fillId="0" borderId="0" xfId="54" applyNumberFormat="1" applyFont="1" applyAlignment="1"/>
    <xf numFmtId="49" fontId="9" fillId="0" borderId="0" xfId="54" applyNumberFormat="1" applyFont="1" applyFill="1" applyBorder="1" applyAlignment="1">
      <alignment horizontal="center" vertical="center" wrapText="1"/>
    </xf>
    <xf numFmtId="169" fontId="40" fillId="0" borderId="0" xfId="54" applyNumberFormat="1" applyFont="1" applyFill="1" applyBorder="1" applyAlignment="1">
      <alignment horizontal="left" vertical="top" wrapText="1"/>
    </xf>
    <xf numFmtId="49" fontId="40" fillId="0" borderId="0" xfId="54" applyNumberFormat="1" applyFont="1" applyFill="1" applyBorder="1" applyAlignment="1">
      <alignment horizontal="left" vertical="top" wrapText="1"/>
    </xf>
    <xf numFmtId="165" fontId="40" fillId="0" borderId="0" xfId="54" applyNumberFormat="1" applyFont="1" applyFill="1" applyAlignment="1">
      <alignment horizontal="right" wrapText="1"/>
    </xf>
    <xf numFmtId="165" fontId="40" fillId="0" borderId="0" xfId="54" applyNumberFormat="1" applyFont="1" applyFill="1" applyBorder="1" applyAlignment="1">
      <alignment horizontal="right" wrapText="1"/>
    </xf>
    <xf numFmtId="49" fontId="12" fillId="0" borderId="0" xfId="54" applyNumberFormat="1" applyFont="1" applyFill="1" applyBorder="1" applyAlignment="1">
      <alignment horizontal="left" vertical="center" wrapText="1"/>
    </xf>
    <xf numFmtId="49" fontId="12" fillId="0" borderId="29" xfId="54" applyNumberFormat="1" applyFont="1" applyFill="1" applyBorder="1" applyAlignment="1">
      <alignment horizontal="left" vertical="center" wrapText="1"/>
    </xf>
    <xf numFmtId="49" fontId="12" fillId="0" borderId="0" xfId="54" applyNumberFormat="1" applyFont="1" applyFill="1" applyBorder="1" applyAlignment="1">
      <alignment horizontal="left" vertical="top" wrapText="1"/>
    </xf>
    <xf numFmtId="169" fontId="12" fillId="0" borderId="0" xfId="54" applyNumberFormat="1" applyFont="1" applyFill="1" applyBorder="1" applyAlignment="1">
      <alignment horizontal="left" vertical="top" wrapText="1"/>
    </xf>
    <xf numFmtId="169" fontId="12" fillId="0" borderId="0" xfId="54" applyNumberFormat="1" applyFont="1" applyFill="1" applyBorder="1" applyAlignment="1">
      <alignment horizontal="left" vertical="center" wrapText="1"/>
    </xf>
    <xf numFmtId="49" fontId="12" fillId="0" borderId="28" xfId="54" applyNumberFormat="1" applyFont="1" applyFill="1" applyBorder="1" applyAlignment="1">
      <alignment horizontal="left" vertical="center" wrapText="1"/>
    </xf>
    <xf numFmtId="0" fontId="3" fillId="0" borderId="0" xfId="54" applyFont="1" applyAlignment="1">
      <alignment wrapText="1"/>
    </xf>
    <xf numFmtId="0" fontId="40" fillId="37" borderId="0" xfId="54" applyFont="1" applyFill="1"/>
    <xf numFmtId="0" fontId="11" fillId="0" borderId="0" xfId="0" applyFont="1" applyAlignment="1">
      <alignment horizontal="left" indent="1"/>
    </xf>
    <xf numFmtId="0" fontId="11" fillId="0" borderId="0" xfId="0" applyFont="1"/>
    <xf numFmtId="49" fontId="12" fillId="41" borderId="27" xfId="54" applyNumberFormat="1" applyFont="1" applyFill="1" applyBorder="1" applyAlignment="1">
      <alignment horizontal="center" vertical="center" wrapText="1"/>
    </xf>
    <xf numFmtId="171" fontId="12" fillId="0" borderId="0" xfId="54" applyNumberFormat="1" applyFont="1" applyAlignment="1">
      <alignment horizontal="right" indent="1"/>
    </xf>
    <xf numFmtId="171" fontId="12" fillId="0" borderId="0" xfId="54" applyNumberFormat="1" applyFont="1" applyFill="1" applyBorder="1" applyAlignment="1">
      <alignment horizontal="right" wrapText="1" indent="1"/>
    </xf>
    <xf numFmtId="171" fontId="12" fillId="0" borderId="0" xfId="54" applyNumberFormat="1" applyFont="1" applyFill="1" applyAlignment="1">
      <alignment horizontal="right" wrapText="1" indent="1"/>
    </xf>
    <xf numFmtId="169" fontId="0" fillId="0" borderId="0" xfId="0" applyNumberFormat="1"/>
    <xf numFmtId="0" fontId="40" fillId="0" borderId="0" xfId="54" applyFont="1" applyAlignment="1"/>
    <xf numFmtId="0" fontId="40" fillId="0" borderId="0" xfId="54" applyFont="1" applyFill="1" applyAlignment="1"/>
    <xf numFmtId="0" fontId="39" fillId="0" borderId="0" xfId="54" applyAlignment="1"/>
    <xf numFmtId="49" fontId="40" fillId="0" borderId="29" xfId="54" applyNumberFormat="1" applyFont="1" applyFill="1" applyBorder="1" applyAlignment="1">
      <alignment horizontal="left" vertical="top" wrapText="1"/>
    </xf>
    <xf numFmtId="49" fontId="3" fillId="0" borderId="0" xfId="54" applyNumberFormat="1" applyFont="1" applyFill="1" applyBorder="1" applyAlignment="1">
      <alignment wrapText="1"/>
    </xf>
    <xf numFmtId="49" fontId="3" fillId="0" borderId="28" xfId="54" applyNumberFormat="1" applyFont="1" applyFill="1" applyBorder="1" applyAlignment="1">
      <alignment wrapText="1"/>
    </xf>
    <xf numFmtId="49" fontId="40" fillId="0" borderId="0" xfId="54" applyNumberFormat="1" applyFont="1" applyFill="1" applyBorder="1" applyAlignment="1">
      <alignment wrapText="1"/>
    </xf>
    <xf numFmtId="165" fontId="40" fillId="0" borderId="0" xfId="54" applyNumberFormat="1" applyFont="1" applyFill="1" applyAlignment="1">
      <alignment wrapText="1"/>
    </xf>
    <xf numFmtId="165" fontId="40" fillId="0" borderId="0" xfId="54" applyNumberFormat="1" applyFont="1" applyFill="1" applyBorder="1" applyAlignment="1">
      <alignment wrapText="1"/>
    </xf>
    <xf numFmtId="169" fontId="40" fillId="0" borderId="0" xfId="54" applyNumberFormat="1" applyFont="1" applyFill="1" applyBorder="1" applyAlignment="1">
      <alignment wrapText="1"/>
    </xf>
    <xf numFmtId="170" fontId="40" fillId="0" borderId="0" xfId="54" applyNumberFormat="1" applyFont="1" applyFill="1" applyAlignment="1">
      <alignment wrapText="1"/>
    </xf>
    <xf numFmtId="170" fontId="40" fillId="0" borderId="0" xfId="54" applyNumberFormat="1" applyFont="1" applyFill="1" applyBorder="1" applyAlignment="1">
      <alignment wrapText="1"/>
    </xf>
    <xf numFmtId="165" fontId="40" fillId="0" borderId="0" xfId="54" applyNumberFormat="1" applyFont="1" applyAlignment="1">
      <alignment wrapText="1"/>
    </xf>
    <xf numFmtId="165" fontId="40" fillId="0" borderId="0" xfId="54" applyNumberFormat="1" applyFont="1" applyBorder="1" applyAlignment="1">
      <alignment wrapText="1"/>
    </xf>
    <xf numFmtId="165" fontId="40" fillId="0" borderId="0" xfId="54" applyNumberFormat="1" applyFont="1" applyAlignment="1">
      <alignment horizontal="right" wrapText="1"/>
    </xf>
    <xf numFmtId="0" fontId="0" fillId="0" borderId="0" xfId="0" applyAlignment="1">
      <alignment horizontal="right"/>
    </xf>
    <xf numFmtId="164" fontId="3" fillId="43" borderId="23" xfId="54" applyNumberFormat="1" applyFont="1" applyFill="1" applyBorder="1" applyAlignment="1">
      <alignment horizontal="right" vertical="center" wrapText="1"/>
    </xf>
    <xf numFmtId="169" fontId="3" fillId="43" borderId="23" xfId="54" applyNumberFormat="1" applyFont="1" applyFill="1" applyBorder="1" applyAlignment="1">
      <alignment horizontal="right" vertical="center" wrapText="1"/>
    </xf>
    <xf numFmtId="169" fontId="49" fillId="37" borderId="36" xfId="0" applyNumberFormat="1" applyFont="1" applyFill="1" applyBorder="1" applyAlignment="1">
      <alignment horizontal="right" vertical="center" wrapText="1"/>
    </xf>
    <xf numFmtId="165" fontId="50" fillId="0" borderId="0" xfId="54" applyNumberFormat="1" applyFont="1" applyAlignment="1">
      <alignment horizontal="right" wrapText="1"/>
    </xf>
    <xf numFmtId="171" fontId="51" fillId="0" borderId="0" xfId="54" applyNumberFormat="1" applyFont="1" applyFill="1" applyBorder="1" applyAlignment="1">
      <alignment horizontal="right" wrapText="1" indent="1"/>
    </xf>
    <xf numFmtId="0" fontId="40" fillId="0" borderId="29" xfId="54" applyFont="1" applyBorder="1"/>
    <xf numFmtId="0" fontId="40" fillId="0" borderId="0" xfId="54" applyFont="1"/>
    <xf numFmtId="171" fontId="40" fillId="0" borderId="0" xfId="54" applyNumberFormat="1" applyFont="1"/>
    <xf numFmtId="0" fontId="40" fillId="0" borderId="29" xfId="54" applyFont="1" applyBorder="1" applyAlignment="1">
      <alignment horizontal="left" indent="1"/>
    </xf>
    <xf numFmtId="171" fontId="40" fillId="42" borderId="0" xfId="54" applyNumberFormat="1" applyFont="1" applyFill="1"/>
    <xf numFmtId="171" fontId="40" fillId="0" borderId="0" xfId="54" applyNumberFormat="1" applyFont="1" applyAlignment="1">
      <alignment horizontal="right" indent="1"/>
    </xf>
    <xf numFmtId="0" fontId="40" fillId="0" borderId="29" xfId="54" applyFont="1" applyBorder="1" applyAlignment="1">
      <alignment horizontal="left" indent="2"/>
    </xf>
    <xf numFmtId="171" fontId="40" fillId="0" borderId="0" xfId="54" applyNumberFormat="1" applyFont="1" applyAlignment="1">
      <alignment horizontal="right"/>
    </xf>
    <xf numFmtId="0" fontId="40" fillId="0" borderId="29" xfId="54" applyFont="1" applyBorder="1" applyAlignment="1">
      <alignment horizontal="left" indent="3"/>
    </xf>
    <xf numFmtId="0" fontId="40" fillId="0" borderId="29" xfId="54" applyFont="1" applyBorder="1" applyAlignment="1">
      <alignment wrapText="1"/>
    </xf>
    <xf numFmtId="172" fontId="40" fillId="0" borderId="0" xfId="54" applyNumberFormat="1" applyFont="1"/>
    <xf numFmtId="0" fontId="40" fillId="0" borderId="29" xfId="54" applyFont="1" applyBorder="1" applyAlignment="1">
      <alignment horizontal="left" wrapText="1" indent="1"/>
    </xf>
    <xf numFmtId="0" fontId="40" fillId="0" borderId="29" xfId="54" applyFont="1" applyBorder="1" applyAlignment="1">
      <alignment horizontal="left" wrapText="1" indent="2"/>
    </xf>
    <xf numFmtId="171" fontId="40" fillId="0" borderId="0" xfId="54" applyNumberFormat="1" applyFont="1" applyAlignment="1">
      <alignment vertical="center"/>
    </xf>
    <xf numFmtId="0" fontId="40" fillId="0" borderId="29" xfId="54" applyFont="1" applyBorder="1" applyAlignment="1">
      <alignment horizontal="left" vertical="top" wrapText="1" indent="2"/>
    </xf>
    <xf numFmtId="0" fontId="40" fillId="0" borderId="0" xfId="54" applyFont="1" applyAlignment="1">
      <alignment vertical="center"/>
    </xf>
    <xf numFmtId="171" fontId="40" fillId="0" borderId="0" xfId="54" applyNumberFormat="1" applyFont="1" applyBorder="1"/>
    <xf numFmtId="0" fontId="40" fillId="0" borderId="31" xfId="54" applyFont="1" applyBorder="1"/>
    <xf numFmtId="0" fontId="40" fillId="0" borderId="37" xfId="54" applyFont="1" applyBorder="1"/>
    <xf numFmtId="171" fontId="40" fillId="0" borderId="30" xfId="54" applyNumberFormat="1" applyFont="1" applyBorder="1"/>
    <xf numFmtId="169" fontId="40" fillId="0" borderId="30" xfId="54" applyNumberFormat="1" applyFont="1" applyFill="1" applyBorder="1" applyAlignment="1">
      <alignment horizontal="left" vertical="top" wrapText="1"/>
    </xf>
    <xf numFmtId="49" fontId="40" fillId="0" borderId="31" xfId="54" applyNumberFormat="1" applyFont="1" applyFill="1" applyBorder="1" applyAlignment="1">
      <alignment horizontal="left" vertical="top" wrapText="1"/>
    </xf>
    <xf numFmtId="165" fontId="40" fillId="0" borderId="30" xfId="54" applyNumberFormat="1" applyFont="1" applyBorder="1" applyAlignment="1">
      <alignment wrapText="1"/>
    </xf>
    <xf numFmtId="165" fontId="40" fillId="0" borderId="30" xfId="54" applyNumberFormat="1" applyFont="1" applyFill="1" applyBorder="1" applyAlignment="1">
      <alignment wrapText="1"/>
    </xf>
    <xf numFmtId="165" fontId="40" fillId="0" borderId="39" xfId="54" applyNumberFormat="1" applyFont="1" applyBorder="1" applyAlignment="1">
      <alignment horizontal="right" wrapText="1"/>
    </xf>
    <xf numFmtId="165" fontId="50" fillId="0" borderId="0" xfId="54" applyNumberFormat="1" applyFont="1" applyFill="1" applyAlignment="1">
      <alignment horizontal="right" wrapText="1"/>
    </xf>
    <xf numFmtId="165" fontId="50" fillId="0" borderId="0" xfId="54" applyNumberFormat="1" applyFont="1" applyFill="1" applyBorder="1" applyAlignment="1">
      <alignment horizontal="right" wrapText="1"/>
    </xf>
    <xf numFmtId="169" fontId="49" fillId="37" borderId="36" xfId="0" applyNumberFormat="1" applyFont="1" applyFill="1" applyBorder="1" applyAlignment="1">
      <alignment horizontal="right" wrapText="1"/>
    </xf>
    <xf numFmtId="171" fontId="51" fillId="0" borderId="0" xfId="54" applyNumberFormat="1" applyFont="1" applyFill="1" applyAlignment="1">
      <alignment horizontal="right" wrapText="1" indent="1"/>
    </xf>
    <xf numFmtId="0" fontId="3" fillId="38" borderId="23" xfId="55" applyFill="1" applyBorder="1"/>
    <xf numFmtId="164" fontId="3" fillId="39" borderId="23" xfId="55" applyNumberFormat="1" applyFont="1" applyFill="1" applyBorder="1" applyAlignment="1">
      <alignment horizontal="right" vertical="center" wrapText="1"/>
    </xf>
    <xf numFmtId="169" fontId="3" fillId="39" borderId="23" xfId="55" applyNumberFormat="1" applyFont="1" applyFill="1" applyBorder="1" applyAlignment="1">
      <alignment horizontal="right" vertical="center" wrapText="1"/>
    </xf>
    <xf numFmtId="0" fontId="3" fillId="40" borderId="23" xfId="55" applyFill="1" applyBorder="1"/>
    <xf numFmtId="165" fontId="40" fillId="0" borderId="0" xfId="54" applyNumberFormat="1" applyFont="1" applyBorder="1" applyAlignment="1">
      <alignment horizontal="right" wrapText="1"/>
    </xf>
    <xf numFmtId="171" fontId="50" fillId="0" borderId="0" xfId="54" applyNumberFormat="1" applyFont="1"/>
    <xf numFmtId="0" fontId="39" fillId="0" borderId="0" xfId="54" applyAlignment="1">
      <alignment horizontal="left" indent="1"/>
    </xf>
    <xf numFmtId="171" fontId="40" fillId="0" borderId="0" xfId="54" applyNumberFormat="1" applyFont="1" applyAlignment="1">
      <alignment horizontal="left" indent="1"/>
    </xf>
    <xf numFmtId="0" fontId="40" fillId="0" borderId="0" xfId="54" applyFont="1" applyAlignment="1">
      <alignment horizontal="left" indent="1"/>
    </xf>
    <xf numFmtId="171" fontId="50" fillId="0" borderId="0" xfId="54" applyNumberFormat="1" applyFont="1" applyAlignment="1">
      <alignment horizontal="right" indent="1"/>
    </xf>
    <xf numFmtId="171" fontId="12" fillId="0" borderId="40" xfId="54" applyNumberFormat="1" applyFont="1" applyFill="1" applyBorder="1" applyAlignment="1">
      <alignment horizontal="right" wrapText="1" indent="1"/>
    </xf>
    <xf numFmtId="49" fontId="12" fillId="0" borderId="41" xfId="54" applyNumberFormat="1" applyFont="1" applyFill="1" applyBorder="1" applyAlignment="1">
      <alignment horizontal="left" vertical="center" wrapText="1"/>
    </xf>
    <xf numFmtId="0" fontId="11" fillId="0" borderId="0" xfId="0" applyFont="1"/>
    <xf numFmtId="169" fontId="12" fillId="0" borderId="40" xfId="54" applyNumberFormat="1" applyFont="1" applyFill="1" applyBorder="1" applyAlignment="1">
      <alignment horizontal="left" vertical="top" wrapText="1"/>
    </xf>
    <xf numFmtId="49" fontId="40" fillId="0" borderId="29" xfId="55" applyNumberFormat="1" applyFont="1" applyFill="1" applyBorder="1" applyAlignment="1">
      <alignment horizontal="left" vertical="center" wrapText="1"/>
    </xf>
    <xf numFmtId="49" fontId="12" fillId="0" borderId="29" xfId="55" applyNumberFormat="1" applyFont="1" applyFill="1" applyBorder="1" applyAlignment="1">
      <alignment horizontal="left" vertical="center" wrapText="1"/>
    </xf>
    <xf numFmtId="49" fontId="40" fillId="0" borderId="0" xfId="54" applyNumberFormat="1" applyFont="1" applyFill="1" applyAlignment="1"/>
    <xf numFmtId="0" fontId="52" fillId="0" borderId="0" xfId="0" applyFont="1"/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48" fillId="0" borderId="0" xfId="0" applyFont="1" applyAlignme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8" fillId="0" borderId="0" xfId="53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40" fillId="41" borderId="26" xfId="54" applyNumberFormat="1" applyFont="1" applyFill="1" applyBorder="1" applyAlignment="1">
      <alignment horizontal="center" vertical="center" wrapText="1"/>
    </xf>
    <xf numFmtId="49" fontId="40" fillId="41" borderId="27" xfId="54" applyNumberFormat="1" applyFont="1" applyFill="1" applyBorder="1" applyAlignment="1">
      <alignment horizontal="center" vertical="center" wrapText="1"/>
    </xf>
    <xf numFmtId="49" fontId="9" fillId="39" borderId="0" xfId="54" applyNumberFormat="1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 vertical="center" wrapText="1"/>
    </xf>
    <xf numFmtId="0" fontId="11" fillId="41" borderId="27" xfId="0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/>
    </xf>
    <xf numFmtId="0" fontId="40" fillId="41" borderId="35" xfId="54" applyNumberFormat="1" applyFont="1" applyFill="1" applyBorder="1" applyAlignment="1">
      <alignment horizontal="center" vertical="center" wrapText="1"/>
    </xf>
    <xf numFmtId="0" fontId="11" fillId="41" borderId="35" xfId="0" applyNumberFormat="1" applyFont="1" applyFill="1" applyBorder="1" applyAlignment="1">
      <alignment horizontal="center"/>
    </xf>
    <xf numFmtId="49" fontId="40" fillId="41" borderId="32" xfId="0" applyNumberFormat="1" applyFont="1" applyFill="1" applyBorder="1" applyAlignment="1">
      <alignment horizontal="center" vertical="center" wrapText="1"/>
    </xf>
    <xf numFmtId="49" fontId="40" fillId="41" borderId="38" xfId="0" applyNumberFormat="1" applyFont="1" applyFill="1" applyBorder="1" applyAlignment="1">
      <alignment horizontal="center" vertical="center" wrapText="1"/>
    </xf>
    <xf numFmtId="49" fontId="40" fillId="41" borderId="33" xfId="0" applyNumberFormat="1" applyFont="1" applyFill="1" applyBorder="1" applyAlignment="1">
      <alignment horizontal="center" vertical="center" wrapText="1"/>
    </xf>
    <xf numFmtId="49" fontId="40" fillId="41" borderId="39" xfId="0" applyNumberFormat="1" applyFont="1" applyFill="1" applyBorder="1" applyAlignment="1">
      <alignment horizontal="center" vertical="center" wrapText="1"/>
    </xf>
    <xf numFmtId="49" fontId="40" fillId="41" borderId="34" xfId="0" applyNumberFormat="1" applyFont="1" applyFill="1" applyBorder="1" applyAlignment="1">
      <alignment horizontal="center" vertical="center" wrapText="1"/>
    </xf>
    <xf numFmtId="49" fontId="40" fillId="41" borderId="37" xfId="0" applyNumberFormat="1" applyFont="1" applyFill="1" applyBorder="1" applyAlignment="1">
      <alignment horizontal="center" vertical="center" wrapText="1"/>
    </xf>
    <xf numFmtId="49" fontId="3" fillId="0" borderId="0" xfId="54" applyNumberFormat="1" applyFont="1" applyFill="1" applyBorder="1" applyAlignment="1">
      <alignment wrapText="1"/>
    </xf>
    <xf numFmtId="49" fontId="40" fillId="0" borderId="0" xfId="54" applyNumberFormat="1" applyFont="1" applyFill="1" applyAlignment="1">
      <alignment wrapText="1"/>
    </xf>
    <xf numFmtId="0" fontId="9" fillId="0" borderId="0" xfId="54" applyFont="1" applyAlignment="1">
      <alignment horizontal="center"/>
    </xf>
    <xf numFmtId="0" fontId="0" fillId="41" borderId="26" xfId="0" applyFill="1" applyBorder="1" applyAlignment="1">
      <alignment horizontal="center" vertical="center" wrapText="1"/>
    </xf>
    <xf numFmtId="49" fontId="40" fillId="41" borderId="35" xfId="54" applyNumberFormat="1" applyFont="1" applyFill="1" applyBorder="1" applyAlignment="1">
      <alignment horizontal="center" vertical="center" wrapText="1"/>
    </xf>
    <xf numFmtId="0" fontId="0" fillId="41" borderId="35" xfId="0" applyFill="1" applyBorder="1" applyAlignment="1">
      <alignment horizontal="center" vertical="center" wrapText="1"/>
    </xf>
    <xf numFmtId="170" fontId="40" fillId="41" borderId="26" xfId="54" applyNumberFormat="1" applyFont="1" applyFill="1" applyBorder="1" applyAlignment="1">
      <alignment horizontal="center" vertical="center" wrapText="1"/>
    </xf>
    <xf numFmtId="170" fontId="0" fillId="41" borderId="26" xfId="0" applyNumberFormat="1" applyFill="1" applyBorder="1" applyAlignment="1">
      <alignment horizontal="center" vertical="center" wrapText="1"/>
    </xf>
    <xf numFmtId="0" fontId="0" fillId="41" borderId="26" xfId="0" applyFill="1" applyBorder="1" applyAlignment="1">
      <alignment horizontal="center" vertical="center"/>
    </xf>
    <xf numFmtId="0" fontId="0" fillId="41" borderId="27" xfId="0" applyFill="1" applyBorder="1" applyAlignment="1">
      <alignment horizontal="center" vertical="center"/>
    </xf>
    <xf numFmtId="49" fontId="12" fillId="41" borderId="35" xfId="54" applyNumberFormat="1" applyFont="1" applyFill="1" applyBorder="1" applyAlignment="1">
      <alignment horizontal="center" vertical="center" wrapText="1"/>
    </xf>
    <xf numFmtId="0" fontId="43" fillId="41" borderId="35" xfId="0" applyFont="1" applyFill="1" applyBorder="1" applyAlignment="1">
      <alignment horizontal="center" vertical="center" wrapText="1"/>
    </xf>
    <xf numFmtId="170" fontId="12" fillId="41" borderId="26" xfId="54" applyNumberFormat="1" applyFont="1" applyFill="1" applyBorder="1" applyAlignment="1">
      <alignment horizontal="center" vertical="center" wrapText="1"/>
    </xf>
    <xf numFmtId="170" fontId="43" fillId="41" borderId="26" xfId="0" applyNumberFormat="1" applyFont="1" applyFill="1" applyBorder="1" applyAlignment="1">
      <alignment horizontal="center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0" fontId="12" fillId="41" borderId="26" xfId="54" applyFont="1" applyFill="1" applyBorder="1" applyAlignment="1">
      <alignment horizontal="center" vertical="center" wrapText="1"/>
    </xf>
    <xf numFmtId="0" fontId="43" fillId="41" borderId="26" xfId="0" applyFont="1" applyFill="1" applyBorder="1" applyAlignment="1">
      <alignment horizontal="center" vertical="center" wrapText="1"/>
    </xf>
    <xf numFmtId="0" fontId="12" fillId="41" borderId="27" xfId="54" applyFont="1" applyFill="1" applyBorder="1" applyAlignment="1">
      <alignment horizontal="center" vertical="center" wrapText="1"/>
    </xf>
    <xf numFmtId="0" fontId="43" fillId="41" borderId="27" xfId="0" applyFont="1" applyFill="1" applyBorder="1" applyAlignment="1">
      <alignment horizontal="center" vertical="center" wrapText="1"/>
    </xf>
    <xf numFmtId="49" fontId="12" fillId="41" borderId="26" xfId="54" applyNumberFormat="1" applyFont="1" applyFill="1" applyBorder="1" applyAlignment="1">
      <alignment horizontal="center" vertical="center" wrapText="1"/>
    </xf>
    <xf numFmtId="0" fontId="39" fillId="0" borderId="24" xfId="54" applyBorder="1" applyAlignment="1">
      <alignment horizontal="center"/>
    </xf>
    <xf numFmtId="0" fontId="39" fillId="0" borderId="25" xfId="54" applyBorder="1" applyAlignment="1">
      <alignment horizontal="center"/>
    </xf>
    <xf numFmtId="0" fontId="39" fillId="38" borderId="24" xfId="54" applyFill="1" applyBorder="1" applyAlignment="1">
      <alignment horizontal="center"/>
    </xf>
    <xf numFmtId="0" fontId="39" fillId="38" borderId="25" xfId="54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4" xfId="55" applyBorder="1" applyAlignment="1">
      <alignment horizontal="center"/>
    </xf>
    <xf numFmtId="0" fontId="3" fillId="0" borderId="25" xfId="55" applyBorder="1" applyAlignment="1">
      <alignment horizontal="center"/>
    </xf>
    <xf numFmtId="0" fontId="3" fillId="38" borderId="24" xfId="55" applyFill="1" applyBorder="1" applyAlignment="1">
      <alignment horizontal="center"/>
    </xf>
    <xf numFmtId="0" fontId="3" fillId="38" borderId="25" xfId="55" applyFill="1" applyBorder="1" applyAlignment="1">
      <alignment horizontal="center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7"/>
    <cellStyle name="Standard 2 3" xfId="56"/>
    <cellStyle name="Standard 3" xfId="54"/>
    <cellStyle name="Standard 3 2" xfId="50"/>
    <cellStyle name="Standard 3 3" xfId="55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3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B7D"/>
      <color rgb="FFD9D9D9"/>
      <color rgb="FFFFFFFF"/>
      <color rgb="FFF2F2F2"/>
      <color rgb="FFEBEBEB"/>
      <color rgb="FF001E4B"/>
      <color rgb="FFCCCCCC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</c:spPr>
          <c:invertIfNegative val="0"/>
          <c:val>
            <c:numRef>
              <c:f>Grafikdaten2!$D$6:$D$11</c:f>
              <c:numCache>
                <c:formatCode>General</c:formatCode>
                <c:ptCount val="6"/>
                <c:pt idx="0">
                  <c:v>1.288</c:v>
                </c:pt>
                <c:pt idx="1">
                  <c:v>139.94800000000001</c:v>
                </c:pt>
                <c:pt idx="2">
                  <c:v>120.399</c:v>
                </c:pt>
                <c:pt idx="3">
                  <c:v>23.527999999999999</c:v>
                </c:pt>
                <c:pt idx="4">
                  <c:v>67.275000000000006</c:v>
                </c:pt>
                <c:pt idx="5">
                  <c:v>90.078000000000003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72237056"/>
        <c:axId val="72614272"/>
      </c:barChart>
      <c:catAx>
        <c:axId val="72237056"/>
        <c:scaling>
          <c:orientation val="minMax"/>
        </c:scaling>
        <c:delete val="1"/>
        <c:axPos val="l"/>
        <c:majorTickMark val="out"/>
        <c:minorTickMark val="none"/>
        <c:tickLblPos val="nextTo"/>
        <c:crossAx val="72614272"/>
        <c:crosses val="autoZero"/>
        <c:auto val="1"/>
        <c:lblAlgn val="ctr"/>
        <c:lblOffset val="100"/>
        <c:noMultiLvlLbl val="0"/>
      </c:catAx>
      <c:valAx>
        <c:axId val="726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2237056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</c:spPr>
          <c:invertIfNegative val="0"/>
          <c:val>
            <c:numRef>
              <c:f>Grafikdaten2!$C$6:$C$11</c:f>
              <c:numCache>
                <c:formatCode>General</c:formatCode>
                <c:ptCount val="6"/>
                <c:pt idx="0">
                  <c:v>8.7501999999999996E-2</c:v>
                </c:pt>
                <c:pt idx="1">
                  <c:v>11.925803</c:v>
                </c:pt>
                <c:pt idx="2">
                  <c:v>16.556418000000001</c:v>
                </c:pt>
                <c:pt idx="3">
                  <c:v>9.3240789999999993</c:v>
                </c:pt>
                <c:pt idx="4">
                  <c:v>11.534343</c:v>
                </c:pt>
                <c:pt idx="5">
                  <c:v>34.791997000000002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72782208"/>
        <c:axId val="72784128"/>
      </c:barChart>
      <c:catAx>
        <c:axId val="72782208"/>
        <c:scaling>
          <c:orientation val="minMax"/>
        </c:scaling>
        <c:delete val="1"/>
        <c:axPos val="r"/>
        <c:majorTickMark val="out"/>
        <c:minorTickMark val="none"/>
        <c:tickLblPos val="nextTo"/>
        <c:crossAx val="72784128"/>
        <c:crosses val="autoZero"/>
        <c:auto val="1"/>
        <c:lblAlgn val="ctr"/>
        <c:lblOffset val="100"/>
        <c:noMultiLvlLbl val="0"/>
      </c:catAx>
      <c:valAx>
        <c:axId val="72784128"/>
        <c:scaling>
          <c:orientation val="maxMin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278220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104775</xdr:rowOff>
    </xdr:from>
    <xdr:to>
      <xdr:col>6</xdr:col>
      <xdr:colOff>871875</xdr:colOff>
      <xdr:row>53</xdr:row>
      <xdr:rowOff>70275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129675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8</xdr:row>
      <xdr:rowOff>9525</xdr:rowOff>
    </xdr:from>
    <xdr:to>
      <xdr:col>4</xdr:col>
      <xdr:colOff>495300</xdr:colOff>
      <xdr:row>9</xdr:row>
      <xdr:rowOff>104775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2457450" y="1381125"/>
          <a:ext cx="1085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Verkehr und Lagerei</a:t>
          </a:r>
          <a:endParaRPr lang="de-DE"/>
        </a:p>
      </xdr:txBody>
    </xdr:sp>
    <xdr:clientData/>
  </xdr:twoCellAnchor>
  <xdr:twoCellAnchor>
    <xdr:from>
      <xdr:col>3</xdr:col>
      <xdr:colOff>39686</xdr:colOff>
      <xdr:row>18</xdr:row>
      <xdr:rowOff>55562</xdr:rowOff>
    </xdr:from>
    <xdr:to>
      <xdr:col>4</xdr:col>
      <xdr:colOff>658811</xdr:colOff>
      <xdr:row>22</xdr:row>
      <xdr:rowOff>119062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2325686" y="3000375"/>
          <a:ext cx="138112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freiberuflichen, wirtschaftlichen und technischen Dienstleistungen</a:t>
          </a:r>
          <a:endParaRPr lang="de-DE"/>
        </a:p>
      </xdr:txBody>
    </xdr:sp>
    <xdr:clientData/>
  </xdr:twoCellAnchor>
  <xdr:twoCellAnchor>
    <xdr:from>
      <xdr:col>3</xdr:col>
      <xdr:colOff>104775</xdr:colOff>
      <xdr:row>11</xdr:row>
      <xdr:rowOff>80957</xdr:rowOff>
    </xdr:from>
    <xdr:to>
      <xdr:col>4</xdr:col>
      <xdr:colOff>628650</xdr:colOff>
      <xdr:row>14</xdr:row>
      <xdr:rowOff>26982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2390775" y="1914520"/>
          <a:ext cx="1285875" cy="42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Information und Kommunikation</a:t>
          </a:r>
          <a:endParaRPr lang="de-DE"/>
        </a:p>
      </xdr:txBody>
    </xdr:sp>
    <xdr:clientData/>
  </xdr:twoCellAnchor>
  <xdr:twoCellAnchor>
    <xdr:from>
      <xdr:col>3</xdr:col>
      <xdr:colOff>76200</xdr:colOff>
      <xdr:row>15</xdr:row>
      <xdr:rowOff>79375</xdr:rowOff>
    </xdr:from>
    <xdr:to>
      <xdr:col>4</xdr:col>
      <xdr:colOff>685800</xdr:colOff>
      <xdr:row>17</xdr:row>
      <xdr:rowOff>50800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362200" y="2547938"/>
          <a:ext cx="1371600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3</xdr:col>
      <xdr:colOff>209550</xdr:colOff>
      <xdr:row>22</xdr:row>
      <xdr:rowOff>95250</xdr:rowOff>
    </xdr:from>
    <xdr:to>
      <xdr:col>4</xdr:col>
      <xdr:colOff>409575</xdr:colOff>
      <xdr:row>27</xdr:row>
      <xdr:rowOff>0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2495550" y="3675063"/>
          <a:ext cx="962025" cy="69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sonstigen wirtschaftlichen Dienstleistungen</a:t>
          </a:r>
          <a:endParaRPr lang="de-DE"/>
        </a:p>
      </xdr:txBody>
    </xdr:sp>
    <xdr:clientData/>
  </xdr:twoCellAnchor>
  <xdr:twoCellAnchor>
    <xdr:from>
      <xdr:col>3</xdr:col>
      <xdr:colOff>179387</xdr:colOff>
      <xdr:row>26</xdr:row>
      <xdr:rowOff>22225</xdr:rowOff>
    </xdr:from>
    <xdr:to>
      <xdr:col>4</xdr:col>
      <xdr:colOff>531812</xdr:colOff>
      <xdr:row>30</xdr:row>
      <xdr:rowOff>104775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2465387" y="4237038"/>
          <a:ext cx="1114425" cy="717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Reparatur von Datenverarbeitungs-geräten und Gebrauchsgütern</a:t>
          </a:r>
          <a:endParaRPr lang="de-DE"/>
        </a:p>
      </xdr:txBody>
    </xdr:sp>
    <xdr:clientData/>
  </xdr:twoCellAnchor>
  <xdr:twoCellAnchor>
    <xdr:from>
      <xdr:col>4</xdr:col>
      <xdr:colOff>549274</xdr:colOff>
      <xdr:row>6</xdr:row>
      <xdr:rowOff>25400</xdr:rowOff>
    </xdr:from>
    <xdr:to>
      <xdr:col>7</xdr:col>
      <xdr:colOff>603274</xdr:colOff>
      <xdr:row>31</xdr:row>
      <xdr:rowOff>126999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6</xdr:row>
      <xdr:rowOff>7937</xdr:rowOff>
    </xdr:from>
    <xdr:to>
      <xdr:col>3</xdr:col>
      <xdr:colOff>125438</xdr:colOff>
      <xdr:row>31</xdr:row>
      <xdr:rowOff>109536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311150</xdr:colOff>
      <xdr:row>31</xdr:row>
      <xdr:rowOff>84138</xdr:rowOff>
    </xdr:from>
    <xdr:to>
      <xdr:col>2</xdr:col>
      <xdr:colOff>660400</xdr:colOff>
      <xdr:row>33</xdr:row>
      <xdr:rowOff>20638</xdr:rowOff>
    </xdr:to>
    <xdr:sp macro="" textlink="">
      <xdr:nvSpPr>
        <xdr:cNvPr id="13" name="Rectangle 10"/>
        <xdr:cNvSpPr>
          <a:spLocks noChangeArrowheads="1"/>
        </xdr:cNvSpPr>
      </xdr:nvSpPr>
      <xdr:spPr bwMode="auto">
        <a:xfrm>
          <a:off x="311150" y="5180013"/>
          <a:ext cx="1873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 in Mrd. Euro</a:t>
          </a:r>
          <a:endParaRPr lang="de-DE" sz="1000" b="1"/>
        </a:p>
      </xdr:txBody>
    </xdr:sp>
    <xdr:clientData/>
  </xdr:twoCellAnchor>
  <xdr:twoCellAnchor>
    <xdr:from>
      <xdr:col>5</xdr:col>
      <xdr:colOff>9525</xdr:colOff>
      <xdr:row>31</xdr:row>
      <xdr:rowOff>85725</xdr:rowOff>
    </xdr:from>
    <xdr:to>
      <xdr:col>7</xdr:col>
      <xdr:colOff>358775</xdr:colOff>
      <xdr:row>33</xdr:row>
      <xdr:rowOff>22225</xdr:rowOff>
    </xdr:to>
    <xdr:sp macro="" textlink="">
      <xdr:nvSpPr>
        <xdr:cNvPr id="14" name="Rectangle 10"/>
        <xdr:cNvSpPr>
          <a:spLocks noChangeArrowheads="1"/>
        </xdr:cNvSpPr>
      </xdr:nvSpPr>
      <xdr:spPr bwMode="auto">
        <a:xfrm>
          <a:off x="3819525" y="5181600"/>
          <a:ext cx="1873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Anzahl in Tausend</a:t>
          </a:r>
          <a:endParaRPr lang="de-DE" sz="10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>
      <selection sqref="A1:E1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65" t="s">
        <v>46</v>
      </c>
      <c r="B3" s="165"/>
      <c r="C3" s="165"/>
      <c r="D3" s="165"/>
    </row>
    <row r="4" spans="1:7" ht="20.25" x14ac:dyDescent="0.3">
      <c r="A4" s="165" t="s">
        <v>47</v>
      </c>
      <c r="B4" s="165"/>
      <c r="C4" s="165"/>
      <c r="D4" s="16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66" t="s">
        <v>67</v>
      </c>
      <c r="E15" s="166"/>
      <c r="F15" s="166"/>
      <c r="G15" s="166"/>
    </row>
    <row r="16" spans="1:7" ht="15" x14ac:dyDescent="0.2">
      <c r="D16" s="167" t="s">
        <v>307</v>
      </c>
      <c r="E16" s="167"/>
      <c r="F16" s="167"/>
      <c r="G16" s="167"/>
    </row>
    <row r="18" spans="1:7" ht="37.5" x14ac:dyDescent="0.5">
      <c r="A18" s="168" t="s">
        <v>87</v>
      </c>
      <c r="B18" s="169"/>
      <c r="C18" s="169"/>
      <c r="D18" s="169"/>
      <c r="E18" s="169"/>
      <c r="F18" s="169"/>
      <c r="G18" s="169"/>
    </row>
    <row r="19" spans="1:7" ht="37.5" x14ac:dyDescent="0.5">
      <c r="A19" s="168" t="s">
        <v>306</v>
      </c>
      <c r="B19" s="169"/>
      <c r="C19" s="169"/>
      <c r="D19" s="169"/>
      <c r="E19" s="169"/>
      <c r="F19" s="169"/>
      <c r="G19" s="169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D21" s="170" t="s">
        <v>333</v>
      </c>
      <c r="E21" s="170"/>
      <c r="F21" s="170"/>
      <c r="G21" s="170"/>
    </row>
    <row r="22" spans="1:7" ht="16.5" x14ac:dyDescent="0.25">
      <c r="A22" s="164"/>
      <c r="B22" s="164"/>
      <c r="C22" s="164"/>
      <c r="D22" s="164"/>
      <c r="E22" s="164"/>
      <c r="F22" s="164"/>
      <c r="G22" s="164"/>
    </row>
  </sheetData>
  <mergeCells count="8">
    <mergeCell ref="A22:G22"/>
    <mergeCell ref="A3:D3"/>
    <mergeCell ref="A4:D4"/>
    <mergeCell ref="D15:G15"/>
    <mergeCell ref="D16:G16"/>
    <mergeCell ref="A18:G18"/>
    <mergeCell ref="A19:G19"/>
    <mergeCell ref="D21:G21"/>
  </mergeCells>
  <pageMargins left="0.55118110236220474" right="0.55118110236220474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 Berichte J I - j 16 HH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1"/>
    </sheetView>
  </sheetViews>
  <sheetFormatPr baseColWidth="10" defaultRowHeight="12.75" x14ac:dyDescent="0.2"/>
  <sheetData/>
  <pageMargins left="0.55118110236220474" right="0.55118110236220474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j 16 HH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1"/>
    </sheetView>
  </sheetViews>
  <sheetFormatPr baseColWidth="10" defaultRowHeight="12.75" x14ac:dyDescent="0.2"/>
  <sheetData/>
  <pageMargins left="0.55118110236220474" right="0.55118110236220474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j 16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zoomScaleNormal="100" workbookViewId="0">
      <selection sqref="A1:E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78" t="s">
        <v>0</v>
      </c>
      <c r="B1" s="178"/>
      <c r="C1" s="178"/>
      <c r="D1" s="178"/>
      <c r="E1" s="178"/>
      <c r="F1" s="178"/>
      <c r="G1" s="178"/>
    </row>
    <row r="2" spans="1:7" s="52" customFormat="1" ht="15.75" x14ac:dyDescent="0.25">
      <c r="A2" s="67"/>
      <c r="B2" s="67"/>
      <c r="C2" s="67"/>
      <c r="D2" s="67"/>
      <c r="E2" s="67"/>
      <c r="F2" s="67"/>
      <c r="G2" s="67"/>
    </row>
    <row r="3" spans="1:7" s="52" customFormat="1" x14ac:dyDescent="0.2"/>
    <row r="4" spans="1:7" s="52" customFormat="1" ht="15.75" x14ac:dyDescent="0.25">
      <c r="A4" s="179" t="s">
        <v>1</v>
      </c>
      <c r="B4" s="180"/>
      <c r="C4" s="180"/>
      <c r="D4" s="180"/>
      <c r="E4" s="180"/>
      <c r="F4" s="180"/>
      <c r="G4" s="180"/>
    </row>
    <row r="5" spans="1:7" s="52" customFormat="1" x14ac:dyDescent="0.2">
      <c r="A5" s="171"/>
      <c r="B5" s="171"/>
      <c r="C5" s="171"/>
      <c r="D5" s="171"/>
      <c r="E5" s="171"/>
      <c r="F5" s="171"/>
      <c r="G5" s="171"/>
    </row>
    <row r="6" spans="1:7" s="52" customFormat="1" x14ac:dyDescent="0.2">
      <c r="A6" s="56" t="s">
        <v>68</v>
      </c>
    </row>
    <row r="7" spans="1:7" s="52" customFormat="1" ht="5.25" customHeight="1" x14ac:dyDescent="0.2">
      <c r="A7" s="56"/>
    </row>
    <row r="8" spans="1:7" s="52" customFormat="1" ht="12.75" customHeight="1" x14ac:dyDescent="0.2">
      <c r="A8" s="174" t="s">
        <v>48</v>
      </c>
      <c r="B8" s="173"/>
      <c r="C8" s="173"/>
      <c r="D8" s="173"/>
      <c r="E8" s="173"/>
      <c r="F8" s="173"/>
      <c r="G8" s="173"/>
    </row>
    <row r="9" spans="1:7" s="52" customFormat="1" x14ac:dyDescent="0.2">
      <c r="A9" s="172" t="s">
        <v>4</v>
      </c>
      <c r="B9" s="173"/>
      <c r="C9" s="173"/>
      <c r="D9" s="173"/>
      <c r="E9" s="173"/>
      <c r="F9" s="173"/>
      <c r="G9" s="173"/>
    </row>
    <row r="10" spans="1:7" s="52" customFormat="1" ht="5.25" customHeight="1" x14ac:dyDescent="0.2">
      <c r="A10" s="57"/>
    </row>
    <row r="11" spans="1:7" s="52" customFormat="1" ht="12.75" customHeight="1" x14ac:dyDescent="0.2">
      <c r="A11" s="177" t="s">
        <v>2</v>
      </c>
      <c r="B11" s="177"/>
      <c r="C11" s="177"/>
      <c r="D11" s="177"/>
      <c r="E11" s="177"/>
      <c r="F11" s="177"/>
      <c r="G11" s="177"/>
    </row>
    <row r="12" spans="1:7" s="52" customFormat="1" x14ac:dyDescent="0.2">
      <c r="A12" s="172" t="s">
        <v>3</v>
      </c>
      <c r="B12" s="173"/>
      <c r="C12" s="173"/>
      <c r="D12" s="173"/>
      <c r="E12" s="173"/>
      <c r="F12" s="173"/>
      <c r="G12" s="173"/>
    </row>
    <row r="13" spans="1:7" s="52" customFormat="1" x14ac:dyDescent="0.2">
      <c r="A13" s="57"/>
    </row>
    <row r="14" spans="1:7" s="52" customFormat="1" ht="12.75" customHeight="1" x14ac:dyDescent="0.2"/>
    <row r="15" spans="1:7" s="52" customFormat="1" ht="12.75" customHeight="1" x14ac:dyDescent="0.2">
      <c r="A15" s="174" t="s">
        <v>49</v>
      </c>
      <c r="B15" s="173"/>
      <c r="C15" s="173"/>
      <c r="D15" s="55"/>
      <c r="E15" s="55"/>
      <c r="F15" s="55"/>
      <c r="G15" s="55"/>
    </row>
    <row r="16" spans="1:7" s="52" customFormat="1" ht="5.25" customHeight="1" x14ac:dyDescent="0.2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">
      <c r="A17" s="175" t="s">
        <v>77</v>
      </c>
      <c r="B17" s="173"/>
      <c r="C17" s="173"/>
      <c r="D17" s="53"/>
      <c r="E17" s="53"/>
      <c r="F17" s="53"/>
      <c r="G17" s="53"/>
    </row>
    <row r="18" spans="1:7" s="52" customFormat="1" x14ac:dyDescent="0.2">
      <c r="A18" s="58" t="s">
        <v>60</v>
      </c>
      <c r="B18" s="175" t="s">
        <v>78</v>
      </c>
      <c r="C18" s="173"/>
      <c r="D18" s="53"/>
      <c r="E18" s="53"/>
      <c r="F18" s="53"/>
      <c r="G18" s="53"/>
    </row>
    <row r="19" spans="1:7" s="52" customFormat="1" ht="12.75" customHeight="1" x14ac:dyDescent="0.2">
      <c r="A19" s="53" t="s">
        <v>61</v>
      </c>
      <c r="B19" s="176" t="s">
        <v>79</v>
      </c>
      <c r="C19" s="173"/>
      <c r="D19" s="173"/>
      <c r="E19" s="53"/>
      <c r="F19" s="53"/>
      <c r="G19" s="53"/>
    </row>
    <row r="20" spans="1:7" s="52" customFormat="1" ht="12.75" customHeight="1" x14ac:dyDescent="0.2">
      <c r="A20" s="61"/>
      <c r="B20" s="63"/>
      <c r="C20" s="62"/>
      <c r="D20" s="62"/>
      <c r="E20" s="61"/>
      <c r="F20" s="61"/>
      <c r="G20" s="61"/>
    </row>
    <row r="21" spans="1:7" s="52" customFormat="1" ht="12.75" customHeight="1" x14ac:dyDescent="0.2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">
      <c r="A22" s="174" t="s">
        <v>69</v>
      </c>
      <c r="B22" s="173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4"/>
      <c r="C23" s="55"/>
      <c r="D23" s="55"/>
      <c r="E23" s="55"/>
      <c r="F23" s="55"/>
      <c r="G23" s="55"/>
    </row>
    <row r="24" spans="1:7" s="52" customFormat="1" x14ac:dyDescent="0.2">
      <c r="A24" s="58" t="s">
        <v>62</v>
      </c>
      <c r="B24" s="172" t="s">
        <v>63</v>
      </c>
      <c r="C24" s="173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72" t="s">
        <v>65</v>
      </c>
      <c r="C25" s="173"/>
      <c r="D25" s="53"/>
      <c r="E25" s="53"/>
      <c r="F25" s="53"/>
      <c r="G25" s="53"/>
    </row>
    <row r="26" spans="1:7" s="52" customFormat="1" x14ac:dyDescent="0.2">
      <c r="A26" s="53"/>
      <c r="B26" s="173" t="s">
        <v>66</v>
      </c>
      <c r="C26" s="173"/>
      <c r="D26" s="54"/>
      <c r="E26" s="54"/>
      <c r="F26" s="54"/>
      <c r="G26" s="54"/>
    </row>
    <row r="27" spans="1:7" s="52" customFormat="1" ht="12.75" customHeight="1" x14ac:dyDescent="0.2">
      <c r="A27" s="57"/>
    </row>
    <row r="28" spans="1:7" s="52" customFormat="1" x14ac:dyDescent="0.2">
      <c r="A28" s="59" t="s">
        <v>70</v>
      </c>
      <c r="B28" s="60" t="s">
        <v>71</v>
      </c>
    </row>
    <row r="29" spans="1:7" s="52" customFormat="1" x14ac:dyDescent="0.2">
      <c r="A29" s="57"/>
    </row>
    <row r="30" spans="1:7" s="52" customFormat="1" x14ac:dyDescent="0.2"/>
    <row r="31" spans="1:7" s="52" customFormat="1" ht="27.75" customHeight="1" x14ac:dyDescent="0.2">
      <c r="A31" s="175" t="s">
        <v>314</v>
      </c>
      <c r="B31" s="173"/>
      <c r="C31" s="173"/>
      <c r="D31" s="173"/>
      <c r="E31" s="173"/>
      <c r="F31" s="173"/>
      <c r="G31" s="173"/>
    </row>
    <row r="32" spans="1:7" s="52" customFormat="1" ht="42.6" customHeight="1" x14ac:dyDescent="0.2">
      <c r="A32" s="175" t="s">
        <v>86</v>
      </c>
      <c r="B32" s="175"/>
      <c r="C32" s="175"/>
      <c r="D32" s="175"/>
      <c r="E32" s="175"/>
      <c r="F32" s="175"/>
      <c r="G32" s="175"/>
    </row>
    <row r="33" spans="1:7" s="52" customFormat="1" x14ac:dyDescent="0.2"/>
    <row r="34" spans="1:7" s="52" customFormat="1" x14ac:dyDescent="0.2"/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>
      <c r="A43" s="171" t="s">
        <v>72</v>
      </c>
      <c r="B43" s="171"/>
    </row>
    <row r="44" spans="1:7" s="52" customFormat="1" ht="5.25" customHeight="1" x14ac:dyDescent="0.2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17</v>
      </c>
      <c r="B46" s="7" t="s">
        <v>6</v>
      </c>
    </row>
    <row r="47" spans="1:7" s="52" customFormat="1" x14ac:dyDescent="0.2">
      <c r="A47" s="65" t="s">
        <v>18</v>
      </c>
      <c r="B47" s="66" t="s">
        <v>85</v>
      </c>
      <c r="C47" s="65"/>
      <c r="D47" s="65"/>
      <c r="E47" s="65"/>
      <c r="F47" s="65"/>
      <c r="G47" s="65"/>
    </row>
    <row r="48" spans="1:7" s="52" customFormat="1" x14ac:dyDescent="0.2">
      <c r="A48" s="64" t="s">
        <v>19</v>
      </c>
      <c r="B48" s="7" t="s">
        <v>7</v>
      </c>
    </row>
    <row r="49" spans="1:7" s="52" customFormat="1" x14ac:dyDescent="0.2">
      <c r="A49" s="7" t="s">
        <v>80</v>
      </c>
      <c r="B49" s="7" t="s">
        <v>8</v>
      </c>
    </row>
    <row r="50" spans="1:7" s="52" customFormat="1" x14ac:dyDescent="0.2">
      <c r="A50" s="7" t="s">
        <v>14</v>
      </c>
      <c r="B50" s="7" t="s">
        <v>9</v>
      </c>
    </row>
    <row r="51" spans="1:7" s="52" customFormat="1" x14ac:dyDescent="0.2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73</v>
      </c>
      <c r="B53" s="7" t="s">
        <v>12</v>
      </c>
    </row>
    <row r="54" spans="1:7" s="52" customFormat="1" x14ac:dyDescent="0.2">
      <c r="A54" s="7" t="s">
        <v>59</v>
      </c>
      <c r="B54" s="7" t="s">
        <v>13</v>
      </c>
    </row>
    <row r="55" spans="1:7" s="52" customFormat="1" x14ac:dyDescent="0.2">
      <c r="A55" s="52" t="s">
        <v>81</v>
      </c>
      <c r="B55" s="52" t="s">
        <v>82</v>
      </c>
    </row>
    <row r="56" spans="1:7" x14ac:dyDescent="0.2">
      <c r="A56" s="7" t="s">
        <v>83</v>
      </c>
      <c r="B56" s="51" t="s">
        <v>84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5118110236220474" right="0.55118110236220474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j 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zoomScaleNormal="100" workbookViewId="0">
      <selection sqref="A1:E1"/>
    </sheetView>
  </sheetViews>
  <sheetFormatPr baseColWidth="10" defaultRowHeight="12.75" x14ac:dyDescent="0.2"/>
  <sheetData>
    <row r="2" spans="1:8" ht="17.25" x14ac:dyDescent="0.25">
      <c r="A2" s="181" t="s">
        <v>308</v>
      </c>
      <c r="B2" s="182"/>
      <c r="C2" s="182"/>
      <c r="D2" s="182"/>
      <c r="E2" s="182"/>
      <c r="F2" s="182"/>
      <c r="G2" s="182"/>
      <c r="H2" s="182"/>
    </row>
    <row r="3" spans="1:8" ht="14.25" x14ac:dyDescent="0.2">
      <c r="A3" s="183" t="s">
        <v>315</v>
      </c>
      <c r="B3" s="183"/>
      <c r="C3" s="183"/>
      <c r="D3" s="183"/>
      <c r="E3" s="183"/>
      <c r="F3" s="183"/>
      <c r="G3" s="183"/>
      <c r="H3" s="183"/>
    </row>
    <row r="6" spans="1:8" x14ac:dyDescent="0.2">
      <c r="A6" s="182" t="s">
        <v>300</v>
      </c>
      <c r="B6" s="182"/>
      <c r="C6" s="182"/>
      <c r="F6" s="182" t="s">
        <v>88</v>
      </c>
      <c r="G6" s="182"/>
      <c r="H6" s="182"/>
    </row>
    <row r="35" spans="1:1" x14ac:dyDescent="0.2">
      <c r="A35" s="88" t="s">
        <v>270</v>
      </c>
    </row>
    <row r="36" spans="1:1" x14ac:dyDescent="0.2">
      <c r="A36" s="89" t="s">
        <v>271</v>
      </c>
    </row>
    <row r="37" spans="1:1" x14ac:dyDescent="0.2">
      <c r="A37" s="89" t="s">
        <v>272</v>
      </c>
    </row>
    <row r="38" spans="1:1" x14ac:dyDescent="0.2">
      <c r="A38" s="89" t="s">
        <v>273</v>
      </c>
    </row>
    <row r="39" spans="1:1" x14ac:dyDescent="0.2">
      <c r="A39" s="158" t="s">
        <v>317</v>
      </c>
    </row>
    <row r="40" spans="1:1" x14ac:dyDescent="0.2">
      <c r="A40" s="90" t="s">
        <v>316</v>
      </c>
    </row>
  </sheetData>
  <mergeCells count="4">
    <mergeCell ref="A2:H2"/>
    <mergeCell ref="A3:H3"/>
    <mergeCell ref="A6:C6"/>
    <mergeCell ref="F6:H6"/>
  </mergeCells>
  <pageMargins left="0.55118110236220474" right="0.55118110236220474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j 16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zoomScaleNormal="100" workbookViewId="0">
      <selection sqref="A1:E1"/>
    </sheetView>
  </sheetViews>
  <sheetFormatPr baseColWidth="10" defaultColWidth="11.42578125" defaultRowHeight="12.75" x14ac:dyDescent="0.2"/>
  <cols>
    <col min="1" max="1" width="37.5703125" style="73" customWidth="1"/>
    <col min="2" max="2" width="10.28515625" style="74" customWidth="1"/>
    <col min="3" max="3" width="14.7109375" style="73" customWidth="1"/>
    <col min="4" max="4" width="16.42578125" style="73" customWidth="1"/>
    <col min="5" max="5" width="13.85546875" style="73" customWidth="1"/>
    <col min="6" max="7" width="11.42578125" style="72"/>
    <col min="8" max="8" width="27.42578125" style="72" customWidth="1"/>
    <col min="9" max="256" width="11.42578125" style="72"/>
    <col min="257" max="257" width="41" style="72" customWidth="1"/>
    <col min="258" max="258" width="10.5703125" style="72" customWidth="1"/>
    <col min="259" max="259" width="15.5703125" style="72" customWidth="1"/>
    <col min="260" max="260" width="14.5703125" style="72" customWidth="1"/>
    <col min="261" max="261" width="17.140625" style="72" customWidth="1"/>
    <col min="262" max="512" width="11.42578125" style="72"/>
    <col min="513" max="513" width="41" style="72" customWidth="1"/>
    <col min="514" max="514" width="10.5703125" style="72" customWidth="1"/>
    <col min="515" max="515" width="15.5703125" style="72" customWidth="1"/>
    <col min="516" max="516" width="14.5703125" style="72" customWidth="1"/>
    <col min="517" max="517" width="17.140625" style="72" customWidth="1"/>
    <col min="518" max="768" width="11.42578125" style="72"/>
    <col min="769" max="769" width="41" style="72" customWidth="1"/>
    <col min="770" max="770" width="10.5703125" style="72" customWidth="1"/>
    <col min="771" max="771" width="15.5703125" style="72" customWidth="1"/>
    <col min="772" max="772" width="14.5703125" style="72" customWidth="1"/>
    <col min="773" max="773" width="17.140625" style="72" customWidth="1"/>
    <col min="774" max="1024" width="11.42578125" style="72"/>
    <col min="1025" max="1025" width="41" style="72" customWidth="1"/>
    <col min="1026" max="1026" width="10.5703125" style="72" customWidth="1"/>
    <col min="1027" max="1027" width="15.5703125" style="72" customWidth="1"/>
    <col min="1028" max="1028" width="14.5703125" style="72" customWidth="1"/>
    <col min="1029" max="1029" width="17.140625" style="72" customWidth="1"/>
    <col min="1030" max="1280" width="11.42578125" style="72"/>
    <col min="1281" max="1281" width="41" style="72" customWidth="1"/>
    <col min="1282" max="1282" width="10.5703125" style="72" customWidth="1"/>
    <col min="1283" max="1283" width="15.5703125" style="72" customWidth="1"/>
    <col min="1284" max="1284" width="14.5703125" style="72" customWidth="1"/>
    <col min="1285" max="1285" width="17.140625" style="72" customWidth="1"/>
    <col min="1286" max="1536" width="11.42578125" style="72"/>
    <col min="1537" max="1537" width="41" style="72" customWidth="1"/>
    <col min="1538" max="1538" width="10.5703125" style="72" customWidth="1"/>
    <col min="1539" max="1539" width="15.5703125" style="72" customWidth="1"/>
    <col min="1540" max="1540" width="14.5703125" style="72" customWidth="1"/>
    <col min="1541" max="1541" width="17.140625" style="72" customWidth="1"/>
    <col min="1542" max="1792" width="11.42578125" style="72"/>
    <col min="1793" max="1793" width="41" style="72" customWidth="1"/>
    <col min="1794" max="1794" width="10.5703125" style="72" customWidth="1"/>
    <col min="1795" max="1795" width="15.5703125" style="72" customWidth="1"/>
    <col min="1796" max="1796" width="14.5703125" style="72" customWidth="1"/>
    <col min="1797" max="1797" width="17.140625" style="72" customWidth="1"/>
    <col min="1798" max="2048" width="11.42578125" style="72"/>
    <col min="2049" max="2049" width="41" style="72" customWidth="1"/>
    <col min="2050" max="2050" width="10.5703125" style="72" customWidth="1"/>
    <col min="2051" max="2051" width="15.5703125" style="72" customWidth="1"/>
    <col min="2052" max="2052" width="14.5703125" style="72" customWidth="1"/>
    <col min="2053" max="2053" width="17.140625" style="72" customWidth="1"/>
    <col min="2054" max="2304" width="11.42578125" style="72"/>
    <col min="2305" max="2305" width="41" style="72" customWidth="1"/>
    <col min="2306" max="2306" width="10.5703125" style="72" customWidth="1"/>
    <col min="2307" max="2307" width="15.5703125" style="72" customWidth="1"/>
    <col min="2308" max="2308" width="14.5703125" style="72" customWidth="1"/>
    <col min="2309" max="2309" width="17.140625" style="72" customWidth="1"/>
    <col min="2310" max="2560" width="11.42578125" style="72"/>
    <col min="2561" max="2561" width="41" style="72" customWidth="1"/>
    <col min="2562" max="2562" width="10.5703125" style="72" customWidth="1"/>
    <col min="2563" max="2563" width="15.5703125" style="72" customWidth="1"/>
    <col min="2564" max="2564" width="14.5703125" style="72" customWidth="1"/>
    <col min="2565" max="2565" width="17.140625" style="72" customWidth="1"/>
    <col min="2566" max="2816" width="11.42578125" style="72"/>
    <col min="2817" max="2817" width="41" style="72" customWidth="1"/>
    <col min="2818" max="2818" width="10.5703125" style="72" customWidth="1"/>
    <col min="2819" max="2819" width="15.5703125" style="72" customWidth="1"/>
    <col min="2820" max="2820" width="14.5703125" style="72" customWidth="1"/>
    <col min="2821" max="2821" width="17.140625" style="72" customWidth="1"/>
    <col min="2822" max="3072" width="11.42578125" style="72"/>
    <col min="3073" max="3073" width="41" style="72" customWidth="1"/>
    <col min="3074" max="3074" width="10.5703125" style="72" customWidth="1"/>
    <col min="3075" max="3075" width="15.5703125" style="72" customWidth="1"/>
    <col min="3076" max="3076" width="14.5703125" style="72" customWidth="1"/>
    <col min="3077" max="3077" width="17.140625" style="72" customWidth="1"/>
    <col min="3078" max="3328" width="11.42578125" style="72"/>
    <col min="3329" max="3329" width="41" style="72" customWidth="1"/>
    <col min="3330" max="3330" width="10.5703125" style="72" customWidth="1"/>
    <col min="3331" max="3331" width="15.5703125" style="72" customWidth="1"/>
    <col min="3332" max="3332" width="14.5703125" style="72" customWidth="1"/>
    <col min="3333" max="3333" width="17.140625" style="72" customWidth="1"/>
    <col min="3334" max="3584" width="11.42578125" style="72"/>
    <col min="3585" max="3585" width="41" style="72" customWidth="1"/>
    <col min="3586" max="3586" width="10.5703125" style="72" customWidth="1"/>
    <col min="3587" max="3587" width="15.5703125" style="72" customWidth="1"/>
    <col min="3588" max="3588" width="14.5703125" style="72" customWidth="1"/>
    <col min="3589" max="3589" width="17.140625" style="72" customWidth="1"/>
    <col min="3590" max="3840" width="11.42578125" style="72"/>
    <col min="3841" max="3841" width="41" style="72" customWidth="1"/>
    <col min="3842" max="3842" width="10.5703125" style="72" customWidth="1"/>
    <col min="3843" max="3843" width="15.5703125" style="72" customWidth="1"/>
    <col min="3844" max="3844" width="14.5703125" style="72" customWidth="1"/>
    <col min="3845" max="3845" width="17.140625" style="72" customWidth="1"/>
    <col min="3846" max="4096" width="11.42578125" style="72"/>
    <col min="4097" max="4097" width="41" style="72" customWidth="1"/>
    <col min="4098" max="4098" width="10.5703125" style="72" customWidth="1"/>
    <col min="4099" max="4099" width="15.5703125" style="72" customWidth="1"/>
    <col min="4100" max="4100" width="14.5703125" style="72" customWidth="1"/>
    <col min="4101" max="4101" width="17.140625" style="72" customWidth="1"/>
    <col min="4102" max="4352" width="11.42578125" style="72"/>
    <col min="4353" max="4353" width="41" style="72" customWidth="1"/>
    <col min="4354" max="4354" width="10.5703125" style="72" customWidth="1"/>
    <col min="4355" max="4355" width="15.5703125" style="72" customWidth="1"/>
    <col min="4356" max="4356" width="14.5703125" style="72" customWidth="1"/>
    <col min="4357" max="4357" width="17.140625" style="72" customWidth="1"/>
    <col min="4358" max="4608" width="11.42578125" style="72"/>
    <col min="4609" max="4609" width="41" style="72" customWidth="1"/>
    <col min="4610" max="4610" width="10.5703125" style="72" customWidth="1"/>
    <col min="4611" max="4611" width="15.5703125" style="72" customWidth="1"/>
    <col min="4612" max="4612" width="14.5703125" style="72" customWidth="1"/>
    <col min="4613" max="4613" width="17.140625" style="72" customWidth="1"/>
    <col min="4614" max="4864" width="11.42578125" style="72"/>
    <col min="4865" max="4865" width="41" style="72" customWidth="1"/>
    <col min="4866" max="4866" width="10.5703125" style="72" customWidth="1"/>
    <col min="4867" max="4867" width="15.5703125" style="72" customWidth="1"/>
    <col min="4868" max="4868" width="14.5703125" style="72" customWidth="1"/>
    <col min="4869" max="4869" width="17.140625" style="72" customWidth="1"/>
    <col min="4870" max="5120" width="11.42578125" style="72"/>
    <col min="5121" max="5121" width="41" style="72" customWidth="1"/>
    <col min="5122" max="5122" width="10.5703125" style="72" customWidth="1"/>
    <col min="5123" max="5123" width="15.5703125" style="72" customWidth="1"/>
    <col min="5124" max="5124" width="14.5703125" style="72" customWidth="1"/>
    <col min="5125" max="5125" width="17.140625" style="72" customWidth="1"/>
    <col min="5126" max="5376" width="11.42578125" style="72"/>
    <col min="5377" max="5377" width="41" style="72" customWidth="1"/>
    <col min="5378" max="5378" width="10.5703125" style="72" customWidth="1"/>
    <col min="5379" max="5379" width="15.5703125" style="72" customWidth="1"/>
    <col min="5380" max="5380" width="14.5703125" style="72" customWidth="1"/>
    <col min="5381" max="5381" width="17.140625" style="72" customWidth="1"/>
    <col min="5382" max="5632" width="11.42578125" style="72"/>
    <col min="5633" max="5633" width="41" style="72" customWidth="1"/>
    <col min="5634" max="5634" width="10.5703125" style="72" customWidth="1"/>
    <col min="5635" max="5635" width="15.5703125" style="72" customWidth="1"/>
    <col min="5636" max="5636" width="14.5703125" style="72" customWidth="1"/>
    <col min="5637" max="5637" width="17.140625" style="72" customWidth="1"/>
    <col min="5638" max="5888" width="11.42578125" style="72"/>
    <col min="5889" max="5889" width="41" style="72" customWidth="1"/>
    <col min="5890" max="5890" width="10.5703125" style="72" customWidth="1"/>
    <col min="5891" max="5891" width="15.5703125" style="72" customWidth="1"/>
    <col min="5892" max="5892" width="14.5703125" style="72" customWidth="1"/>
    <col min="5893" max="5893" width="17.140625" style="72" customWidth="1"/>
    <col min="5894" max="6144" width="11.42578125" style="72"/>
    <col min="6145" max="6145" width="41" style="72" customWidth="1"/>
    <col min="6146" max="6146" width="10.5703125" style="72" customWidth="1"/>
    <col min="6147" max="6147" width="15.5703125" style="72" customWidth="1"/>
    <col min="6148" max="6148" width="14.5703125" style="72" customWidth="1"/>
    <col min="6149" max="6149" width="17.140625" style="72" customWidth="1"/>
    <col min="6150" max="6400" width="11.42578125" style="72"/>
    <col min="6401" max="6401" width="41" style="72" customWidth="1"/>
    <col min="6402" max="6402" width="10.5703125" style="72" customWidth="1"/>
    <col min="6403" max="6403" width="15.5703125" style="72" customWidth="1"/>
    <col min="6404" max="6404" width="14.5703125" style="72" customWidth="1"/>
    <col min="6405" max="6405" width="17.140625" style="72" customWidth="1"/>
    <col min="6406" max="6656" width="11.42578125" style="72"/>
    <col min="6657" max="6657" width="41" style="72" customWidth="1"/>
    <col min="6658" max="6658" width="10.5703125" style="72" customWidth="1"/>
    <col min="6659" max="6659" width="15.5703125" style="72" customWidth="1"/>
    <col min="6660" max="6660" width="14.5703125" style="72" customWidth="1"/>
    <col min="6661" max="6661" width="17.140625" style="72" customWidth="1"/>
    <col min="6662" max="6912" width="11.42578125" style="72"/>
    <col min="6913" max="6913" width="41" style="72" customWidth="1"/>
    <col min="6914" max="6914" width="10.5703125" style="72" customWidth="1"/>
    <col min="6915" max="6915" width="15.5703125" style="72" customWidth="1"/>
    <col min="6916" max="6916" width="14.5703125" style="72" customWidth="1"/>
    <col min="6917" max="6917" width="17.140625" style="72" customWidth="1"/>
    <col min="6918" max="7168" width="11.42578125" style="72"/>
    <col min="7169" max="7169" width="41" style="72" customWidth="1"/>
    <col min="7170" max="7170" width="10.5703125" style="72" customWidth="1"/>
    <col min="7171" max="7171" width="15.5703125" style="72" customWidth="1"/>
    <col min="7172" max="7172" width="14.5703125" style="72" customWidth="1"/>
    <col min="7173" max="7173" width="17.140625" style="72" customWidth="1"/>
    <col min="7174" max="7424" width="11.42578125" style="72"/>
    <col min="7425" max="7425" width="41" style="72" customWidth="1"/>
    <col min="7426" max="7426" width="10.5703125" style="72" customWidth="1"/>
    <col min="7427" max="7427" width="15.5703125" style="72" customWidth="1"/>
    <col min="7428" max="7428" width="14.5703125" style="72" customWidth="1"/>
    <col min="7429" max="7429" width="17.140625" style="72" customWidth="1"/>
    <col min="7430" max="7680" width="11.42578125" style="72"/>
    <col min="7681" max="7681" width="41" style="72" customWidth="1"/>
    <col min="7682" max="7682" width="10.5703125" style="72" customWidth="1"/>
    <col min="7683" max="7683" width="15.5703125" style="72" customWidth="1"/>
    <col min="7684" max="7684" width="14.5703125" style="72" customWidth="1"/>
    <col min="7685" max="7685" width="17.140625" style="72" customWidth="1"/>
    <col min="7686" max="7936" width="11.42578125" style="72"/>
    <col min="7937" max="7937" width="41" style="72" customWidth="1"/>
    <col min="7938" max="7938" width="10.5703125" style="72" customWidth="1"/>
    <col min="7939" max="7939" width="15.5703125" style="72" customWidth="1"/>
    <col min="7940" max="7940" width="14.5703125" style="72" customWidth="1"/>
    <col min="7941" max="7941" width="17.140625" style="72" customWidth="1"/>
    <col min="7942" max="8192" width="11.42578125" style="72"/>
    <col min="8193" max="8193" width="41" style="72" customWidth="1"/>
    <col min="8194" max="8194" width="10.5703125" style="72" customWidth="1"/>
    <col min="8195" max="8195" width="15.5703125" style="72" customWidth="1"/>
    <col min="8196" max="8196" width="14.5703125" style="72" customWidth="1"/>
    <col min="8197" max="8197" width="17.140625" style="72" customWidth="1"/>
    <col min="8198" max="8448" width="11.42578125" style="72"/>
    <col min="8449" max="8449" width="41" style="72" customWidth="1"/>
    <col min="8450" max="8450" width="10.5703125" style="72" customWidth="1"/>
    <col min="8451" max="8451" width="15.5703125" style="72" customWidth="1"/>
    <col min="8452" max="8452" width="14.5703125" style="72" customWidth="1"/>
    <col min="8453" max="8453" width="17.140625" style="72" customWidth="1"/>
    <col min="8454" max="8704" width="11.42578125" style="72"/>
    <col min="8705" max="8705" width="41" style="72" customWidth="1"/>
    <col min="8706" max="8706" width="10.5703125" style="72" customWidth="1"/>
    <col min="8707" max="8707" width="15.5703125" style="72" customWidth="1"/>
    <col min="8708" max="8708" width="14.5703125" style="72" customWidth="1"/>
    <col min="8709" max="8709" width="17.140625" style="72" customWidth="1"/>
    <col min="8710" max="8960" width="11.42578125" style="72"/>
    <col min="8961" max="8961" width="41" style="72" customWidth="1"/>
    <col min="8962" max="8962" width="10.5703125" style="72" customWidth="1"/>
    <col min="8963" max="8963" width="15.5703125" style="72" customWidth="1"/>
    <col min="8964" max="8964" width="14.5703125" style="72" customWidth="1"/>
    <col min="8965" max="8965" width="17.140625" style="72" customWidth="1"/>
    <col min="8966" max="9216" width="11.42578125" style="72"/>
    <col min="9217" max="9217" width="41" style="72" customWidth="1"/>
    <col min="9218" max="9218" width="10.5703125" style="72" customWidth="1"/>
    <col min="9219" max="9219" width="15.5703125" style="72" customWidth="1"/>
    <col min="9220" max="9220" width="14.5703125" style="72" customWidth="1"/>
    <col min="9221" max="9221" width="17.140625" style="72" customWidth="1"/>
    <col min="9222" max="9472" width="11.42578125" style="72"/>
    <col min="9473" max="9473" width="41" style="72" customWidth="1"/>
    <col min="9474" max="9474" width="10.5703125" style="72" customWidth="1"/>
    <col min="9475" max="9475" width="15.5703125" style="72" customWidth="1"/>
    <col min="9476" max="9476" width="14.5703125" style="72" customWidth="1"/>
    <col min="9477" max="9477" width="17.140625" style="72" customWidth="1"/>
    <col min="9478" max="9728" width="11.42578125" style="72"/>
    <col min="9729" max="9729" width="41" style="72" customWidth="1"/>
    <col min="9730" max="9730" width="10.5703125" style="72" customWidth="1"/>
    <col min="9731" max="9731" width="15.5703125" style="72" customWidth="1"/>
    <col min="9732" max="9732" width="14.5703125" style="72" customWidth="1"/>
    <col min="9733" max="9733" width="17.140625" style="72" customWidth="1"/>
    <col min="9734" max="9984" width="11.42578125" style="72"/>
    <col min="9985" max="9985" width="41" style="72" customWidth="1"/>
    <col min="9986" max="9986" width="10.5703125" style="72" customWidth="1"/>
    <col min="9987" max="9987" width="15.5703125" style="72" customWidth="1"/>
    <col min="9988" max="9988" width="14.5703125" style="72" customWidth="1"/>
    <col min="9989" max="9989" width="17.140625" style="72" customWidth="1"/>
    <col min="9990" max="10240" width="11.42578125" style="72"/>
    <col min="10241" max="10241" width="41" style="72" customWidth="1"/>
    <col min="10242" max="10242" width="10.5703125" style="72" customWidth="1"/>
    <col min="10243" max="10243" width="15.5703125" style="72" customWidth="1"/>
    <col min="10244" max="10244" width="14.5703125" style="72" customWidth="1"/>
    <col min="10245" max="10245" width="17.140625" style="72" customWidth="1"/>
    <col min="10246" max="10496" width="11.42578125" style="72"/>
    <col min="10497" max="10497" width="41" style="72" customWidth="1"/>
    <col min="10498" max="10498" width="10.5703125" style="72" customWidth="1"/>
    <col min="10499" max="10499" width="15.5703125" style="72" customWidth="1"/>
    <col min="10500" max="10500" width="14.5703125" style="72" customWidth="1"/>
    <col min="10501" max="10501" width="17.140625" style="72" customWidth="1"/>
    <col min="10502" max="10752" width="11.42578125" style="72"/>
    <col min="10753" max="10753" width="41" style="72" customWidth="1"/>
    <col min="10754" max="10754" width="10.5703125" style="72" customWidth="1"/>
    <col min="10755" max="10755" width="15.5703125" style="72" customWidth="1"/>
    <col min="10756" max="10756" width="14.5703125" style="72" customWidth="1"/>
    <col min="10757" max="10757" width="17.140625" style="72" customWidth="1"/>
    <col min="10758" max="11008" width="11.42578125" style="72"/>
    <col min="11009" max="11009" width="41" style="72" customWidth="1"/>
    <col min="11010" max="11010" width="10.5703125" style="72" customWidth="1"/>
    <col min="11011" max="11011" width="15.5703125" style="72" customWidth="1"/>
    <col min="11012" max="11012" width="14.5703125" style="72" customWidth="1"/>
    <col min="11013" max="11013" width="17.140625" style="72" customWidth="1"/>
    <col min="11014" max="11264" width="11.42578125" style="72"/>
    <col min="11265" max="11265" width="41" style="72" customWidth="1"/>
    <col min="11266" max="11266" width="10.5703125" style="72" customWidth="1"/>
    <col min="11267" max="11267" width="15.5703125" style="72" customWidth="1"/>
    <col min="11268" max="11268" width="14.5703125" style="72" customWidth="1"/>
    <col min="11269" max="11269" width="17.140625" style="72" customWidth="1"/>
    <col min="11270" max="11520" width="11.42578125" style="72"/>
    <col min="11521" max="11521" width="41" style="72" customWidth="1"/>
    <col min="11522" max="11522" width="10.5703125" style="72" customWidth="1"/>
    <col min="11523" max="11523" width="15.5703125" style="72" customWidth="1"/>
    <col min="11524" max="11524" width="14.5703125" style="72" customWidth="1"/>
    <col min="11525" max="11525" width="17.140625" style="72" customWidth="1"/>
    <col min="11526" max="11776" width="11.42578125" style="72"/>
    <col min="11777" max="11777" width="41" style="72" customWidth="1"/>
    <col min="11778" max="11778" width="10.5703125" style="72" customWidth="1"/>
    <col min="11779" max="11779" width="15.5703125" style="72" customWidth="1"/>
    <col min="11780" max="11780" width="14.5703125" style="72" customWidth="1"/>
    <col min="11781" max="11781" width="17.140625" style="72" customWidth="1"/>
    <col min="11782" max="12032" width="11.42578125" style="72"/>
    <col min="12033" max="12033" width="41" style="72" customWidth="1"/>
    <col min="12034" max="12034" width="10.5703125" style="72" customWidth="1"/>
    <col min="12035" max="12035" width="15.5703125" style="72" customWidth="1"/>
    <col min="12036" max="12036" width="14.5703125" style="72" customWidth="1"/>
    <col min="12037" max="12037" width="17.140625" style="72" customWidth="1"/>
    <col min="12038" max="12288" width="11.42578125" style="72"/>
    <col min="12289" max="12289" width="41" style="72" customWidth="1"/>
    <col min="12290" max="12290" width="10.5703125" style="72" customWidth="1"/>
    <col min="12291" max="12291" width="15.5703125" style="72" customWidth="1"/>
    <col min="12292" max="12292" width="14.5703125" style="72" customWidth="1"/>
    <col min="12293" max="12293" width="17.140625" style="72" customWidth="1"/>
    <col min="12294" max="12544" width="11.42578125" style="72"/>
    <col min="12545" max="12545" width="41" style="72" customWidth="1"/>
    <col min="12546" max="12546" width="10.5703125" style="72" customWidth="1"/>
    <col min="12547" max="12547" width="15.5703125" style="72" customWidth="1"/>
    <col min="12548" max="12548" width="14.5703125" style="72" customWidth="1"/>
    <col min="12549" max="12549" width="17.140625" style="72" customWidth="1"/>
    <col min="12550" max="12800" width="11.42578125" style="72"/>
    <col min="12801" max="12801" width="41" style="72" customWidth="1"/>
    <col min="12802" max="12802" width="10.5703125" style="72" customWidth="1"/>
    <col min="12803" max="12803" width="15.5703125" style="72" customWidth="1"/>
    <col min="12804" max="12804" width="14.5703125" style="72" customWidth="1"/>
    <col min="12805" max="12805" width="17.140625" style="72" customWidth="1"/>
    <col min="12806" max="13056" width="11.42578125" style="72"/>
    <col min="13057" max="13057" width="41" style="72" customWidth="1"/>
    <col min="13058" max="13058" width="10.5703125" style="72" customWidth="1"/>
    <col min="13059" max="13059" width="15.5703125" style="72" customWidth="1"/>
    <col min="13060" max="13060" width="14.5703125" style="72" customWidth="1"/>
    <col min="13061" max="13061" width="17.140625" style="72" customWidth="1"/>
    <col min="13062" max="13312" width="11.42578125" style="72"/>
    <col min="13313" max="13313" width="41" style="72" customWidth="1"/>
    <col min="13314" max="13314" width="10.5703125" style="72" customWidth="1"/>
    <col min="13315" max="13315" width="15.5703125" style="72" customWidth="1"/>
    <col min="13316" max="13316" width="14.5703125" style="72" customWidth="1"/>
    <col min="13317" max="13317" width="17.140625" style="72" customWidth="1"/>
    <col min="13318" max="13568" width="11.42578125" style="72"/>
    <col min="13569" max="13569" width="41" style="72" customWidth="1"/>
    <col min="13570" max="13570" width="10.5703125" style="72" customWidth="1"/>
    <col min="13571" max="13571" width="15.5703125" style="72" customWidth="1"/>
    <col min="13572" max="13572" width="14.5703125" style="72" customWidth="1"/>
    <col min="13573" max="13573" width="17.140625" style="72" customWidth="1"/>
    <col min="13574" max="13824" width="11.42578125" style="72"/>
    <col min="13825" max="13825" width="41" style="72" customWidth="1"/>
    <col min="13826" max="13826" width="10.5703125" style="72" customWidth="1"/>
    <col min="13827" max="13827" width="15.5703125" style="72" customWidth="1"/>
    <col min="13828" max="13828" width="14.5703125" style="72" customWidth="1"/>
    <col min="13829" max="13829" width="17.140625" style="72" customWidth="1"/>
    <col min="13830" max="14080" width="11.42578125" style="72"/>
    <col min="14081" max="14081" width="41" style="72" customWidth="1"/>
    <col min="14082" max="14082" width="10.5703125" style="72" customWidth="1"/>
    <col min="14083" max="14083" width="15.5703125" style="72" customWidth="1"/>
    <col min="14084" max="14084" width="14.5703125" style="72" customWidth="1"/>
    <col min="14085" max="14085" width="17.140625" style="72" customWidth="1"/>
    <col min="14086" max="14336" width="11.42578125" style="72"/>
    <col min="14337" max="14337" width="41" style="72" customWidth="1"/>
    <col min="14338" max="14338" width="10.5703125" style="72" customWidth="1"/>
    <col min="14339" max="14339" width="15.5703125" style="72" customWidth="1"/>
    <col min="14340" max="14340" width="14.5703125" style="72" customWidth="1"/>
    <col min="14341" max="14341" width="17.140625" style="72" customWidth="1"/>
    <col min="14342" max="14592" width="11.42578125" style="72"/>
    <col min="14593" max="14593" width="41" style="72" customWidth="1"/>
    <col min="14594" max="14594" width="10.5703125" style="72" customWidth="1"/>
    <col min="14595" max="14595" width="15.5703125" style="72" customWidth="1"/>
    <col min="14596" max="14596" width="14.5703125" style="72" customWidth="1"/>
    <col min="14597" max="14597" width="17.140625" style="72" customWidth="1"/>
    <col min="14598" max="14848" width="11.42578125" style="72"/>
    <col min="14849" max="14849" width="41" style="72" customWidth="1"/>
    <col min="14850" max="14850" width="10.5703125" style="72" customWidth="1"/>
    <col min="14851" max="14851" width="15.5703125" style="72" customWidth="1"/>
    <col min="14852" max="14852" width="14.5703125" style="72" customWidth="1"/>
    <col min="14853" max="14853" width="17.140625" style="72" customWidth="1"/>
    <col min="14854" max="15104" width="11.42578125" style="72"/>
    <col min="15105" max="15105" width="41" style="72" customWidth="1"/>
    <col min="15106" max="15106" width="10.5703125" style="72" customWidth="1"/>
    <col min="15107" max="15107" width="15.5703125" style="72" customWidth="1"/>
    <col min="15108" max="15108" width="14.5703125" style="72" customWidth="1"/>
    <col min="15109" max="15109" width="17.140625" style="72" customWidth="1"/>
    <col min="15110" max="15360" width="11.42578125" style="72"/>
    <col min="15361" max="15361" width="41" style="72" customWidth="1"/>
    <col min="15362" max="15362" width="10.5703125" style="72" customWidth="1"/>
    <col min="15363" max="15363" width="15.5703125" style="72" customWidth="1"/>
    <col min="15364" max="15364" width="14.5703125" style="72" customWidth="1"/>
    <col min="15365" max="15365" width="17.140625" style="72" customWidth="1"/>
    <col min="15366" max="15616" width="11.42578125" style="72"/>
    <col min="15617" max="15617" width="41" style="72" customWidth="1"/>
    <col min="15618" max="15618" width="10.5703125" style="72" customWidth="1"/>
    <col min="15619" max="15619" width="15.5703125" style="72" customWidth="1"/>
    <col min="15620" max="15620" width="14.5703125" style="72" customWidth="1"/>
    <col min="15621" max="15621" width="17.140625" style="72" customWidth="1"/>
    <col min="15622" max="15872" width="11.42578125" style="72"/>
    <col min="15873" max="15873" width="41" style="72" customWidth="1"/>
    <col min="15874" max="15874" width="10.5703125" style="72" customWidth="1"/>
    <col min="15875" max="15875" width="15.5703125" style="72" customWidth="1"/>
    <col min="15876" max="15876" width="14.5703125" style="72" customWidth="1"/>
    <col min="15877" max="15877" width="17.140625" style="72" customWidth="1"/>
    <col min="15878" max="16128" width="11.42578125" style="72"/>
    <col min="16129" max="16129" width="41" style="72" customWidth="1"/>
    <col min="16130" max="16130" width="10.5703125" style="72" customWidth="1"/>
    <col min="16131" max="16131" width="15.5703125" style="72" customWidth="1"/>
    <col min="16132" max="16132" width="14.5703125" style="72" customWidth="1"/>
    <col min="16133" max="16133" width="17.140625" style="72" customWidth="1"/>
    <col min="16134" max="16384" width="11.42578125" style="72"/>
  </cols>
  <sheetData>
    <row r="1" spans="1:8" x14ac:dyDescent="0.2">
      <c r="A1" s="186" t="s">
        <v>309</v>
      </c>
      <c r="B1" s="186"/>
      <c r="C1" s="186"/>
      <c r="D1" s="186"/>
      <c r="E1" s="186"/>
    </row>
    <row r="2" spans="1:8" ht="12.75" customHeight="1" x14ac:dyDescent="0.2">
      <c r="A2" s="186" t="s">
        <v>101</v>
      </c>
      <c r="B2" s="186"/>
      <c r="C2" s="186"/>
      <c r="D2" s="186"/>
      <c r="E2" s="186"/>
    </row>
    <row r="3" spans="1:8" ht="6.75" customHeight="1" x14ac:dyDescent="0.2">
      <c r="A3" s="72"/>
      <c r="B3" s="72"/>
      <c r="C3" s="72"/>
      <c r="D3" s="72"/>
      <c r="E3" s="72"/>
    </row>
    <row r="4" spans="1:8" ht="12.75" customHeight="1" x14ac:dyDescent="0.2">
      <c r="A4" s="190" t="s">
        <v>103</v>
      </c>
      <c r="B4" s="184" t="s">
        <v>104</v>
      </c>
      <c r="C4" s="192" t="s">
        <v>292</v>
      </c>
      <c r="D4" s="192"/>
      <c r="E4" s="193"/>
      <c r="H4" s="87"/>
    </row>
    <row r="5" spans="1:8" ht="12.75" customHeight="1" x14ac:dyDescent="0.2">
      <c r="A5" s="191"/>
      <c r="B5" s="189"/>
      <c r="C5" s="194" t="s">
        <v>293</v>
      </c>
      <c r="D5" s="194"/>
      <c r="E5" s="195"/>
    </row>
    <row r="6" spans="1:8" ht="12.75" customHeight="1" x14ac:dyDescent="0.2">
      <c r="A6" s="191"/>
      <c r="B6" s="189"/>
      <c r="C6" s="194" t="s">
        <v>294</v>
      </c>
      <c r="D6" s="194"/>
      <c r="E6" s="195"/>
    </row>
    <row r="7" spans="1:8" ht="12.75" customHeight="1" x14ac:dyDescent="0.2">
      <c r="A7" s="191"/>
      <c r="B7" s="189"/>
      <c r="C7" s="194" t="s">
        <v>295</v>
      </c>
      <c r="D7" s="194"/>
      <c r="E7" s="195"/>
    </row>
    <row r="8" spans="1:8" ht="12.75" customHeight="1" x14ac:dyDescent="0.2">
      <c r="A8" s="191"/>
      <c r="B8" s="189"/>
      <c r="C8" s="194" t="s">
        <v>296</v>
      </c>
      <c r="D8" s="194"/>
      <c r="E8" s="195"/>
    </row>
    <row r="9" spans="1:8" ht="12.75" customHeight="1" x14ac:dyDescent="0.2">
      <c r="A9" s="191"/>
      <c r="B9" s="189"/>
      <c r="C9" s="196" t="s">
        <v>297</v>
      </c>
      <c r="D9" s="196"/>
      <c r="E9" s="197"/>
    </row>
    <row r="10" spans="1:8" x14ac:dyDescent="0.2">
      <c r="A10" s="191"/>
      <c r="B10" s="189"/>
      <c r="C10" s="184" t="s">
        <v>266</v>
      </c>
      <c r="D10" s="184" t="s">
        <v>105</v>
      </c>
      <c r="E10" s="185"/>
    </row>
    <row r="11" spans="1:8" x14ac:dyDescent="0.2">
      <c r="A11" s="191"/>
      <c r="B11" s="189"/>
      <c r="C11" s="187"/>
      <c r="D11" s="184" t="s">
        <v>274</v>
      </c>
      <c r="E11" s="185" t="s">
        <v>275</v>
      </c>
    </row>
    <row r="12" spans="1:8" x14ac:dyDescent="0.2">
      <c r="A12" s="191"/>
      <c r="B12" s="189"/>
      <c r="C12" s="187"/>
      <c r="D12" s="187"/>
      <c r="E12" s="188"/>
    </row>
    <row r="13" spans="1:8" ht="9.75" customHeight="1" x14ac:dyDescent="0.2">
      <c r="A13" s="117" t="s">
        <v>102</v>
      </c>
      <c r="B13" s="118" t="s">
        <v>102</v>
      </c>
      <c r="C13" s="118" t="s">
        <v>102</v>
      </c>
      <c r="D13" s="118" t="s">
        <v>102</v>
      </c>
      <c r="E13" s="118" t="s">
        <v>102</v>
      </c>
    </row>
    <row r="14" spans="1:8" x14ac:dyDescent="0.2">
      <c r="A14" s="117" t="s">
        <v>106</v>
      </c>
      <c r="B14" s="118" t="s">
        <v>107</v>
      </c>
      <c r="C14" s="119">
        <v>45556</v>
      </c>
      <c r="D14" s="119">
        <v>30544</v>
      </c>
      <c r="E14" s="119">
        <v>15012</v>
      </c>
    </row>
    <row r="15" spans="1:8" x14ac:dyDescent="0.2">
      <c r="A15" s="120" t="s">
        <v>285</v>
      </c>
      <c r="B15" s="118" t="s">
        <v>102</v>
      </c>
      <c r="C15" s="119" t="s">
        <v>102</v>
      </c>
      <c r="D15" s="119" t="s">
        <v>102</v>
      </c>
      <c r="E15" s="119" t="s">
        <v>102</v>
      </c>
    </row>
    <row r="16" spans="1:8" x14ac:dyDescent="0.2">
      <c r="A16" s="120" t="s">
        <v>220</v>
      </c>
      <c r="B16" s="118" t="s">
        <v>107</v>
      </c>
      <c r="C16" s="121">
        <v>24179</v>
      </c>
      <c r="D16" s="119">
        <v>21425</v>
      </c>
      <c r="E16" s="119">
        <v>2754</v>
      </c>
    </row>
    <row r="17" spans="1:5" x14ac:dyDescent="0.2">
      <c r="A17" s="120" t="s">
        <v>221</v>
      </c>
      <c r="B17" s="118" t="s">
        <v>107</v>
      </c>
      <c r="C17" s="119">
        <v>6489</v>
      </c>
      <c r="D17" s="119">
        <v>2627</v>
      </c>
      <c r="E17" s="119">
        <v>3862</v>
      </c>
    </row>
    <row r="18" spans="1:5" x14ac:dyDescent="0.2">
      <c r="A18" s="120" t="s">
        <v>222</v>
      </c>
      <c r="B18" s="118" t="s">
        <v>107</v>
      </c>
      <c r="C18" s="119">
        <v>12882</v>
      </c>
      <c r="D18" s="119">
        <v>5040</v>
      </c>
      <c r="E18" s="119">
        <v>7843</v>
      </c>
    </row>
    <row r="19" spans="1:5" x14ac:dyDescent="0.2">
      <c r="A19" s="120" t="s">
        <v>223</v>
      </c>
      <c r="B19" s="118" t="s">
        <v>107</v>
      </c>
      <c r="C19" s="119">
        <v>2006</v>
      </c>
      <c r="D19" s="119">
        <v>1453</v>
      </c>
      <c r="E19" s="119">
        <v>553</v>
      </c>
    </row>
    <row r="20" spans="1:5" x14ac:dyDescent="0.2">
      <c r="A20" s="117" t="s">
        <v>108</v>
      </c>
      <c r="B20" s="118" t="s">
        <v>107</v>
      </c>
      <c r="C20" s="119">
        <v>50788</v>
      </c>
      <c r="D20" s="119">
        <v>30905</v>
      </c>
      <c r="E20" s="119">
        <v>19883</v>
      </c>
    </row>
    <row r="21" spans="1:5" x14ac:dyDescent="0.2">
      <c r="A21" s="117" t="s">
        <v>313</v>
      </c>
      <c r="B21" s="118" t="s">
        <v>276</v>
      </c>
      <c r="C21" s="121">
        <v>84220143</v>
      </c>
      <c r="D21" s="119">
        <v>2521808</v>
      </c>
      <c r="E21" s="119">
        <v>81698335</v>
      </c>
    </row>
    <row r="22" spans="1:5" x14ac:dyDescent="0.2">
      <c r="A22" s="120" t="s">
        <v>224</v>
      </c>
      <c r="B22" s="118"/>
      <c r="C22" s="124"/>
      <c r="D22" s="124"/>
      <c r="E22" s="119"/>
    </row>
    <row r="23" spans="1:5" x14ac:dyDescent="0.2">
      <c r="A23" s="120" t="s">
        <v>318</v>
      </c>
      <c r="B23" s="118" t="s">
        <v>276</v>
      </c>
      <c r="C23" s="155" t="s">
        <v>109</v>
      </c>
      <c r="D23" s="155" t="s">
        <v>109</v>
      </c>
      <c r="E23" s="119">
        <v>12668604</v>
      </c>
    </row>
    <row r="24" spans="1:5" x14ac:dyDescent="0.2">
      <c r="A24" s="120" t="s">
        <v>312</v>
      </c>
      <c r="B24" s="118"/>
      <c r="C24" s="155"/>
      <c r="D24" s="155"/>
      <c r="E24" s="119"/>
    </row>
    <row r="25" spans="1:5" x14ac:dyDescent="0.2">
      <c r="A25" s="120" t="s">
        <v>319</v>
      </c>
      <c r="B25" s="119" t="s">
        <v>276</v>
      </c>
      <c r="C25" s="155" t="s">
        <v>109</v>
      </c>
      <c r="D25" s="155" t="s">
        <v>109</v>
      </c>
      <c r="E25" s="119">
        <v>78989049</v>
      </c>
    </row>
    <row r="26" spans="1:5" x14ac:dyDescent="0.2">
      <c r="A26" s="120" t="s">
        <v>320</v>
      </c>
      <c r="B26" s="118" t="s">
        <v>276</v>
      </c>
      <c r="C26" s="155" t="s">
        <v>109</v>
      </c>
      <c r="D26" s="155" t="s">
        <v>109</v>
      </c>
      <c r="E26" s="119">
        <v>2709286</v>
      </c>
    </row>
    <row r="27" spans="1:5" x14ac:dyDescent="0.2">
      <c r="A27" s="117" t="s">
        <v>110</v>
      </c>
      <c r="B27" s="118" t="s">
        <v>276</v>
      </c>
      <c r="C27" s="121">
        <v>1233565</v>
      </c>
      <c r="D27" s="119">
        <v>2644</v>
      </c>
      <c r="E27" s="119">
        <v>1230921</v>
      </c>
    </row>
    <row r="28" spans="1:5" x14ac:dyDescent="0.2">
      <c r="A28" s="117" t="s">
        <v>111</v>
      </c>
      <c r="B28" s="118" t="s">
        <v>107</v>
      </c>
      <c r="C28" s="119">
        <v>442516</v>
      </c>
      <c r="D28" s="119">
        <v>53795</v>
      </c>
      <c r="E28" s="119">
        <v>388721</v>
      </c>
    </row>
    <row r="29" spans="1:5" x14ac:dyDescent="0.2">
      <c r="A29" s="120" t="s">
        <v>224</v>
      </c>
      <c r="B29" s="118"/>
      <c r="C29" s="118"/>
      <c r="D29" s="118"/>
      <c r="E29" s="118"/>
    </row>
    <row r="30" spans="1:5" x14ac:dyDescent="0.2">
      <c r="A30" s="120" t="s">
        <v>225</v>
      </c>
      <c r="B30" s="118" t="s">
        <v>107</v>
      </c>
      <c r="C30" s="155" t="s">
        <v>109</v>
      </c>
      <c r="D30" s="155" t="s">
        <v>109</v>
      </c>
      <c r="E30" s="119">
        <v>148798</v>
      </c>
    </row>
    <row r="31" spans="1:5" x14ac:dyDescent="0.2">
      <c r="A31" s="120" t="s">
        <v>226</v>
      </c>
      <c r="B31" s="118" t="s">
        <v>102</v>
      </c>
      <c r="C31" s="119" t="s">
        <v>102</v>
      </c>
      <c r="D31" s="119" t="s">
        <v>102</v>
      </c>
      <c r="E31" s="119"/>
    </row>
    <row r="32" spans="1:5" ht="22.5" x14ac:dyDescent="0.2">
      <c r="A32" s="128" t="s">
        <v>336</v>
      </c>
      <c r="B32" s="118" t="s">
        <v>107</v>
      </c>
      <c r="C32" s="119">
        <v>47665</v>
      </c>
      <c r="D32" s="119">
        <v>31974</v>
      </c>
      <c r="E32" s="119">
        <v>15690</v>
      </c>
    </row>
    <row r="33" spans="1:5" x14ac:dyDescent="0.2">
      <c r="A33" s="123" t="s">
        <v>224</v>
      </c>
      <c r="B33" s="118"/>
      <c r="C33" s="124"/>
      <c r="D33" s="124"/>
      <c r="E33" s="119"/>
    </row>
    <row r="34" spans="1:5" x14ac:dyDescent="0.2">
      <c r="A34" s="123" t="s">
        <v>227</v>
      </c>
      <c r="B34" s="118" t="s">
        <v>107</v>
      </c>
      <c r="C34" s="155" t="s">
        <v>109</v>
      </c>
      <c r="D34" s="155" t="s">
        <v>109</v>
      </c>
      <c r="E34" s="119">
        <v>2153</v>
      </c>
    </row>
    <row r="35" spans="1:5" s="152" customFormat="1" x14ac:dyDescent="0.2">
      <c r="A35" s="120" t="s">
        <v>112</v>
      </c>
      <c r="B35" s="154" t="s">
        <v>107</v>
      </c>
      <c r="C35" s="153">
        <v>394851</v>
      </c>
      <c r="D35" s="153">
        <v>21820</v>
      </c>
      <c r="E35" s="153">
        <v>373031</v>
      </c>
    </row>
    <row r="36" spans="1:5" x14ac:dyDescent="0.2">
      <c r="A36" s="123" t="s">
        <v>286</v>
      </c>
      <c r="B36" s="118" t="s">
        <v>102</v>
      </c>
      <c r="C36" s="119" t="s">
        <v>102</v>
      </c>
      <c r="D36" s="119" t="s">
        <v>102</v>
      </c>
      <c r="E36" s="119"/>
    </row>
    <row r="37" spans="1:5" x14ac:dyDescent="0.2">
      <c r="A37" s="123" t="s">
        <v>228</v>
      </c>
      <c r="B37" s="118" t="s">
        <v>107</v>
      </c>
      <c r="C37" s="155" t="s">
        <v>109</v>
      </c>
      <c r="D37" s="155" t="s">
        <v>109</v>
      </c>
      <c r="E37" s="119">
        <v>146645</v>
      </c>
    </row>
    <row r="38" spans="1:5" x14ac:dyDescent="0.2">
      <c r="A38" s="123" t="s">
        <v>229</v>
      </c>
      <c r="B38" s="118" t="s">
        <v>107</v>
      </c>
      <c r="C38" s="155" t="s">
        <v>109</v>
      </c>
      <c r="D38" s="155" t="s">
        <v>109</v>
      </c>
      <c r="E38" s="119">
        <v>9279</v>
      </c>
    </row>
    <row r="39" spans="1:5" x14ac:dyDescent="0.2">
      <c r="A39" s="123" t="s">
        <v>230</v>
      </c>
      <c r="B39" s="118" t="s">
        <v>107</v>
      </c>
      <c r="C39" s="155" t="s">
        <v>109</v>
      </c>
      <c r="D39" s="155" t="s">
        <v>109</v>
      </c>
      <c r="E39" s="119">
        <v>66243</v>
      </c>
    </row>
    <row r="40" spans="1:5" x14ac:dyDescent="0.2">
      <c r="A40" s="123" t="s">
        <v>231</v>
      </c>
      <c r="B40" s="118" t="s">
        <v>107</v>
      </c>
      <c r="C40" s="155" t="s">
        <v>109</v>
      </c>
      <c r="D40" s="155" t="s">
        <v>109</v>
      </c>
      <c r="E40" s="119">
        <v>43707</v>
      </c>
    </row>
    <row r="41" spans="1:5" x14ac:dyDescent="0.2">
      <c r="A41" s="123" t="s">
        <v>232</v>
      </c>
      <c r="B41" s="118" t="s">
        <v>107</v>
      </c>
      <c r="C41" s="155" t="s">
        <v>109</v>
      </c>
      <c r="D41" s="155" t="s">
        <v>109</v>
      </c>
      <c r="E41" s="119">
        <v>311150</v>
      </c>
    </row>
    <row r="42" spans="1:5" ht="22.5" x14ac:dyDescent="0.2">
      <c r="A42" s="126" t="s">
        <v>233</v>
      </c>
      <c r="B42" s="118" t="s">
        <v>113</v>
      </c>
      <c r="C42" s="127">
        <v>89.2</v>
      </c>
      <c r="D42" s="127">
        <v>40.6</v>
      </c>
      <c r="E42" s="127">
        <v>96</v>
      </c>
    </row>
    <row r="43" spans="1:5" ht="22.5" x14ac:dyDescent="0.2">
      <c r="A43" s="126" t="s">
        <v>234</v>
      </c>
      <c r="B43" s="118" t="s">
        <v>113</v>
      </c>
      <c r="C43" s="155" t="s">
        <v>109</v>
      </c>
      <c r="D43" s="155" t="s">
        <v>109</v>
      </c>
      <c r="E43" s="127">
        <v>38.299999999999997</v>
      </c>
    </row>
    <row r="44" spans="1:5" ht="22.5" x14ac:dyDescent="0.2">
      <c r="A44" s="126" t="s">
        <v>235</v>
      </c>
      <c r="B44" s="118" t="s">
        <v>113</v>
      </c>
      <c r="C44" s="155" t="s">
        <v>109</v>
      </c>
      <c r="D44" s="155" t="s">
        <v>109</v>
      </c>
      <c r="E44" s="127">
        <v>39.299999999999997</v>
      </c>
    </row>
    <row r="45" spans="1:5" ht="22.5" x14ac:dyDescent="0.2">
      <c r="A45" s="126" t="s">
        <v>236</v>
      </c>
      <c r="B45" s="118" t="s">
        <v>113</v>
      </c>
      <c r="C45" s="155" t="s">
        <v>109</v>
      </c>
      <c r="D45" s="155" t="s">
        <v>109</v>
      </c>
      <c r="E45" s="127">
        <v>2.5</v>
      </c>
    </row>
    <row r="46" spans="1:5" ht="22.5" x14ac:dyDescent="0.2">
      <c r="A46" s="126" t="s">
        <v>237</v>
      </c>
      <c r="B46" s="118" t="s">
        <v>113</v>
      </c>
      <c r="C46" s="155" t="s">
        <v>109</v>
      </c>
      <c r="D46" s="155" t="s">
        <v>109</v>
      </c>
      <c r="E46" s="127">
        <v>17.8</v>
      </c>
    </row>
    <row r="47" spans="1:5" ht="22.5" x14ac:dyDescent="0.2">
      <c r="A47" s="126" t="s">
        <v>298</v>
      </c>
      <c r="B47" s="118" t="s">
        <v>113</v>
      </c>
      <c r="C47" s="155" t="s">
        <v>109</v>
      </c>
      <c r="D47" s="155" t="s">
        <v>109</v>
      </c>
      <c r="E47" s="127">
        <v>11.7</v>
      </c>
    </row>
    <row r="48" spans="1:5" x14ac:dyDescent="0.2">
      <c r="A48" s="117" t="s">
        <v>114</v>
      </c>
      <c r="B48" s="118" t="s">
        <v>276</v>
      </c>
      <c r="C48" s="119">
        <v>67186051</v>
      </c>
      <c r="D48" s="119">
        <v>1249460</v>
      </c>
      <c r="E48" s="119">
        <v>65936592</v>
      </c>
    </row>
    <row r="49" spans="1:5" x14ac:dyDescent="0.2">
      <c r="A49" s="120" t="s">
        <v>226</v>
      </c>
      <c r="B49" s="118" t="s">
        <v>102</v>
      </c>
      <c r="C49" s="119"/>
      <c r="D49" s="119"/>
      <c r="E49" s="119"/>
    </row>
    <row r="50" spans="1:5" x14ac:dyDescent="0.2">
      <c r="A50" s="120" t="s">
        <v>238</v>
      </c>
      <c r="B50" s="118" t="s">
        <v>276</v>
      </c>
      <c r="C50" s="119">
        <v>16758960</v>
      </c>
      <c r="D50" s="119">
        <v>375272</v>
      </c>
      <c r="E50" s="119">
        <v>16383688</v>
      </c>
    </row>
    <row r="51" spans="1:5" x14ac:dyDescent="0.2">
      <c r="A51" s="123" t="s">
        <v>291</v>
      </c>
      <c r="B51" s="118" t="s">
        <v>102</v>
      </c>
      <c r="C51" s="122"/>
      <c r="D51" s="122"/>
      <c r="E51" s="119"/>
    </row>
    <row r="52" spans="1:5" x14ac:dyDescent="0.2">
      <c r="A52" s="123" t="s">
        <v>239</v>
      </c>
      <c r="B52" s="118" t="s">
        <v>276</v>
      </c>
      <c r="C52" s="119">
        <v>14087469</v>
      </c>
      <c r="D52" s="119">
        <v>305559</v>
      </c>
      <c r="E52" s="119">
        <v>13781910</v>
      </c>
    </row>
    <row r="53" spans="1:5" x14ac:dyDescent="0.2">
      <c r="A53" s="123" t="s">
        <v>240</v>
      </c>
      <c r="B53" s="118" t="s">
        <v>276</v>
      </c>
      <c r="C53" s="119">
        <v>2671491</v>
      </c>
      <c r="D53" s="119">
        <v>69713</v>
      </c>
      <c r="E53" s="119">
        <v>2601778</v>
      </c>
    </row>
    <row r="54" spans="1:5" x14ac:dyDescent="0.2">
      <c r="A54" s="125" t="s">
        <v>331</v>
      </c>
      <c r="B54" s="118" t="s">
        <v>102</v>
      </c>
      <c r="C54" s="119" t="s">
        <v>102</v>
      </c>
      <c r="D54" s="119" t="s">
        <v>102</v>
      </c>
      <c r="E54" s="119"/>
    </row>
    <row r="55" spans="1:5" x14ac:dyDescent="0.2">
      <c r="A55" s="125" t="s">
        <v>241</v>
      </c>
      <c r="B55" s="118" t="s">
        <v>276</v>
      </c>
      <c r="C55" s="122" t="s">
        <v>109</v>
      </c>
      <c r="D55" s="122" t="s">
        <v>109</v>
      </c>
      <c r="E55" s="119">
        <v>2390587</v>
      </c>
    </row>
    <row r="56" spans="1:5" x14ac:dyDescent="0.2">
      <c r="A56" s="125" t="s">
        <v>242</v>
      </c>
      <c r="B56" s="118" t="s">
        <v>276</v>
      </c>
      <c r="C56" s="122" t="s">
        <v>109</v>
      </c>
      <c r="D56" s="122" t="s">
        <v>109</v>
      </c>
      <c r="E56" s="119">
        <v>211191</v>
      </c>
    </row>
    <row r="57" spans="1:5" ht="22.5" x14ac:dyDescent="0.2">
      <c r="A57" s="128" t="s">
        <v>243</v>
      </c>
      <c r="B57" s="118" t="s">
        <v>276</v>
      </c>
      <c r="C57" s="119">
        <v>50427091</v>
      </c>
      <c r="D57" s="119">
        <v>874188</v>
      </c>
      <c r="E57" s="119">
        <v>49552904</v>
      </c>
    </row>
    <row r="58" spans="1:5" x14ac:dyDescent="0.2">
      <c r="A58" s="123" t="s">
        <v>290</v>
      </c>
      <c r="B58" s="118" t="s">
        <v>102</v>
      </c>
      <c r="C58" s="122" t="s">
        <v>102</v>
      </c>
      <c r="D58" s="122" t="s">
        <v>102</v>
      </c>
      <c r="E58" s="119"/>
    </row>
    <row r="59" spans="1:5" x14ac:dyDescent="0.2">
      <c r="A59" s="123" t="s">
        <v>244</v>
      </c>
      <c r="B59" s="118" t="s">
        <v>102</v>
      </c>
      <c r="C59" s="119" t="s">
        <v>102</v>
      </c>
      <c r="D59" s="119" t="s">
        <v>102</v>
      </c>
      <c r="E59" s="119"/>
    </row>
    <row r="60" spans="1:5" x14ac:dyDescent="0.2">
      <c r="A60" s="123" t="s">
        <v>245</v>
      </c>
      <c r="B60" s="118" t="s">
        <v>276</v>
      </c>
      <c r="C60" s="155" t="s">
        <v>109</v>
      </c>
      <c r="D60" s="155" t="s">
        <v>109</v>
      </c>
      <c r="E60" s="119">
        <v>22244583</v>
      </c>
    </row>
    <row r="61" spans="1:5" x14ac:dyDescent="0.2">
      <c r="A61" s="123" t="s">
        <v>246</v>
      </c>
      <c r="B61" s="118" t="s">
        <v>276</v>
      </c>
      <c r="C61" s="155" t="s">
        <v>109</v>
      </c>
      <c r="D61" s="155" t="s">
        <v>109</v>
      </c>
      <c r="E61" s="119">
        <v>4450519</v>
      </c>
    </row>
    <row r="62" spans="1:5" ht="33.75" x14ac:dyDescent="0.2">
      <c r="A62" s="129" t="s">
        <v>247</v>
      </c>
      <c r="B62" s="118" t="s">
        <v>276</v>
      </c>
      <c r="C62" s="155" t="s">
        <v>109</v>
      </c>
      <c r="D62" s="155" t="s">
        <v>109</v>
      </c>
      <c r="E62" s="119">
        <v>22857802</v>
      </c>
    </row>
    <row r="63" spans="1:5" x14ac:dyDescent="0.2">
      <c r="A63" s="125" t="s">
        <v>248</v>
      </c>
      <c r="B63" s="118" t="s">
        <v>102</v>
      </c>
      <c r="C63" s="119" t="s">
        <v>102</v>
      </c>
      <c r="D63" s="119" t="s">
        <v>102</v>
      </c>
      <c r="E63" s="119"/>
    </row>
    <row r="64" spans="1:5" x14ac:dyDescent="0.2">
      <c r="A64" s="125" t="s">
        <v>249</v>
      </c>
      <c r="B64" s="118" t="s">
        <v>276</v>
      </c>
      <c r="C64" s="119">
        <v>5166735</v>
      </c>
      <c r="D64" s="119">
        <v>142919</v>
      </c>
      <c r="E64" s="119">
        <v>5023816</v>
      </c>
    </row>
    <row r="65" spans="1:5" x14ac:dyDescent="0.2">
      <c r="A65" s="125" t="s">
        <v>250</v>
      </c>
      <c r="B65" s="118" t="s">
        <v>276</v>
      </c>
      <c r="C65" s="155" t="s">
        <v>109</v>
      </c>
      <c r="D65" s="155" t="s">
        <v>109</v>
      </c>
      <c r="E65" s="130">
        <v>590829</v>
      </c>
    </row>
    <row r="66" spans="1:5" x14ac:dyDescent="0.2">
      <c r="A66" s="117" t="s">
        <v>115</v>
      </c>
      <c r="B66" s="118" t="s">
        <v>102</v>
      </c>
      <c r="C66" s="122" t="s">
        <v>102</v>
      </c>
      <c r="D66" s="122" t="s">
        <v>102</v>
      </c>
      <c r="E66" s="119"/>
    </row>
    <row r="67" spans="1:5" x14ac:dyDescent="0.2">
      <c r="A67" s="120" t="s">
        <v>251</v>
      </c>
      <c r="B67" s="118" t="s">
        <v>276</v>
      </c>
      <c r="C67" s="119">
        <v>5876189</v>
      </c>
      <c r="D67" s="119">
        <v>288509</v>
      </c>
      <c r="E67" s="119">
        <v>5587679</v>
      </c>
    </row>
    <row r="68" spans="1:5" x14ac:dyDescent="0.2">
      <c r="A68" s="120" t="s">
        <v>252</v>
      </c>
      <c r="B68" s="118" t="s">
        <v>276</v>
      </c>
      <c r="C68" s="119">
        <v>5617900</v>
      </c>
      <c r="D68" s="119">
        <v>362357</v>
      </c>
      <c r="E68" s="119">
        <v>5255543</v>
      </c>
    </row>
    <row r="69" spans="1:5" ht="24.95" customHeight="1" x14ac:dyDescent="0.2">
      <c r="A69" s="123" t="s">
        <v>287</v>
      </c>
      <c r="B69" s="118"/>
      <c r="C69" s="122" t="s">
        <v>102</v>
      </c>
      <c r="D69" s="122" t="s">
        <v>102</v>
      </c>
      <c r="E69" s="119"/>
    </row>
    <row r="70" spans="1:5" ht="22.5" x14ac:dyDescent="0.2">
      <c r="A70" s="131" t="s">
        <v>253</v>
      </c>
      <c r="B70" s="132"/>
      <c r="C70" s="155" t="s">
        <v>102</v>
      </c>
      <c r="D70" s="155" t="s">
        <v>102</v>
      </c>
      <c r="E70" s="119"/>
    </row>
    <row r="71" spans="1:5" x14ac:dyDescent="0.2">
      <c r="A71" s="123" t="s">
        <v>254</v>
      </c>
      <c r="B71" s="118" t="s">
        <v>276</v>
      </c>
      <c r="C71" s="155" t="s">
        <v>109</v>
      </c>
      <c r="D71" s="155" t="s">
        <v>109</v>
      </c>
      <c r="E71" s="119">
        <v>1843853</v>
      </c>
    </row>
    <row r="72" spans="1:5" x14ac:dyDescent="0.2">
      <c r="A72" s="123" t="s">
        <v>255</v>
      </c>
      <c r="B72" s="118" t="s">
        <v>276</v>
      </c>
      <c r="C72" s="155" t="s">
        <v>109</v>
      </c>
      <c r="D72" s="155" t="s">
        <v>109</v>
      </c>
      <c r="E72" s="119">
        <v>1828442</v>
      </c>
    </row>
    <row r="73" spans="1:5" x14ac:dyDescent="0.2">
      <c r="A73" s="123" t="s">
        <v>246</v>
      </c>
      <c r="B73" s="118" t="s">
        <v>102</v>
      </c>
      <c r="C73" s="151" t="s">
        <v>102</v>
      </c>
      <c r="D73" s="151" t="s">
        <v>102</v>
      </c>
      <c r="E73" s="119"/>
    </row>
    <row r="74" spans="1:5" x14ac:dyDescent="0.2">
      <c r="A74" s="123" t="s">
        <v>254</v>
      </c>
      <c r="B74" s="118" t="s">
        <v>276</v>
      </c>
      <c r="C74" s="155" t="s">
        <v>109</v>
      </c>
      <c r="D74" s="155" t="s">
        <v>109</v>
      </c>
      <c r="E74" s="119">
        <v>559244</v>
      </c>
    </row>
    <row r="75" spans="1:5" x14ac:dyDescent="0.2">
      <c r="A75" s="123" t="s">
        <v>255</v>
      </c>
      <c r="B75" s="118" t="s">
        <v>276</v>
      </c>
      <c r="C75" s="155" t="s">
        <v>109</v>
      </c>
      <c r="D75" s="155" t="s">
        <v>109</v>
      </c>
      <c r="E75" s="119">
        <v>676556</v>
      </c>
    </row>
    <row r="76" spans="1:5" ht="22.5" x14ac:dyDescent="0.2">
      <c r="A76" s="129" t="s">
        <v>256</v>
      </c>
      <c r="B76" s="118" t="s">
        <v>102</v>
      </c>
      <c r="C76" s="155" t="s">
        <v>102</v>
      </c>
      <c r="D76" s="155" t="s">
        <v>102</v>
      </c>
      <c r="E76" s="119"/>
    </row>
    <row r="77" spans="1:5" x14ac:dyDescent="0.2">
      <c r="A77" s="123" t="s">
        <v>254</v>
      </c>
      <c r="B77" s="118" t="s">
        <v>276</v>
      </c>
      <c r="C77" s="155" t="s">
        <v>109</v>
      </c>
      <c r="D77" s="155" t="s">
        <v>109</v>
      </c>
      <c r="E77" s="119">
        <v>3184582</v>
      </c>
    </row>
    <row r="78" spans="1:5" x14ac:dyDescent="0.2">
      <c r="A78" s="123" t="s">
        <v>255</v>
      </c>
      <c r="B78" s="118" t="s">
        <v>276</v>
      </c>
      <c r="C78" s="155" t="s">
        <v>109</v>
      </c>
      <c r="D78" s="155" t="s">
        <v>109</v>
      </c>
      <c r="E78" s="119">
        <v>2750545</v>
      </c>
    </row>
    <row r="79" spans="1:5" x14ac:dyDescent="0.2">
      <c r="A79" s="117" t="s">
        <v>116</v>
      </c>
      <c r="B79" s="118" t="s">
        <v>276</v>
      </c>
      <c r="C79" s="119">
        <v>8453172</v>
      </c>
      <c r="D79" s="119">
        <v>355788</v>
      </c>
      <c r="E79" s="119">
        <v>8097384</v>
      </c>
    </row>
    <row r="80" spans="1:5" x14ac:dyDescent="0.2">
      <c r="A80" s="120" t="s">
        <v>288</v>
      </c>
      <c r="B80" s="118" t="s">
        <v>102</v>
      </c>
      <c r="C80" s="122"/>
      <c r="D80" s="122"/>
      <c r="E80" s="119"/>
    </row>
    <row r="81" spans="1:5" x14ac:dyDescent="0.2">
      <c r="A81" s="128" t="s">
        <v>257</v>
      </c>
      <c r="B81" s="118" t="s">
        <v>276</v>
      </c>
      <c r="C81" s="155" t="s">
        <v>109</v>
      </c>
      <c r="D81" s="155" t="s">
        <v>109</v>
      </c>
      <c r="E81" s="119">
        <v>7257030</v>
      </c>
    </row>
    <row r="82" spans="1:5" x14ac:dyDescent="0.2">
      <c r="A82" s="123" t="s">
        <v>289</v>
      </c>
      <c r="B82" s="118" t="s">
        <v>102</v>
      </c>
      <c r="C82" s="155"/>
      <c r="D82" s="155"/>
      <c r="E82" s="119"/>
    </row>
    <row r="83" spans="1:5" ht="22.5" x14ac:dyDescent="0.2">
      <c r="A83" s="129" t="s">
        <v>260</v>
      </c>
      <c r="B83" s="118" t="s">
        <v>276</v>
      </c>
      <c r="C83" s="155" t="s">
        <v>109</v>
      </c>
      <c r="D83" s="155" t="s">
        <v>109</v>
      </c>
      <c r="E83" s="119">
        <v>3743356</v>
      </c>
    </row>
    <row r="84" spans="1:5" x14ac:dyDescent="0.2">
      <c r="A84" s="123" t="s">
        <v>258</v>
      </c>
      <c r="B84" s="118" t="s">
        <v>276</v>
      </c>
      <c r="C84" s="155" t="s">
        <v>109</v>
      </c>
      <c r="D84" s="155" t="s">
        <v>109</v>
      </c>
      <c r="E84" s="119">
        <v>2405558</v>
      </c>
    </row>
    <row r="85" spans="1:5" x14ac:dyDescent="0.2">
      <c r="A85" s="123" t="s">
        <v>259</v>
      </c>
      <c r="B85" s="118" t="s">
        <v>276</v>
      </c>
      <c r="C85" s="155" t="s">
        <v>109</v>
      </c>
      <c r="D85" s="155" t="s">
        <v>109</v>
      </c>
      <c r="E85" s="119">
        <v>1108116</v>
      </c>
    </row>
    <row r="86" spans="1:5" ht="22.5" x14ac:dyDescent="0.2">
      <c r="A86" s="128" t="s">
        <v>261</v>
      </c>
      <c r="B86" s="118" t="s">
        <v>276</v>
      </c>
      <c r="C86" s="155" t="s">
        <v>109</v>
      </c>
      <c r="D86" s="155" t="s">
        <v>109</v>
      </c>
      <c r="E86" s="119">
        <v>513062</v>
      </c>
    </row>
    <row r="87" spans="1:5" x14ac:dyDescent="0.2">
      <c r="A87" s="128" t="s">
        <v>262</v>
      </c>
      <c r="B87" s="118" t="s">
        <v>276</v>
      </c>
      <c r="C87" s="155" t="s">
        <v>109</v>
      </c>
      <c r="D87" s="155" t="s">
        <v>109</v>
      </c>
      <c r="E87" s="133">
        <v>227135</v>
      </c>
    </row>
    <row r="88" spans="1:5" x14ac:dyDescent="0.2">
      <c r="A88" s="123" t="s">
        <v>224</v>
      </c>
      <c r="B88" s="118"/>
      <c r="C88" s="155" t="s">
        <v>109</v>
      </c>
      <c r="D88" s="155" t="s">
        <v>109</v>
      </c>
      <c r="E88" s="118"/>
    </row>
    <row r="89" spans="1:5" x14ac:dyDescent="0.2">
      <c r="A89" s="123" t="s">
        <v>263</v>
      </c>
      <c r="B89" s="118" t="s">
        <v>276</v>
      </c>
      <c r="C89" s="155" t="s">
        <v>109</v>
      </c>
      <c r="D89" s="155" t="s">
        <v>109</v>
      </c>
      <c r="E89" s="119">
        <v>127133</v>
      </c>
    </row>
    <row r="90" spans="1:5" ht="22.5" x14ac:dyDescent="0.2">
      <c r="A90" s="128" t="s">
        <v>264</v>
      </c>
      <c r="B90" s="118" t="s">
        <v>276</v>
      </c>
      <c r="C90" s="155" t="s">
        <v>109</v>
      </c>
      <c r="D90" s="155" t="s">
        <v>109</v>
      </c>
      <c r="E90" s="119">
        <v>100157</v>
      </c>
    </row>
    <row r="91" spans="1:5" x14ac:dyDescent="0.2">
      <c r="A91" s="123" t="s">
        <v>224</v>
      </c>
      <c r="B91" s="118"/>
      <c r="C91" s="155"/>
      <c r="D91" s="155"/>
      <c r="E91" s="119"/>
    </row>
    <row r="92" spans="1:5" x14ac:dyDescent="0.2">
      <c r="A92" s="123" t="s">
        <v>265</v>
      </c>
      <c r="B92" s="118" t="s">
        <v>276</v>
      </c>
      <c r="C92" s="155" t="s">
        <v>109</v>
      </c>
      <c r="D92" s="155" t="s">
        <v>109</v>
      </c>
      <c r="E92" s="119">
        <v>71650</v>
      </c>
    </row>
    <row r="93" spans="1:5" ht="22.5" x14ac:dyDescent="0.2">
      <c r="A93" s="126" t="s">
        <v>117</v>
      </c>
      <c r="B93" s="118" t="s">
        <v>276</v>
      </c>
      <c r="C93" s="119">
        <v>838759</v>
      </c>
      <c r="D93" s="119">
        <v>48624</v>
      </c>
      <c r="E93" s="119">
        <v>790135</v>
      </c>
    </row>
    <row r="94" spans="1:5" x14ac:dyDescent="0.2">
      <c r="A94" s="117" t="s">
        <v>118</v>
      </c>
      <c r="B94" s="118" t="s">
        <v>276</v>
      </c>
      <c r="C94" s="119">
        <v>34542789</v>
      </c>
      <c r="D94" s="119">
        <v>1675487</v>
      </c>
      <c r="E94" s="119">
        <v>32867301</v>
      </c>
    </row>
    <row r="95" spans="1:5" x14ac:dyDescent="0.2">
      <c r="A95" s="134" t="s">
        <v>119</v>
      </c>
      <c r="B95" s="135" t="s">
        <v>276</v>
      </c>
      <c r="C95" s="136">
        <v>17783829</v>
      </c>
      <c r="D95" s="136">
        <v>1300215</v>
      </c>
      <c r="E95" s="136">
        <v>16483613</v>
      </c>
    </row>
  </sheetData>
  <mergeCells count="14">
    <mergeCell ref="D10:E10"/>
    <mergeCell ref="A1:E1"/>
    <mergeCell ref="A2:E2"/>
    <mergeCell ref="C10:C12"/>
    <mergeCell ref="D11:D12"/>
    <mergeCell ref="E11:E12"/>
    <mergeCell ref="B4:B12"/>
    <mergeCell ref="A4:A12"/>
    <mergeCell ref="C4:E4"/>
    <mergeCell ref="C5:E5"/>
    <mergeCell ref="C6:E6"/>
    <mergeCell ref="C7:E7"/>
    <mergeCell ref="C8:E8"/>
    <mergeCell ref="C9:E9"/>
  </mergeCells>
  <conditionalFormatting sqref="A48:B95 C42:E42 C34:E36 E37:E41 C48:E54 E43:E47 C61:E61 E60 E62 C56:E59 E55 A26:E26 E84 C63:E83 C85:E87 C27:E28 A13:E21 A23:E24 A25:A26 C30:E32 A27:B46">
    <cfRule type="expression" dxfId="42" priority="31">
      <formula>MOD(ROW(),2)=0</formula>
    </cfRule>
  </conditionalFormatting>
  <conditionalFormatting sqref="A47">
    <cfRule type="expression" dxfId="41" priority="30">
      <formula>MOD(ROW(),2)=0</formula>
    </cfRule>
  </conditionalFormatting>
  <conditionalFormatting sqref="B47">
    <cfRule type="expression" dxfId="40" priority="29">
      <formula>MOD(ROW(),2)=0</formula>
    </cfRule>
  </conditionalFormatting>
  <conditionalFormatting sqref="B25 E25">
    <cfRule type="expression" dxfId="39" priority="28">
      <formula>MOD(ROW(),2)=0</formula>
    </cfRule>
  </conditionalFormatting>
  <conditionalFormatting sqref="C37:D37 C39:D40">
    <cfRule type="expression" dxfId="38" priority="27">
      <formula>MOD(ROW(),2)=0</formula>
    </cfRule>
  </conditionalFormatting>
  <conditionalFormatting sqref="C38:D38">
    <cfRule type="expression" dxfId="37" priority="25">
      <formula>MOD(ROW(),2)=0</formula>
    </cfRule>
  </conditionalFormatting>
  <conditionalFormatting sqref="C43:D43">
    <cfRule type="expression" dxfId="36" priority="24">
      <formula>MOD(ROW(),2)=0</formula>
    </cfRule>
  </conditionalFormatting>
  <conditionalFormatting sqref="C41:D41">
    <cfRule type="expression" dxfId="35" priority="23">
      <formula>MOD(ROW(),2)=0</formula>
    </cfRule>
  </conditionalFormatting>
  <conditionalFormatting sqref="C46:D46 C44:D44">
    <cfRule type="expression" dxfId="34" priority="22">
      <formula>MOD(ROW(),2)=0</formula>
    </cfRule>
  </conditionalFormatting>
  <conditionalFormatting sqref="C45:D45">
    <cfRule type="expression" dxfId="33" priority="21">
      <formula>MOD(ROW(),2)=0</formula>
    </cfRule>
  </conditionalFormatting>
  <conditionalFormatting sqref="C47:D47">
    <cfRule type="expression" dxfId="32" priority="20">
      <formula>MOD(ROW(),2)=0</formula>
    </cfRule>
  </conditionalFormatting>
  <conditionalFormatting sqref="C60:D60">
    <cfRule type="expression" dxfId="31" priority="19">
      <formula>MOD(ROW(),2)=0</formula>
    </cfRule>
  </conditionalFormatting>
  <conditionalFormatting sqref="C62:D62">
    <cfRule type="expression" dxfId="30" priority="18">
      <formula>MOD(ROW(),2)=0</formula>
    </cfRule>
  </conditionalFormatting>
  <conditionalFormatting sqref="C55:D55">
    <cfRule type="expression" dxfId="29" priority="17">
      <formula>MOD(ROW(),2)=0</formula>
    </cfRule>
  </conditionalFormatting>
  <conditionalFormatting sqref="C93:E93">
    <cfRule type="expression" dxfId="28" priority="15">
      <formula>MOD(ROW(),2)=0</formula>
    </cfRule>
  </conditionalFormatting>
  <conditionalFormatting sqref="C95:E95">
    <cfRule type="expression" dxfId="27" priority="14">
      <formula>MOD(ROW(),2)=0</formula>
    </cfRule>
  </conditionalFormatting>
  <conditionalFormatting sqref="C94:E94">
    <cfRule type="expression" dxfId="26" priority="13">
      <formula>MOD(ROW(),2)=0</formula>
    </cfRule>
  </conditionalFormatting>
  <conditionalFormatting sqref="C90:E90">
    <cfRule type="expression" dxfId="25" priority="12">
      <formula>MOD(ROW(),2)=0</formula>
    </cfRule>
  </conditionalFormatting>
  <conditionalFormatting sqref="C92:E92">
    <cfRule type="expression" dxfId="24" priority="11">
      <formula>MOD(ROW(),2)=0</formula>
    </cfRule>
  </conditionalFormatting>
  <conditionalFormatting sqref="C89:E89">
    <cfRule type="expression" dxfId="23" priority="10">
      <formula>MOD(ROW(),2)=0</formula>
    </cfRule>
  </conditionalFormatting>
  <conditionalFormatting sqref="C91:E91">
    <cfRule type="expression" dxfId="22" priority="9">
      <formula>MOD(ROW(),2)=0</formula>
    </cfRule>
  </conditionalFormatting>
  <conditionalFormatting sqref="C33:E33">
    <cfRule type="expression" dxfId="21" priority="8">
      <formula>MOD(ROW(),2)=0</formula>
    </cfRule>
  </conditionalFormatting>
  <conditionalFormatting sqref="C25:D25">
    <cfRule type="expression" dxfId="20" priority="7">
      <formula>MOD(ROW(),2)=0</formula>
    </cfRule>
  </conditionalFormatting>
  <conditionalFormatting sqref="C88:D88">
    <cfRule type="expression" dxfId="19" priority="6">
      <formula>MOD(ROW(),2)=0</formula>
    </cfRule>
  </conditionalFormatting>
  <conditionalFormatting sqref="C84:D84">
    <cfRule type="expression" dxfId="18" priority="5">
      <formula>MOD(ROW(),2)=0</formula>
    </cfRule>
  </conditionalFormatting>
  <conditionalFormatting sqref="A22">
    <cfRule type="expression" dxfId="17" priority="4">
      <formula>MOD(ROW(),2)=0</formula>
    </cfRule>
  </conditionalFormatting>
  <conditionalFormatting sqref="C22:E22">
    <cfRule type="expression" dxfId="16" priority="1">
      <formula>MOD(ROW(),2)=0</formula>
    </cfRule>
  </conditionalFormatting>
  <conditionalFormatting sqref="B22">
    <cfRule type="expression" dxfId="15" priority="2">
      <formula>MOD(ROW(),2)=0</formula>
    </cfRule>
  </conditionalFormatting>
  <pageMargins left="0.55118110236220474" right="0.55118110236220474" top="0.59055118110236227" bottom="0.59055118110236227" header="0" footer="0.39370078740157483"/>
  <pageSetup paperSize="9" firstPageNumber="4" fitToHeight="2" orientation="portrait" r:id="rId1"/>
  <headerFooter differentFirst="1" scaleWithDoc="0">
    <oddFooter>&amp;L&amp;8Statistikamt Nord&amp;C&amp;8&amp;P&amp;R&amp;8Statistische Berichte J I - j 16 HH</oddFooter>
  </headerFooter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showWhiteSpace="0" zoomScaleNormal="100" workbookViewId="0">
      <selection sqref="A1:J1"/>
    </sheetView>
  </sheetViews>
  <sheetFormatPr baseColWidth="10" defaultRowHeight="12.75" x14ac:dyDescent="0.2"/>
  <cols>
    <col min="1" max="1" width="6.28515625" style="98" customWidth="1"/>
    <col min="2" max="2" width="21.140625" style="98" customWidth="1"/>
    <col min="3" max="3" width="10.28515625" style="98" customWidth="1"/>
    <col min="4" max="4" width="7.28515625" style="98" customWidth="1"/>
    <col min="5" max="5" width="9.85546875" style="98" customWidth="1"/>
    <col min="6" max="6" width="9.28515625" style="98" customWidth="1"/>
    <col min="7" max="7" width="8" style="98" customWidth="1"/>
    <col min="8" max="8" width="8.140625" style="98" customWidth="1"/>
    <col min="9" max="9" width="8.85546875" style="98" customWidth="1"/>
    <col min="10" max="10" width="8.28515625" style="98" bestFit="1" customWidth="1"/>
    <col min="11" max="255" width="11.42578125" style="72"/>
    <col min="256" max="256" width="8.42578125" style="72" bestFit="1" customWidth="1"/>
    <col min="257" max="257" width="33.7109375" style="72" bestFit="1" customWidth="1"/>
    <col min="258" max="258" width="16.7109375" style="72" customWidth="1"/>
    <col min="259" max="259" width="14.140625" style="72" customWidth="1"/>
    <col min="260" max="260" width="19.7109375" style="72" customWidth="1"/>
    <col min="261" max="261" width="16.28515625" style="72" customWidth="1"/>
    <col min="262" max="262" width="12.42578125" style="72" customWidth="1"/>
    <col min="263" max="263" width="16.5703125" style="72" customWidth="1"/>
    <col min="264" max="264" width="17" style="72" customWidth="1"/>
    <col min="265" max="265" width="15.42578125" style="72" customWidth="1"/>
    <col min="266" max="266" width="9.42578125" style="72" bestFit="1" customWidth="1"/>
    <col min="267" max="511" width="11.42578125" style="72"/>
    <col min="512" max="512" width="8.42578125" style="72" bestFit="1" customWidth="1"/>
    <col min="513" max="513" width="33.7109375" style="72" bestFit="1" customWidth="1"/>
    <col min="514" max="514" width="16.7109375" style="72" customWidth="1"/>
    <col min="515" max="515" width="14.140625" style="72" customWidth="1"/>
    <col min="516" max="516" width="19.7109375" style="72" customWidth="1"/>
    <col min="517" max="517" width="16.28515625" style="72" customWidth="1"/>
    <col min="518" max="518" width="12.42578125" style="72" customWidth="1"/>
    <col min="519" max="519" width="16.5703125" style="72" customWidth="1"/>
    <col min="520" max="520" width="17" style="72" customWidth="1"/>
    <col min="521" max="521" width="15.42578125" style="72" customWidth="1"/>
    <col min="522" max="522" width="9.42578125" style="72" bestFit="1" customWidth="1"/>
    <col min="523" max="767" width="11.42578125" style="72"/>
    <col min="768" max="768" width="8.42578125" style="72" bestFit="1" customWidth="1"/>
    <col min="769" max="769" width="33.7109375" style="72" bestFit="1" customWidth="1"/>
    <col min="770" max="770" width="16.7109375" style="72" customWidth="1"/>
    <col min="771" max="771" width="14.140625" style="72" customWidth="1"/>
    <col min="772" max="772" width="19.7109375" style="72" customWidth="1"/>
    <col min="773" max="773" width="16.28515625" style="72" customWidth="1"/>
    <col min="774" max="774" width="12.42578125" style="72" customWidth="1"/>
    <col min="775" max="775" width="16.5703125" style="72" customWidth="1"/>
    <col min="776" max="776" width="17" style="72" customWidth="1"/>
    <col min="777" max="777" width="15.42578125" style="72" customWidth="1"/>
    <col min="778" max="778" width="9.42578125" style="72" bestFit="1" customWidth="1"/>
    <col min="779" max="1023" width="11.42578125" style="72"/>
    <col min="1024" max="1024" width="8.42578125" style="72" bestFit="1" customWidth="1"/>
    <col min="1025" max="1025" width="33.7109375" style="72" bestFit="1" customWidth="1"/>
    <col min="1026" max="1026" width="16.7109375" style="72" customWidth="1"/>
    <col min="1027" max="1027" width="14.140625" style="72" customWidth="1"/>
    <col min="1028" max="1028" width="19.7109375" style="72" customWidth="1"/>
    <col min="1029" max="1029" width="16.28515625" style="72" customWidth="1"/>
    <col min="1030" max="1030" width="12.42578125" style="72" customWidth="1"/>
    <col min="1031" max="1031" width="16.5703125" style="72" customWidth="1"/>
    <col min="1032" max="1032" width="17" style="72" customWidth="1"/>
    <col min="1033" max="1033" width="15.42578125" style="72" customWidth="1"/>
    <col min="1034" max="1034" width="9.42578125" style="72" bestFit="1" customWidth="1"/>
    <col min="1035" max="1279" width="11.42578125" style="72"/>
    <col min="1280" max="1280" width="8.42578125" style="72" bestFit="1" customWidth="1"/>
    <col min="1281" max="1281" width="33.7109375" style="72" bestFit="1" customWidth="1"/>
    <col min="1282" max="1282" width="16.7109375" style="72" customWidth="1"/>
    <col min="1283" max="1283" width="14.140625" style="72" customWidth="1"/>
    <col min="1284" max="1284" width="19.7109375" style="72" customWidth="1"/>
    <col min="1285" max="1285" width="16.28515625" style="72" customWidth="1"/>
    <col min="1286" max="1286" width="12.42578125" style="72" customWidth="1"/>
    <col min="1287" max="1287" width="16.5703125" style="72" customWidth="1"/>
    <col min="1288" max="1288" width="17" style="72" customWidth="1"/>
    <col min="1289" max="1289" width="15.42578125" style="72" customWidth="1"/>
    <col min="1290" max="1290" width="9.42578125" style="72" bestFit="1" customWidth="1"/>
    <col min="1291" max="1535" width="11.42578125" style="72"/>
    <col min="1536" max="1536" width="8.42578125" style="72" bestFit="1" customWidth="1"/>
    <col min="1537" max="1537" width="33.7109375" style="72" bestFit="1" customWidth="1"/>
    <col min="1538" max="1538" width="16.7109375" style="72" customWidth="1"/>
    <col min="1539" max="1539" width="14.140625" style="72" customWidth="1"/>
    <col min="1540" max="1540" width="19.7109375" style="72" customWidth="1"/>
    <col min="1541" max="1541" width="16.28515625" style="72" customWidth="1"/>
    <col min="1542" max="1542" width="12.42578125" style="72" customWidth="1"/>
    <col min="1543" max="1543" width="16.5703125" style="72" customWidth="1"/>
    <col min="1544" max="1544" width="17" style="72" customWidth="1"/>
    <col min="1545" max="1545" width="15.42578125" style="72" customWidth="1"/>
    <col min="1546" max="1546" width="9.42578125" style="72" bestFit="1" customWidth="1"/>
    <col min="1547" max="1791" width="11.42578125" style="72"/>
    <col min="1792" max="1792" width="8.42578125" style="72" bestFit="1" customWidth="1"/>
    <col min="1793" max="1793" width="33.7109375" style="72" bestFit="1" customWidth="1"/>
    <col min="1794" max="1794" width="16.7109375" style="72" customWidth="1"/>
    <col min="1795" max="1795" width="14.140625" style="72" customWidth="1"/>
    <col min="1796" max="1796" width="19.7109375" style="72" customWidth="1"/>
    <col min="1797" max="1797" width="16.28515625" style="72" customWidth="1"/>
    <col min="1798" max="1798" width="12.42578125" style="72" customWidth="1"/>
    <col min="1799" max="1799" width="16.5703125" style="72" customWidth="1"/>
    <col min="1800" max="1800" width="17" style="72" customWidth="1"/>
    <col min="1801" max="1801" width="15.42578125" style="72" customWidth="1"/>
    <col min="1802" max="1802" width="9.42578125" style="72" bestFit="1" customWidth="1"/>
    <col min="1803" max="2047" width="11.42578125" style="72"/>
    <col min="2048" max="2048" width="8.42578125" style="72" bestFit="1" customWidth="1"/>
    <col min="2049" max="2049" width="33.7109375" style="72" bestFit="1" customWidth="1"/>
    <col min="2050" max="2050" width="16.7109375" style="72" customWidth="1"/>
    <col min="2051" max="2051" width="14.140625" style="72" customWidth="1"/>
    <col min="2052" max="2052" width="19.7109375" style="72" customWidth="1"/>
    <col min="2053" max="2053" width="16.28515625" style="72" customWidth="1"/>
    <col min="2054" max="2054" width="12.42578125" style="72" customWidth="1"/>
    <col min="2055" max="2055" width="16.5703125" style="72" customWidth="1"/>
    <col min="2056" max="2056" width="17" style="72" customWidth="1"/>
    <col min="2057" max="2057" width="15.42578125" style="72" customWidth="1"/>
    <col min="2058" max="2058" width="9.42578125" style="72" bestFit="1" customWidth="1"/>
    <col min="2059" max="2303" width="11.42578125" style="72"/>
    <col min="2304" max="2304" width="8.42578125" style="72" bestFit="1" customWidth="1"/>
    <col min="2305" max="2305" width="33.7109375" style="72" bestFit="1" customWidth="1"/>
    <col min="2306" max="2306" width="16.7109375" style="72" customWidth="1"/>
    <col min="2307" max="2307" width="14.140625" style="72" customWidth="1"/>
    <col min="2308" max="2308" width="19.7109375" style="72" customWidth="1"/>
    <col min="2309" max="2309" width="16.28515625" style="72" customWidth="1"/>
    <col min="2310" max="2310" width="12.42578125" style="72" customWidth="1"/>
    <col min="2311" max="2311" width="16.5703125" style="72" customWidth="1"/>
    <col min="2312" max="2312" width="17" style="72" customWidth="1"/>
    <col min="2313" max="2313" width="15.42578125" style="72" customWidth="1"/>
    <col min="2314" max="2314" width="9.42578125" style="72" bestFit="1" customWidth="1"/>
    <col min="2315" max="2559" width="11.42578125" style="72"/>
    <col min="2560" max="2560" width="8.42578125" style="72" bestFit="1" customWidth="1"/>
    <col min="2561" max="2561" width="33.7109375" style="72" bestFit="1" customWidth="1"/>
    <col min="2562" max="2562" width="16.7109375" style="72" customWidth="1"/>
    <col min="2563" max="2563" width="14.140625" style="72" customWidth="1"/>
    <col min="2564" max="2564" width="19.7109375" style="72" customWidth="1"/>
    <col min="2565" max="2565" width="16.28515625" style="72" customWidth="1"/>
    <col min="2566" max="2566" width="12.42578125" style="72" customWidth="1"/>
    <col min="2567" max="2567" width="16.5703125" style="72" customWidth="1"/>
    <col min="2568" max="2568" width="17" style="72" customWidth="1"/>
    <col min="2569" max="2569" width="15.42578125" style="72" customWidth="1"/>
    <col min="2570" max="2570" width="9.42578125" style="72" bestFit="1" customWidth="1"/>
    <col min="2571" max="2815" width="11.42578125" style="72"/>
    <col min="2816" max="2816" width="8.42578125" style="72" bestFit="1" customWidth="1"/>
    <col min="2817" max="2817" width="33.7109375" style="72" bestFit="1" customWidth="1"/>
    <col min="2818" max="2818" width="16.7109375" style="72" customWidth="1"/>
    <col min="2819" max="2819" width="14.140625" style="72" customWidth="1"/>
    <col min="2820" max="2820" width="19.7109375" style="72" customWidth="1"/>
    <col min="2821" max="2821" width="16.28515625" style="72" customWidth="1"/>
    <col min="2822" max="2822" width="12.42578125" style="72" customWidth="1"/>
    <col min="2823" max="2823" width="16.5703125" style="72" customWidth="1"/>
    <col min="2824" max="2824" width="17" style="72" customWidth="1"/>
    <col min="2825" max="2825" width="15.42578125" style="72" customWidth="1"/>
    <col min="2826" max="2826" width="9.42578125" style="72" bestFit="1" customWidth="1"/>
    <col min="2827" max="3071" width="11.42578125" style="72"/>
    <col min="3072" max="3072" width="8.42578125" style="72" bestFit="1" customWidth="1"/>
    <col min="3073" max="3073" width="33.7109375" style="72" bestFit="1" customWidth="1"/>
    <col min="3074" max="3074" width="16.7109375" style="72" customWidth="1"/>
    <col min="3075" max="3075" width="14.140625" style="72" customWidth="1"/>
    <col min="3076" max="3076" width="19.7109375" style="72" customWidth="1"/>
    <col min="3077" max="3077" width="16.28515625" style="72" customWidth="1"/>
    <col min="3078" max="3078" width="12.42578125" style="72" customWidth="1"/>
    <col min="3079" max="3079" width="16.5703125" style="72" customWidth="1"/>
    <col min="3080" max="3080" width="17" style="72" customWidth="1"/>
    <col min="3081" max="3081" width="15.42578125" style="72" customWidth="1"/>
    <col min="3082" max="3082" width="9.42578125" style="72" bestFit="1" customWidth="1"/>
    <col min="3083" max="3327" width="11.42578125" style="72"/>
    <col min="3328" max="3328" width="8.42578125" style="72" bestFit="1" customWidth="1"/>
    <col min="3329" max="3329" width="33.7109375" style="72" bestFit="1" customWidth="1"/>
    <col min="3330" max="3330" width="16.7109375" style="72" customWidth="1"/>
    <col min="3331" max="3331" width="14.140625" style="72" customWidth="1"/>
    <col min="3332" max="3332" width="19.7109375" style="72" customWidth="1"/>
    <col min="3333" max="3333" width="16.28515625" style="72" customWidth="1"/>
    <col min="3334" max="3334" width="12.42578125" style="72" customWidth="1"/>
    <col min="3335" max="3335" width="16.5703125" style="72" customWidth="1"/>
    <col min="3336" max="3336" width="17" style="72" customWidth="1"/>
    <col min="3337" max="3337" width="15.42578125" style="72" customWidth="1"/>
    <col min="3338" max="3338" width="9.42578125" style="72" bestFit="1" customWidth="1"/>
    <col min="3339" max="3583" width="11.42578125" style="72"/>
    <col min="3584" max="3584" width="8.42578125" style="72" bestFit="1" customWidth="1"/>
    <col min="3585" max="3585" width="33.7109375" style="72" bestFit="1" customWidth="1"/>
    <col min="3586" max="3586" width="16.7109375" style="72" customWidth="1"/>
    <col min="3587" max="3587" width="14.140625" style="72" customWidth="1"/>
    <col min="3588" max="3588" width="19.7109375" style="72" customWidth="1"/>
    <col min="3589" max="3589" width="16.28515625" style="72" customWidth="1"/>
    <col min="3590" max="3590" width="12.42578125" style="72" customWidth="1"/>
    <col min="3591" max="3591" width="16.5703125" style="72" customWidth="1"/>
    <col min="3592" max="3592" width="17" style="72" customWidth="1"/>
    <col min="3593" max="3593" width="15.42578125" style="72" customWidth="1"/>
    <col min="3594" max="3594" width="9.42578125" style="72" bestFit="1" customWidth="1"/>
    <col min="3595" max="3839" width="11.42578125" style="72"/>
    <col min="3840" max="3840" width="8.42578125" style="72" bestFit="1" customWidth="1"/>
    <col min="3841" max="3841" width="33.7109375" style="72" bestFit="1" customWidth="1"/>
    <col min="3842" max="3842" width="16.7109375" style="72" customWidth="1"/>
    <col min="3843" max="3843" width="14.140625" style="72" customWidth="1"/>
    <col min="3844" max="3844" width="19.7109375" style="72" customWidth="1"/>
    <col min="3845" max="3845" width="16.28515625" style="72" customWidth="1"/>
    <col min="3846" max="3846" width="12.42578125" style="72" customWidth="1"/>
    <col min="3847" max="3847" width="16.5703125" style="72" customWidth="1"/>
    <col min="3848" max="3848" width="17" style="72" customWidth="1"/>
    <col min="3849" max="3849" width="15.42578125" style="72" customWidth="1"/>
    <col min="3850" max="3850" width="9.42578125" style="72" bestFit="1" customWidth="1"/>
    <col min="3851" max="4095" width="11.42578125" style="72"/>
    <col min="4096" max="4096" width="8.42578125" style="72" bestFit="1" customWidth="1"/>
    <col min="4097" max="4097" width="33.7109375" style="72" bestFit="1" customWidth="1"/>
    <col min="4098" max="4098" width="16.7109375" style="72" customWidth="1"/>
    <col min="4099" max="4099" width="14.140625" style="72" customWidth="1"/>
    <col min="4100" max="4100" width="19.7109375" style="72" customWidth="1"/>
    <col min="4101" max="4101" width="16.28515625" style="72" customWidth="1"/>
    <col min="4102" max="4102" width="12.42578125" style="72" customWidth="1"/>
    <col min="4103" max="4103" width="16.5703125" style="72" customWidth="1"/>
    <col min="4104" max="4104" width="17" style="72" customWidth="1"/>
    <col min="4105" max="4105" width="15.42578125" style="72" customWidth="1"/>
    <col min="4106" max="4106" width="9.42578125" style="72" bestFit="1" customWidth="1"/>
    <col min="4107" max="4351" width="11.42578125" style="72"/>
    <col min="4352" max="4352" width="8.42578125" style="72" bestFit="1" customWidth="1"/>
    <col min="4353" max="4353" width="33.7109375" style="72" bestFit="1" customWidth="1"/>
    <col min="4354" max="4354" width="16.7109375" style="72" customWidth="1"/>
    <col min="4355" max="4355" width="14.140625" style="72" customWidth="1"/>
    <col min="4356" max="4356" width="19.7109375" style="72" customWidth="1"/>
    <col min="4357" max="4357" width="16.28515625" style="72" customWidth="1"/>
    <col min="4358" max="4358" width="12.42578125" style="72" customWidth="1"/>
    <col min="4359" max="4359" width="16.5703125" style="72" customWidth="1"/>
    <col min="4360" max="4360" width="17" style="72" customWidth="1"/>
    <col min="4361" max="4361" width="15.42578125" style="72" customWidth="1"/>
    <col min="4362" max="4362" width="9.42578125" style="72" bestFit="1" customWidth="1"/>
    <col min="4363" max="4607" width="11.42578125" style="72"/>
    <col min="4608" max="4608" width="8.42578125" style="72" bestFit="1" customWidth="1"/>
    <col min="4609" max="4609" width="33.7109375" style="72" bestFit="1" customWidth="1"/>
    <col min="4610" max="4610" width="16.7109375" style="72" customWidth="1"/>
    <col min="4611" max="4611" width="14.140625" style="72" customWidth="1"/>
    <col min="4612" max="4612" width="19.7109375" style="72" customWidth="1"/>
    <col min="4613" max="4613" width="16.28515625" style="72" customWidth="1"/>
    <col min="4614" max="4614" width="12.42578125" style="72" customWidth="1"/>
    <col min="4615" max="4615" width="16.5703125" style="72" customWidth="1"/>
    <col min="4616" max="4616" width="17" style="72" customWidth="1"/>
    <col min="4617" max="4617" width="15.42578125" style="72" customWidth="1"/>
    <col min="4618" max="4618" width="9.42578125" style="72" bestFit="1" customWidth="1"/>
    <col min="4619" max="4863" width="11.42578125" style="72"/>
    <col min="4864" max="4864" width="8.42578125" style="72" bestFit="1" customWidth="1"/>
    <col min="4865" max="4865" width="33.7109375" style="72" bestFit="1" customWidth="1"/>
    <col min="4866" max="4866" width="16.7109375" style="72" customWidth="1"/>
    <col min="4867" max="4867" width="14.140625" style="72" customWidth="1"/>
    <col min="4868" max="4868" width="19.7109375" style="72" customWidth="1"/>
    <col min="4869" max="4869" width="16.28515625" style="72" customWidth="1"/>
    <col min="4870" max="4870" width="12.42578125" style="72" customWidth="1"/>
    <col min="4871" max="4871" width="16.5703125" style="72" customWidth="1"/>
    <col min="4872" max="4872" width="17" style="72" customWidth="1"/>
    <col min="4873" max="4873" width="15.42578125" style="72" customWidth="1"/>
    <col min="4874" max="4874" width="9.42578125" style="72" bestFit="1" customWidth="1"/>
    <col min="4875" max="5119" width="11.42578125" style="72"/>
    <col min="5120" max="5120" width="8.42578125" style="72" bestFit="1" customWidth="1"/>
    <col min="5121" max="5121" width="33.7109375" style="72" bestFit="1" customWidth="1"/>
    <col min="5122" max="5122" width="16.7109375" style="72" customWidth="1"/>
    <col min="5123" max="5123" width="14.140625" style="72" customWidth="1"/>
    <col min="5124" max="5124" width="19.7109375" style="72" customWidth="1"/>
    <col min="5125" max="5125" width="16.28515625" style="72" customWidth="1"/>
    <col min="5126" max="5126" width="12.42578125" style="72" customWidth="1"/>
    <col min="5127" max="5127" width="16.5703125" style="72" customWidth="1"/>
    <col min="5128" max="5128" width="17" style="72" customWidth="1"/>
    <col min="5129" max="5129" width="15.42578125" style="72" customWidth="1"/>
    <col min="5130" max="5130" width="9.42578125" style="72" bestFit="1" customWidth="1"/>
    <col min="5131" max="5375" width="11.42578125" style="72"/>
    <col min="5376" max="5376" width="8.42578125" style="72" bestFit="1" customWidth="1"/>
    <col min="5377" max="5377" width="33.7109375" style="72" bestFit="1" customWidth="1"/>
    <col min="5378" max="5378" width="16.7109375" style="72" customWidth="1"/>
    <col min="5379" max="5379" width="14.140625" style="72" customWidth="1"/>
    <col min="5380" max="5380" width="19.7109375" style="72" customWidth="1"/>
    <col min="5381" max="5381" width="16.28515625" style="72" customWidth="1"/>
    <col min="5382" max="5382" width="12.42578125" style="72" customWidth="1"/>
    <col min="5383" max="5383" width="16.5703125" style="72" customWidth="1"/>
    <col min="5384" max="5384" width="17" style="72" customWidth="1"/>
    <col min="5385" max="5385" width="15.42578125" style="72" customWidth="1"/>
    <col min="5386" max="5386" width="9.42578125" style="72" bestFit="1" customWidth="1"/>
    <col min="5387" max="5631" width="11.42578125" style="72"/>
    <col min="5632" max="5632" width="8.42578125" style="72" bestFit="1" customWidth="1"/>
    <col min="5633" max="5633" width="33.7109375" style="72" bestFit="1" customWidth="1"/>
    <col min="5634" max="5634" width="16.7109375" style="72" customWidth="1"/>
    <col min="5635" max="5635" width="14.140625" style="72" customWidth="1"/>
    <col min="5636" max="5636" width="19.7109375" style="72" customWidth="1"/>
    <col min="5637" max="5637" width="16.28515625" style="72" customWidth="1"/>
    <col min="5638" max="5638" width="12.42578125" style="72" customWidth="1"/>
    <col min="5639" max="5639" width="16.5703125" style="72" customWidth="1"/>
    <col min="5640" max="5640" width="17" style="72" customWidth="1"/>
    <col min="5641" max="5641" width="15.42578125" style="72" customWidth="1"/>
    <col min="5642" max="5642" width="9.42578125" style="72" bestFit="1" customWidth="1"/>
    <col min="5643" max="5887" width="11.42578125" style="72"/>
    <col min="5888" max="5888" width="8.42578125" style="72" bestFit="1" customWidth="1"/>
    <col min="5889" max="5889" width="33.7109375" style="72" bestFit="1" customWidth="1"/>
    <col min="5890" max="5890" width="16.7109375" style="72" customWidth="1"/>
    <col min="5891" max="5891" width="14.140625" style="72" customWidth="1"/>
    <col min="5892" max="5892" width="19.7109375" style="72" customWidth="1"/>
    <col min="5893" max="5893" width="16.28515625" style="72" customWidth="1"/>
    <col min="5894" max="5894" width="12.42578125" style="72" customWidth="1"/>
    <col min="5895" max="5895" width="16.5703125" style="72" customWidth="1"/>
    <col min="5896" max="5896" width="17" style="72" customWidth="1"/>
    <col min="5897" max="5897" width="15.42578125" style="72" customWidth="1"/>
    <col min="5898" max="5898" width="9.42578125" style="72" bestFit="1" customWidth="1"/>
    <col min="5899" max="6143" width="11.42578125" style="72"/>
    <col min="6144" max="6144" width="8.42578125" style="72" bestFit="1" customWidth="1"/>
    <col min="6145" max="6145" width="33.7109375" style="72" bestFit="1" customWidth="1"/>
    <col min="6146" max="6146" width="16.7109375" style="72" customWidth="1"/>
    <col min="6147" max="6147" width="14.140625" style="72" customWidth="1"/>
    <col min="6148" max="6148" width="19.7109375" style="72" customWidth="1"/>
    <col min="6149" max="6149" width="16.28515625" style="72" customWidth="1"/>
    <col min="6150" max="6150" width="12.42578125" style="72" customWidth="1"/>
    <col min="6151" max="6151" width="16.5703125" style="72" customWidth="1"/>
    <col min="6152" max="6152" width="17" style="72" customWidth="1"/>
    <col min="6153" max="6153" width="15.42578125" style="72" customWidth="1"/>
    <col min="6154" max="6154" width="9.42578125" style="72" bestFit="1" customWidth="1"/>
    <col min="6155" max="6399" width="11.42578125" style="72"/>
    <col min="6400" max="6400" width="8.42578125" style="72" bestFit="1" customWidth="1"/>
    <col min="6401" max="6401" width="33.7109375" style="72" bestFit="1" customWidth="1"/>
    <col min="6402" max="6402" width="16.7109375" style="72" customWidth="1"/>
    <col min="6403" max="6403" width="14.140625" style="72" customWidth="1"/>
    <col min="6404" max="6404" width="19.7109375" style="72" customWidth="1"/>
    <col min="6405" max="6405" width="16.28515625" style="72" customWidth="1"/>
    <col min="6406" max="6406" width="12.42578125" style="72" customWidth="1"/>
    <col min="6407" max="6407" width="16.5703125" style="72" customWidth="1"/>
    <col min="6408" max="6408" width="17" style="72" customWidth="1"/>
    <col min="6409" max="6409" width="15.42578125" style="72" customWidth="1"/>
    <col min="6410" max="6410" width="9.42578125" style="72" bestFit="1" customWidth="1"/>
    <col min="6411" max="6655" width="11.42578125" style="72"/>
    <col min="6656" max="6656" width="8.42578125" style="72" bestFit="1" customWidth="1"/>
    <col min="6657" max="6657" width="33.7109375" style="72" bestFit="1" customWidth="1"/>
    <col min="6658" max="6658" width="16.7109375" style="72" customWidth="1"/>
    <col min="6659" max="6659" width="14.140625" style="72" customWidth="1"/>
    <col min="6660" max="6660" width="19.7109375" style="72" customWidth="1"/>
    <col min="6661" max="6661" width="16.28515625" style="72" customWidth="1"/>
    <col min="6662" max="6662" width="12.42578125" style="72" customWidth="1"/>
    <col min="6663" max="6663" width="16.5703125" style="72" customWidth="1"/>
    <col min="6664" max="6664" width="17" style="72" customWidth="1"/>
    <col min="6665" max="6665" width="15.42578125" style="72" customWidth="1"/>
    <col min="6666" max="6666" width="9.42578125" style="72" bestFit="1" customWidth="1"/>
    <col min="6667" max="6911" width="11.42578125" style="72"/>
    <col min="6912" max="6912" width="8.42578125" style="72" bestFit="1" customWidth="1"/>
    <col min="6913" max="6913" width="33.7109375" style="72" bestFit="1" customWidth="1"/>
    <col min="6914" max="6914" width="16.7109375" style="72" customWidth="1"/>
    <col min="6915" max="6915" width="14.140625" style="72" customWidth="1"/>
    <col min="6916" max="6916" width="19.7109375" style="72" customWidth="1"/>
    <col min="6917" max="6917" width="16.28515625" style="72" customWidth="1"/>
    <col min="6918" max="6918" width="12.42578125" style="72" customWidth="1"/>
    <col min="6919" max="6919" width="16.5703125" style="72" customWidth="1"/>
    <col min="6920" max="6920" width="17" style="72" customWidth="1"/>
    <col min="6921" max="6921" width="15.42578125" style="72" customWidth="1"/>
    <col min="6922" max="6922" width="9.42578125" style="72" bestFit="1" customWidth="1"/>
    <col min="6923" max="7167" width="11.42578125" style="72"/>
    <col min="7168" max="7168" width="8.42578125" style="72" bestFit="1" customWidth="1"/>
    <col min="7169" max="7169" width="33.7109375" style="72" bestFit="1" customWidth="1"/>
    <col min="7170" max="7170" width="16.7109375" style="72" customWidth="1"/>
    <col min="7171" max="7171" width="14.140625" style="72" customWidth="1"/>
    <col min="7172" max="7172" width="19.7109375" style="72" customWidth="1"/>
    <col min="7173" max="7173" width="16.28515625" style="72" customWidth="1"/>
    <col min="7174" max="7174" width="12.42578125" style="72" customWidth="1"/>
    <col min="7175" max="7175" width="16.5703125" style="72" customWidth="1"/>
    <col min="7176" max="7176" width="17" style="72" customWidth="1"/>
    <col min="7177" max="7177" width="15.42578125" style="72" customWidth="1"/>
    <col min="7178" max="7178" width="9.42578125" style="72" bestFit="1" customWidth="1"/>
    <col min="7179" max="7423" width="11.42578125" style="72"/>
    <col min="7424" max="7424" width="8.42578125" style="72" bestFit="1" customWidth="1"/>
    <col min="7425" max="7425" width="33.7109375" style="72" bestFit="1" customWidth="1"/>
    <col min="7426" max="7426" width="16.7109375" style="72" customWidth="1"/>
    <col min="7427" max="7427" width="14.140625" style="72" customWidth="1"/>
    <col min="7428" max="7428" width="19.7109375" style="72" customWidth="1"/>
    <col min="7429" max="7429" width="16.28515625" style="72" customWidth="1"/>
    <col min="7430" max="7430" width="12.42578125" style="72" customWidth="1"/>
    <col min="7431" max="7431" width="16.5703125" style="72" customWidth="1"/>
    <col min="7432" max="7432" width="17" style="72" customWidth="1"/>
    <col min="7433" max="7433" width="15.42578125" style="72" customWidth="1"/>
    <col min="7434" max="7434" width="9.42578125" style="72" bestFit="1" customWidth="1"/>
    <col min="7435" max="7679" width="11.42578125" style="72"/>
    <col min="7680" max="7680" width="8.42578125" style="72" bestFit="1" customWidth="1"/>
    <col min="7681" max="7681" width="33.7109375" style="72" bestFit="1" customWidth="1"/>
    <col min="7682" max="7682" width="16.7109375" style="72" customWidth="1"/>
    <col min="7683" max="7683" width="14.140625" style="72" customWidth="1"/>
    <col min="7684" max="7684" width="19.7109375" style="72" customWidth="1"/>
    <col min="7685" max="7685" width="16.28515625" style="72" customWidth="1"/>
    <col min="7686" max="7686" width="12.42578125" style="72" customWidth="1"/>
    <col min="7687" max="7687" width="16.5703125" style="72" customWidth="1"/>
    <col min="7688" max="7688" width="17" style="72" customWidth="1"/>
    <col min="7689" max="7689" width="15.42578125" style="72" customWidth="1"/>
    <col min="7690" max="7690" width="9.42578125" style="72" bestFit="1" customWidth="1"/>
    <col min="7691" max="7935" width="11.42578125" style="72"/>
    <col min="7936" max="7936" width="8.42578125" style="72" bestFit="1" customWidth="1"/>
    <col min="7937" max="7937" width="33.7109375" style="72" bestFit="1" customWidth="1"/>
    <col min="7938" max="7938" width="16.7109375" style="72" customWidth="1"/>
    <col min="7939" max="7939" width="14.140625" style="72" customWidth="1"/>
    <col min="7940" max="7940" width="19.7109375" style="72" customWidth="1"/>
    <col min="7941" max="7941" width="16.28515625" style="72" customWidth="1"/>
    <col min="7942" max="7942" width="12.42578125" style="72" customWidth="1"/>
    <col min="7943" max="7943" width="16.5703125" style="72" customWidth="1"/>
    <col min="7944" max="7944" width="17" style="72" customWidth="1"/>
    <col min="7945" max="7945" width="15.42578125" style="72" customWidth="1"/>
    <col min="7946" max="7946" width="9.42578125" style="72" bestFit="1" customWidth="1"/>
    <col min="7947" max="8191" width="11.42578125" style="72"/>
    <col min="8192" max="8192" width="8.42578125" style="72" bestFit="1" customWidth="1"/>
    <col min="8193" max="8193" width="33.7109375" style="72" bestFit="1" customWidth="1"/>
    <col min="8194" max="8194" width="16.7109375" style="72" customWidth="1"/>
    <col min="8195" max="8195" width="14.140625" style="72" customWidth="1"/>
    <col min="8196" max="8196" width="19.7109375" style="72" customWidth="1"/>
    <col min="8197" max="8197" width="16.28515625" style="72" customWidth="1"/>
    <col min="8198" max="8198" width="12.42578125" style="72" customWidth="1"/>
    <col min="8199" max="8199" width="16.5703125" style="72" customWidth="1"/>
    <col min="8200" max="8200" width="17" style="72" customWidth="1"/>
    <col min="8201" max="8201" width="15.42578125" style="72" customWidth="1"/>
    <col min="8202" max="8202" width="9.42578125" style="72" bestFit="1" customWidth="1"/>
    <col min="8203" max="8447" width="11.42578125" style="72"/>
    <col min="8448" max="8448" width="8.42578125" style="72" bestFit="1" customWidth="1"/>
    <col min="8449" max="8449" width="33.7109375" style="72" bestFit="1" customWidth="1"/>
    <col min="8450" max="8450" width="16.7109375" style="72" customWidth="1"/>
    <col min="8451" max="8451" width="14.140625" style="72" customWidth="1"/>
    <col min="8452" max="8452" width="19.7109375" style="72" customWidth="1"/>
    <col min="8453" max="8453" width="16.28515625" style="72" customWidth="1"/>
    <col min="8454" max="8454" width="12.42578125" style="72" customWidth="1"/>
    <col min="8455" max="8455" width="16.5703125" style="72" customWidth="1"/>
    <col min="8456" max="8456" width="17" style="72" customWidth="1"/>
    <col min="8457" max="8457" width="15.42578125" style="72" customWidth="1"/>
    <col min="8458" max="8458" width="9.42578125" style="72" bestFit="1" customWidth="1"/>
    <col min="8459" max="8703" width="11.42578125" style="72"/>
    <col min="8704" max="8704" width="8.42578125" style="72" bestFit="1" customWidth="1"/>
    <col min="8705" max="8705" width="33.7109375" style="72" bestFit="1" customWidth="1"/>
    <col min="8706" max="8706" width="16.7109375" style="72" customWidth="1"/>
    <col min="8707" max="8707" width="14.140625" style="72" customWidth="1"/>
    <col min="8708" max="8708" width="19.7109375" style="72" customWidth="1"/>
    <col min="8709" max="8709" width="16.28515625" style="72" customWidth="1"/>
    <col min="8710" max="8710" width="12.42578125" style="72" customWidth="1"/>
    <col min="8711" max="8711" width="16.5703125" style="72" customWidth="1"/>
    <col min="8712" max="8712" width="17" style="72" customWidth="1"/>
    <col min="8713" max="8713" width="15.42578125" style="72" customWidth="1"/>
    <col min="8714" max="8714" width="9.42578125" style="72" bestFit="1" customWidth="1"/>
    <col min="8715" max="8959" width="11.42578125" style="72"/>
    <col min="8960" max="8960" width="8.42578125" style="72" bestFit="1" customWidth="1"/>
    <col min="8961" max="8961" width="33.7109375" style="72" bestFit="1" customWidth="1"/>
    <col min="8962" max="8962" width="16.7109375" style="72" customWidth="1"/>
    <col min="8963" max="8963" width="14.140625" style="72" customWidth="1"/>
    <col min="8964" max="8964" width="19.7109375" style="72" customWidth="1"/>
    <col min="8965" max="8965" width="16.28515625" style="72" customWidth="1"/>
    <col min="8966" max="8966" width="12.42578125" style="72" customWidth="1"/>
    <col min="8967" max="8967" width="16.5703125" style="72" customWidth="1"/>
    <col min="8968" max="8968" width="17" style="72" customWidth="1"/>
    <col min="8969" max="8969" width="15.42578125" style="72" customWidth="1"/>
    <col min="8970" max="8970" width="9.42578125" style="72" bestFit="1" customWidth="1"/>
    <col min="8971" max="9215" width="11.42578125" style="72"/>
    <col min="9216" max="9216" width="8.42578125" style="72" bestFit="1" customWidth="1"/>
    <col min="9217" max="9217" width="33.7109375" style="72" bestFit="1" customWidth="1"/>
    <col min="9218" max="9218" width="16.7109375" style="72" customWidth="1"/>
    <col min="9219" max="9219" width="14.140625" style="72" customWidth="1"/>
    <col min="9220" max="9220" width="19.7109375" style="72" customWidth="1"/>
    <col min="9221" max="9221" width="16.28515625" style="72" customWidth="1"/>
    <col min="9222" max="9222" width="12.42578125" style="72" customWidth="1"/>
    <col min="9223" max="9223" width="16.5703125" style="72" customWidth="1"/>
    <col min="9224" max="9224" width="17" style="72" customWidth="1"/>
    <col min="9225" max="9225" width="15.42578125" style="72" customWidth="1"/>
    <col min="9226" max="9226" width="9.42578125" style="72" bestFit="1" customWidth="1"/>
    <col min="9227" max="9471" width="11.42578125" style="72"/>
    <col min="9472" max="9472" width="8.42578125" style="72" bestFit="1" customWidth="1"/>
    <col min="9473" max="9473" width="33.7109375" style="72" bestFit="1" customWidth="1"/>
    <col min="9474" max="9474" width="16.7109375" style="72" customWidth="1"/>
    <col min="9475" max="9475" width="14.140625" style="72" customWidth="1"/>
    <col min="9476" max="9476" width="19.7109375" style="72" customWidth="1"/>
    <col min="9477" max="9477" width="16.28515625" style="72" customWidth="1"/>
    <col min="9478" max="9478" width="12.42578125" style="72" customWidth="1"/>
    <col min="9479" max="9479" width="16.5703125" style="72" customWidth="1"/>
    <col min="9480" max="9480" width="17" style="72" customWidth="1"/>
    <col min="9481" max="9481" width="15.42578125" style="72" customWidth="1"/>
    <col min="9482" max="9482" width="9.42578125" style="72" bestFit="1" customWidth="1"/>
    <col min="9483" max="9727" width="11.42578125" style="72"/>
    <col min="9728" max="9728" width="8.42578125" style="72" bestFit="1" customWidth="1"/>
    <col min="9729" max="9729" width="33.7109375" style="72" bestFit="1" customWidth="1"/>
    <col min="9730" max="9730" width="16.7109375" style="72" customWidth="1"/>
    <col min="9731" max="9731" width="14.140625" style="72" customWidth="1"/>
    <col min="9732" max="9732" width="19.7109375" style="72" customWidth="1"/>
    <col min="9733" max="9733" width="16.28515625" style="72" customWidth="1"/>
    <col min="9734" max="9734" width="12.42578125" style="72" customWidth="1"/>
    <col min="9735" max="9735" width="16.5703125" style="72" customWidth="1"/>
    <col min="9736" max="9736" width="17" style="72" customWidth="1"/>
    <col min="9737" max="9737" width="15.42578125" style="72" customWidth="1"/>
    <col min="9738" max="9738" width="9.42578125" style="72" bestFit="1" customWidth="1"/>
    <col min="9739" max="9983" width="11.42578125" style="72"/>
    <col min="9984" max="9984" width="8.42578125" style="72" bestFit="1" customWidth="1"/>
    <col min="9985" max="9985" width="33.7109375" style="72" bestFit="1" customWidth="1"/>
    <col min="9986" max="9986" width="16.7109375" style="72" customWidth="1"/>
    <col min="9987" max="9987" width="14.140625" style="72" customWidth="1"/>
    <col min="9988" max="9988" width="19.7109375" style="72" customWidth="1"/>
    <col min="9989" max="9989" width="16.28515625" style="72" customWidth="1"/>
    <col min="9990" max="9990" width="12.42578125" style="72" customWidth="1"/>
    <col min="9991" max="9991" width="16.5703125" style="72" customWidth="1"/>
    <col min="9992" max="9992" width="17" style="72" customWidth="1"/>
    <col min="9993" max="9993" width="15.42578125" style="72" customWidth="1"/>
    <col min="9994" max="9994" width="9.42578125" style="72" bestFit="1" customWidth="1"/>
    <col min="9995" max="10239" width="11.42578125" style="72"/>
    <col min="10240" max="10240" width="8.42578125" style="72" bestFit="1" customWidth="1"/>
    <col min="10241" max="10241" width="33.7109375" style="72" bestFit="1" customWidth="1"/>
    <col min="10242" max="10242" width="16.7109375" style="72" customWidth="1"/>
    <col min="10243" max="10243" width="14.140625" style="72" customWidth="1"/>
    <col min="10244" max="10244" width="19.7109375" style="72" customWidth="1"/>
    <col min="10245" max="10245" width="16.28515625" style="72" customWidth="1"/>
    <col min="10246" max="10246" width="12.42578125" style="72" customWidth="1"/>
    <col min="10247" max="10247" width="16.5703125" style="72" customWidth="1"/>
    <col min="10248" max="10248" width="17" style="72" customWidth="1"/>
    <col min="10249" max="10249" width="15.42578125" style="72" customWidth="1"/>
    <col min="10250" max="10250" width="9.42578125" style="72" bestFit="1" customWidth="1"/>
    <col min="10251" max="10495" width="11.42578125" style="72"/>
    <col min="10496" max="10496" width="8.42578125" style="72" bestFit="1" customWidth="1"/>
    <col min="10497" max="10497" width="33.7109375" style="72" bestFit="1" customWidth="1"/>
    <col min="10498" max="10498" width="16.7109375" style="72" customWidth="1"/>
    <col min="10499" max="10499" width="14.140625" style="72" customWidth="1"/>
    <col min="10500" max="10500" width="19.7109375" style="72" customWidth="1"/>
    <col min="10501" max="10501" width="16.28515625" style="72" customWidth="1"/>
    <col min="10502" max="10502" width="12.42578125" style="72" customWidth="1"/>
    <col min="10503" max="10503" width="16.5703125" style="72" customWidth="1"/>
    <col min="10504" max="10504" width="17" style="72" customWidth="1"/>
    <col min="10505" max="10505" width="15.42578125" style="72" customWidth="1"/>
    <col min="10506" max="10506" width="9.42578125" style="72" bestFit="1" customWidth="1"/>
    <col min="10507" max="10751" width="11.42578125" style="72"/>
    <col min="10752" max="10752" width="8.42578125" style="72" bestFit="1" customWidth="1"/>
    <col min="10753" max="10753" width="33.7109375" style="72" bestFit="1" customWidth="1"/>
    <col min="10754" max="10754" width="16.7109375" style="72" customWidth="1"/>
    <col min="10755" max="10755" width="14.140625" style="72" customWidth="1"/>
    <col min="10756" max="10756" width="19.7109375" style="72" customWidth="1"/>
    <col min="10757" max="10757" width="16.28515625" style="72" customWidth="1"/>
    <col min="10758" max="10758" width="12.42578125" style="72" customWidth="1"/>
    <col min="10759" max="10759" width="16.5703125" style="72" customWidth="1"/>
    <col min="10760" max="10760" width="17" style="72" customWidth="1"/>
    <col min="10761" max="10761" width="15.42578125" style="72" customWidth="1"/>
    <col min="10762" max="10762" width="9.42578125" style="72" bestFit="1" customWidth="1"/>
    <col min="10763" max="11007" width="11.42578125" style="72"/>
    <col min="11008" max="11008" width="8.42578125" style="72" bestFit="1" customWidth="1"/>
    <col min="11009" max="11009" width="33.7109375" style="72" bestFit="1" customWidth="1"/>
    <col min="11010" max="11010" width="16.7109375" style="72" customWidth="1"/>
    <col min="11011" max="11011" width="14.140625" style="72" customWidth="1"/>
    <col min="11012" max="11012" width="19.7109375" style="72" customWidth="1"/>
    <col min="11013" max="11013" width="16.28515625" style="72" customWidth="1"/>
    <col min="11014" max="11014" width="12.42578125" style="72" customWidth="1"/>
    <col min="11015" max="11015" width="16.5703125" style="72" customWidth="1"/>
    <col min="11016" max="11016" width="17" style="72" customWidth="1"/>
    <col min="11017" max="11017" width="15.42578125" style="72" customWidth="1"/>
    <col min="11018" max="11018" width="9.42578125" style="72" bestFit="1" customWidth="1"/>
    <col min="11019" max="11263" width="11.42578125" style="72"/>
    <col min="11264" max="11264" width="8.42578125" style="72" bestFit="1" customWidth="1"/>
    <col min="11265" max="11265" width="33.7109375" style="72" bestFit="1" customWidth="1"/>
    <col min="11266" max="11266" width="16.7109375" style="72" customWidth="1"/>
    <col min="11267" max="11267" width="14.140625" style="72" customWidth="1"/>
    <col min="11268" max="11268" width="19.7109375" style="72" customWidth="1"/>
    <col min="11269" max="11269" width="16.28515625" style="72" customWidth="1"/>
    <col min="11270" max="11270" width="12.42578125" style="72" customWidth="1"/>
    <col min="11271" max="11271" width="16.5703125" style="72" customWidth="1"/>
    <col min="11272" max="11272" width="17" style="72" customWidth="1"/>
    <col min="11273" max="11273" width="15.42578125" style="72" customWidth="1"/>
    <col min="11274" max="11274" width="9.42578125" style="72" bestFit="1" customWidth="1"/>
    <col min="11275" max="11519" width="11.42578125" style="72"/>
    <col min="11520" max="11520" width="8.42578125" style="72" bestFit="1" customWidth="1"/>
    <col min="11521" max="11521" width="33.7109375" style="72" bestFit="1" customWidth="1"/>
    <col min="11522" max="11522" width="16.7109375" style="72" customWidth="1"/>
    <col min="11523" max="11523" width="14.140625" style="72" customWidth="1"/>
    <col min="11524" max="11524" width="19.7109375" style="72" customWidth="1"/>
    <col min="11525" max="11525" width="16.28515625" style="72" customWidth="1"/>
    <col min="11526" max="11526" width="12.42578125" style="72" customWidth="1"/>
    <col min="11527" max="11527" width="16.5703125" style="72" customWidth="1"/>
    <col min="11528" max="11528" width="17" style="72" customWidth="1"/>
    <col min="11529" max="11529" width="15.42578125" style="72" customWidth="1"/>
    <col min="11530" max="11530" width="9.42578125" style="72" bestFit="1" customWidth="1"/>
    <col min="11531" max="11775" width="11.42578125" style="72"/>
    <col min="11776" max="11776" width="8.42578125" style="72" bestFit="1" customWidth="1"/>
    <col min="11777" max="11777" width="33.7109375" style="72" bestFit="1" customWidth="1"/>
    <col min="11778" max="11778" width="16.7109375" style="72" customWidth="1"/>
    <col min="11779" max="11779" width="14.140625" style="72" customWidth="1"/>
    <col min="11780" max="11780" width="19.7109375" style="72" customWidth="1"/>
    <col min="11781" max="11781" width="16.28515625" style="72" customWidth="1"/>
    <col min="11782" max="11782" width="12.42578125" style="72" customWidth="1"/>
    <col min="11783" max="11783" width="16.5703125" style="72" customWidth="1"/>
    <col min="11784" max="11784" width="17" style="72" customWidth="1"/>
    <col min="11785" max="11785" width="15.42578125" style="72" customWidth="1"/>
    <col min="11786" max="11786" width="9.42578125" style="72" bestFit="1" customWidth="1"/>
    <col min="11787" max="12031" width="11.42578125" style="72"/>
    <col min="12032" max="12032" width="8.42578125" style="72" bestFit="1" customWidth="1"/>
    <col min="12033" max="12033" width="33.7109375" style="72" bestFit="1" customWidth="1"/>
    <col min="12034" max="12034" width="16.7109375" style="72" customWidth="1"/>
    <col min="12035" max="12035" width="14.140625" style="72" customWidth="1"/>
    <col min="12036" max="12036" width="19.7109375" style="72" customWidth="1"/>
    <col min="12037" max="12037" width="16.28515625" style="72" customWidth="1"/>
    <col min="12038" max="12038" width="12.42578125" style="72" customWidth="1"/>
    <col min="12039" max="12039" width="16.5703125" style="72" customWidth="1"/>
    <col min="12040" max="12040" width="17" style="72" customWidth="1"/>
    <col min="12041" max="12041" width="15.42578125" style="72" customWidth="1"/>
    <col min="12042" max="12042" width="9.42578125" style="72" bestFit="1" customWidth="1"/>
    <col min="12043" max="12287" width="11.42578125" style="72"/>
    <col min="12288" max="12288" width="8.42578125" style="72" bestFit="1" customWidth="1"/>
    <col min="12289" max="12289" width="33.7109375" style="72" bestFit="1" customWidth="1"/>
    <col min="12290" max="12290" width="16.7109375" style="72" customWidth="1"/>
    <col min="12291" max="12291" width="14.140625" style="72" customWidth="1"/>
    <col min="12292" max="12292" width="19.7109375" style="72" customWidth="1"/>
    <col min="12293" max="12293" width="16.28515625" style="72" customWidth="1"/>
    <col min="12294" max="12294" width="12.42578125" style="72" customWidth="1"/>
    <col min="12295" max="12295" width="16.5703125" style="72" customWidth="1"/>
    <col min="12296" max="12296" width="17" style="72" customWidth="1"/>
    <col min="12297" max="12297" width="15.42578125" style="72" customWidth="1"/>
    <col min="12298" max="12298" width="9.42578125" style="72" bestFit="1" customWidth="1"/>
    <col min="12299" max="12543" width="11.42578125" style="72"/>
    <col min="12544" max="12544" width="8.42578125" style="72" bestFit="1" customWidth="1"/>
    <col min="12545" max="12545" width="33.7109375" style="72" bestFit="1" customWidth="1"/>
    <col min="12546" max="12546" width="16.7109375" style="72" customWidth="1"/>
    <col min="12547" max="12547" width="14.140625" style="72" customWidth="1"/>
    <col min="12548" max="12548" width="19.7109375" style="72" customWidth="1"/>
    <col min="12549" max="12549" width="16.28515625" style="72" customWidth="1"/>
    <col min="12550" max="12550" width="12.42578125" style="72" customWidth="1"/>
    <col min="12551" max="12551" width="16.5703125" style="72" customWidth="1"/>
    <col min="12552" max="12552" width="17" style="72" customWidth="1"/>
    <col min="12553" max="12553" width="15.42578125" style="72" customWidth="1"/>
    <col min="12554" max="12554" width="9.42578125" style="72" bestFit="1" customWidth="1"/>
    <col min="12555" max="12799" width="11.42578125" style="72"/>
    <col min="12800" max="12800" width="8.42578125" style="72" bestFit="1" customWidth="1"/>
    <col min="12801" max="12801" width="33.7109375" style="72" bestFit="1" customWidth="1"/>
    <col min="12802" max="12802" width="16.7109375" style="72" customWidth="1"/>
    <col min="12803" max="12803" width="14.140625" style="72" customWidth="1"/>
    <col min="12804" max="12804" width="19.7109375" style="72" customWidth="1"/>
    <col min="12805" max="12805" width="16.28515625" style="72" customWidth="1"/>
    <col min="12806" max="12806" width="12.42578125" style="72" customWidth="1"/>
    <col min="12807" max="12807" width="16.5703125" style="72" customWidth="1"/>
    <col min="12808" max="12808" width="17" style="72" customWidth="1"/>
    <col min="12809" max="12809" width="15.42578125" style="72" customWidth="1"/>
    <col min="12810" max="12810" width="9.42578125" style="72" bestFit="1" customWidth="1"/>
    <col min="12811" max="13055" width="11.42578125" style="72"/>
    <col min="13056" max="13056" width="8.42578125" style="72" bestFit="1" customWidth="1"/>
    <col min="13057" max="13057" width="33.7109375" style="72" bestFit="1" customWidth="1"/>
    <col min="13058" max="13058" width="16.7109375" style="72" customWidth="1"/>
    <col min="13059" max="13059" width="14.140625" style="72" customWidth="1"/>
    <col min="13060" max="13060" width="19.7109375" style="72" customWidth="1"/>
    <col min="13061" max="13061" width="16.28515625" style="72" customWidth="1"/>
    <col min="13062" max="13062" width="12.42578125" style="72" customWidth="1"/>
    <col min="13063" max="13063" width="16.5703125" style="72" customWidth="1"/>
    <col min="13064" max="13064" width="17" style="72" customWidth="1"/>
    <col min="13065" max="13065" width="15.42578125" style="72" customWidth="1"/>
    <col min="13066" max="13066" width="9.42578125" style="72" bestFit="1" customWidth="1"/>
    <col min="13067" max="13311" width="11.42578125" style="72"/>
    <col min="13312" max="13312" width="8.42578125" style="72" bestFit="1" customWidth="1"/>
    <col min="13313" max="13313" width="33.7109375" style="72" bestFit="1" customWidth="1"/>
    <col min="13314" max="13314" width="16.7109375" style="72" customWidth="1"/>
    <col min="13315" max="13315" width="14.140625" style="72" customWidth="1"/>
    <col min="13316" max="13316" width="19.7109375" style="72" customWidth="1"/>
    <col min="13317" max="13317" width="16.28515625" style="72" customWidth="1"/>
    <col min="13318" max="13318" width="12.42578125" style="72" customWidth="1"/>
    <col min="13319" max="13319" width="16.5703125" style="72" customWidth="1"/>
    <col min="13320" max="13320" width="17" style="72" customWidth="1"/>
    <col min="13321" max="13321" width="15.42578125" style="72" customWidth="1"/>
    <col min="13322" max="13322" width="9.42578125" style="72" bestFit="1" customWidth="1"/>
    <col min="13323" max="13567" width="11.42578125" style="72"/>
    <col min="13568" max="13568" width="8.42578125" style="72" bestFit="1" customWidth="1"/>
    <col min="13569" max="13569" width="33.7109375" style="72" bestFit="1" customWidth="1"/>
    <col min="13570" max="13570" width="16.7109375" style="72" customWidth="1"/>
    <col min="13571" max="13571" width="14.140625" style="72" customWidth="1"/>
    <col min="13572" max="13572" width="19.7109375" style="72" customWidth="1"/>
    <col min="13573" max="13573" width="16.28515625" style="72" customWidth="1"/>
    <col min="13574" max="13574" width="12.42578125" style="72" customWidth="1"/>
    <col min="13575" max="13575" width="16.5703125" style="72" customWidth="1"/>
    <col min="13576" max="13576" width="17" style="72" customWidth="1"/>
    <col min="13577" max="13577" width="15.42578125" style="72" customWidth="1"/>
    <col min="13578" max="13578" width="9.42578125" style="72" bestFit="1" customWidth="1"/>
    <col min="13579" max="13823" width="11.42578125" style="72"/>
    <col min="13824" max="13824" width="8.42578125" style="72" bestFit="1" customWidth="1"/>
    <col min="13825" max="13825" width="33.7109375" style="72" bestFit="1" customWidth="1"/>
    <col min="13826" max="13826" width="16.7109375" style="72" customWidth="1"/>
    <col min="13827" max="13827" width="14.140625" style="72" customWidth="1"/>
    <col min="13828" max="13828" width="19.7109375" style="72" customWidth="1"/>
    <col min="13829" max="13829" width="16.28515625" style="72" customWidth="1"/>
    <col min="13830" max="13830" width="12.42578125" style="72" customWidth="1"/>
    <col min="13831" max="13831" width="16.5703125" style="72" customWidth="1"/>
    <col min="13832" max="13832" width="17" style="72" customWidth="1"/>
    <col min="13833" max="13833" width="15.42578125" style="72" customWidth="1"/>
    <col min="13834" max="13834" width="9.42578125" style="72" bestFit="1" customWidth="1"/>
    <col min="13835" max="14079" width="11.42578125" style="72"/>
    <col min="14080" max="14080" width="8.42578125" style="72" bestFit="1" customWidth="1"/>
    <col min="14081" max="14081" width="33.7109375" style="72" bestFit="1" customWidth="1"/>
    <col min="14082" max="14082" width="16.7109375" style="72" customWidth="1"/>
    <col min="14083" max="14083" width="14.140625" style="72" customWidth="1"/>
    <col min="14084" max="14084" width="19.7109375" style="72" customWidth="1"/>
    <col min="14085" max="14085" width="16.28515625" style="72" customWidth="1"/>
    <col min="14086" max="14086" width="12.42578125" style="72" customWidth="1"/>
    <col min="14087" max="14087" width="16.5703125" style="72" customWidth="1"/>
    <col min="14088" max="14088" width="17" style="72" customWidth="1"/>
    <col min="14089" max="14089" width="15.42578125" style="72" customWidth="1"/>
    <col min="14090" max="14090" width="9.42578125" style="72" bestFit="1" customWidth="1"/>
    <col min="14091" max="14335" width="11.42578125" style="72"/>
    <col min="14336" max="14336" width="8.42578125" style="72" bestFit="1" customWidth="1"/>
    <col min="14337" max="14337" width="33.7109375" style="72" bestFit="1" customWidth="1"/>
    <col min="14338" max="14338" width="16.7109375" style="72" customWidth="1"/>
    <col min="14339" max="14339" width="14.140625" style="72" customWidth="1"/>
    <col min="14340" max="14340" width="19.7109375" style="72" customWidth="1"/>
    <col min="14341" max="14341" width="16.28515625" style="72" customWidth="1"/>
    <col min="14342" max="14342" width="12.42578125" style="72" customWidth="1"/>
    <col min="14343" max="14343" width="16.5703125" style="72" customWidth="1"/>
    <col min="14344" max="14344" width="17" style="72" customWidth="1"/>
    <col min="14345" max="14345" width="15.42578125" style="72" customWidth="1"/>
    <col min="14346" max="14346" width="9.42578125" style="72" bestFit="1" customWidth="1"/>
    <col min="14347" max="14591" width="11.42578125" style="72"/>
    <col min="14592" max="14592" width="8.42578125" style="72" bestFit="1" customWidth="1"/>
    <col min="14593" max="14593" width="33.7109375" style="72" bestFit="1" customWidth="1"/>
    <col min="14594" max="14594" width="16.7109375" style="72" customWidth="1"/>
    <col min="14595" max="14595" width="14.140625" style="72" customWidth="1"/>
    <col min="14596" max="14596" width="19.7109375" style="72" customWidth="1"/>
    <col min="14597" max="14597" width="16.28515625" style="72" customWidth="1"/>
    <col min="14598" max="14598" width="12.42578125" style="72" customWidth="1"/>
    <col min="14599" max="14599" width="16.5703125" style="72" customWidth="1"/>
    <col min="14600" max="14600" width="17" style="72" customWidth="1"/>
    <col min="14601" max="14601" width="15.42578125" style="72" customWidth="1"/>
    <col min="14602" max="14602" width="9.42578125" style="72" bestFit="1" customWidth="1"/>
    <col min="14603" max="14847" width="11.42578125" style="72"/>
    <col min="14848" max="14848" width="8.42578125" style="72" bestFit="1" customWidth="1"/>
    <col min="14849" max="14849" width="33.7109375" style="72" bestFit="1" customWidth="1"/>
    <col min="14850" max="14850" width="16.7109375" style="72" customWidth="1"/>
    <col min="14851" max="14851" width="14.140625" style="72" customWidth="1"/>
    <col min="14852" max="14852" width="19.7109375" style="72" customWidth="1"/>
    <col min="14853" max="14853" width="16.28515625" style="72" customWidth="1"/>
    <col min="14854" max="14854" width="12.42578125" style="72" customWidth="1"/>
    <col min="14855" max="14855" width="16.5703125" style="72" customWidth="1"/>
    <col min="14856" max="14856" width="17" style="72" customWidth="1"/>
    <col min="14857" max="14857" width="15.42578125" style="72" customWidth="1"/>
    <col min="14858" max="14858" width="9.42578125" style="72" bestFit="1" customWidth="1"/>
    <col min="14859" max="15103" width="11.42578125" style="72"/>
    <col min="15104" max="15104" width="8.42578125" style="72" bestFit="1" customWidth="1"/>
    <col min="15105" max="15105" width="33.7109375" style="72" bestFit="1" customWidth="1"/>
    <col min="15106" max="15106" width="16.7109375" style="72" customWidth="1"/>
    <col min="15107" max="15107" width="14.140625" style="72" customWidth="1"/>
    <col min="15108" max="15108" width="19.7109375" style="72" customWidth="1"/>
    <col min="15109" max="15109" width="16.28515625" style="72" customWidth="1"/>
    <col min="15110" max="15110" width="12.42578125" style="72" customWidth="1"/>
    <col min="15111" max="15111" width="16.5703125" style="72" customWidth="1"/>
    <col min="15112" max="15112" width="17" style="72" customWidth="1"/>
    <col min="15113" max="15113" width="15.42578125" style="72" customWidth="1"/>
    <col min="15114" max="15114" width="9.42578125" style="72" bestFit="1" customWidth="1"/>
    <col min="15115" max="15359" width="11.42578125" style="72"/>
    <col min="15360" max="15360" width="8.42578125" style="72" bestFit="1" customWidth="1"/>
    <col min="15361" max="15361" width="33.7109375" style="72" bestFit="1" customWidth="1"/>
    <col min="15362" max="15362" width="16.7109375" style="72" customWidth="1"/>
    <col min="15363" max="15363" width="14.140625" style="72" customWidth="1"/>
    <col min="15364" max="15364" width="19.7109375" style="72" customWidth="1"/>
    <col min="15365" max="15365" width="16.28515625" style="72" customWidth="1"/>
    <col min="15366" max="15366" width="12.42578125" style="72" customWidth="1"/>
    <col min="15367" max="15367" width="16.5703125" style="72" customWidth="1"/>
    <col min="15368" max="15368" width="17" style="72" customWidth="1"/>
    <col min="15369" max="15369" width="15.42578125" style="72" customWidth="1"/>
    <col min="15370" max="15370" width="9.42578125" style="72" bestFit="1" customWidth="1"/>
    <col min="15371" max="15615" width="11.42578125" style="72"/>
    <col min="15616" max="15616" width="8.42578125" style="72" bestFit="1" customWidth="1"/>
    <col min="15617" max="15617" width="33.7109375" style="72" bestFit="1" customWidth="1"/>
    <col min="15618" max="15618" width="16.7109375" style="72" customWidth="1"/>
    <col min="15619" max="15619" width="14.140625" style="72" customWidth="1"/>
    <col min="15620" max="15620" width="19.7109375" style="72" customWidth="1"/>
    <col min="15621" max="15621" width="16.28515625" style="72" customWidth="1"/>
    <col min="15622" max="15622" width="12.42578125" style="72" customWidth="1"/>
    <col min="15623" max="15623" width="16.5703125" style="72" customWidth="1"/>
    <col min="15624" max="15624" width="17" style="72" customWidth="1"/>
    <col min="15625" max="15625" width="15.42578125" style="72" customWidth="1"/>
    <col min="15626" max="15626" width="9.42578125" style="72" bestFit="1" customWidth="1"/>
    <col min="15627" max="15871" width="11.42578125" style="72"/>
    <col min="15872" max="15872" width="8.42578125" style="72" bestFit="1" customWidth="1"/>
    <col min="15873" max="15873" width="33.7109375" style="72" bestFit="1" customWidth="1"/>
    <col min="15874" max="15874" width="16.7109375" style="72" customWidth="1"/>
    <col min="15875" max="15875" width="14.140625" style="72" customWidth="1"/>
    <col min="15876" max="15876" width="19.7109375" style="72" customWidth="1"/>
    <col min="15877" max="15877" width="16.28515625" style="72" customWidth="1"/>
    <col min="15878" max="15878" width="12.42578125" style="72" customWidth="1"/>
    <col min="15879" max="15879" width="16.5703125" style="72" customWidth="1"/>
    <col min="15880" max="15880" width="17" style="72" customWidth="1"/>
    <col min="15881" max="15881" width="15.42578125" style="72" customWidth="1"/>
    <col min="15882" max="15882" width="9.42578125" style="72" bestFit="1" customWidth="1"/>
    <col min="15883" max="16127" width="11.42578125" style="72"/>
    <col min="16128" max="16128" width="8.42578125" style="72" bestFit="1" customWidth="1"/>
    <col min="16129" max="16129" width="33.7109375" style="72" bestFit="1" customWidth="1"/>
    <col min="16130" max="16130" width="16.7109375" style="72" customWidth="1"/>
    <col min="16131" max="16131" width="14.140625" style="72" customWidth="1"/>
    <col min="16132" max="16132" width="19.7109375" style="72" customWidth="1"/>
    <col min="16133" max="16133" width="16.28515625" style="72" customWidth="1"/>
    <col min="16134" max="16134" width="12.42578125" style="72" customWidth="1"/>
    <col min="16135" max="16135" width="16.5703125" style="72" customWidth="1"/>
    <col min="16136" max="16136" width="17" style="72" customWidth="1"/>
    <col min="16137" max="16137" width="15.42578125" style="72" customWidth="1"/>
    <col min="16138" max="16138" width="9.42578125" style="72" bestFit="1" customWidth="1"/>
    <col min="16139" max="16384" width="11.42578125" style="72"/>
  </cols>
  <sheetData>
    <row r="1" spans="1:10" ht="12.75" customHeight="1" x14ac:dyDescent="0.2">
      <c r="A1" s="200" t="s">
        <v>310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12.75" customHeight="1" x14ac:dyDescent="0.2">
      <c r="A2" s="200" t="s">
        <v>269</v>
      </c>
      <c r="B2" s="200"/>
      <c r="C2" s="200"/>
      <c r="D2" s="200"/>
      <c r="E2" s="200"/>
      <c r="F2" s="200"/>
      <c r="G2" s="200"/>
      <c r="H2" s="200"/>
      <c r="I2" s="200"/>
      <c r="J2" s="200"/>
    </row>
    <row r="4" spans="1:10" ht="12.75" customHeight="1" x14ac:dyDescent="0.2">
      <c r="A4" s="202" t="s">
        <v>210</v>
      </c>
      <c r="B4" s="204" t="s">
        <v>76</v>
      </c>
      <c r="C4" s="184" t="s">
        <v>279</v>
      </c>
      <c r="D4" s="184" t="s">
        <v>120</v>
      </c>
      <c r="E4" s="184"/>
      <c r="F4" s="184" t="s">
        <v>280</v>
      </c>
      <c r="G4" s="184" t="s">
        <v>282</v>
      </c>
      <c r="H4" s="184"/>
      <c r="I4" s="184" t="s">
        <v>281</v>
      </c>
      <c r="J4" s="185" t="s">
        <v>284</v>
      </c>
    </row>
    <row r="5" spans="1:10" ht="12.75" customHeight="1" x14ac:dyDescent="0.2">
      <c r="A5" s="203"/>
      <c r="B5" s="205"/>
      <c r="C5" s="201"/>
      <c r="D5" s="201"/>
      <c r="E5" s="201"/>
      <c r="F5" s="206"/>
      <c r="G5" s="184" t="s">
        <v>337</v>
      </c>
      <c r="H5" s="184" t="s">
        <v>212</v>
      </c>
      <c r="I5" s="201"/>
      <c r="J5" s="207"/>
    </row>
    <row r="6" spans="1:10" x14ac:dyDescent="0.2">
      <c r="A6" s="203"/>
      <c r="B6" s="205"/>
      <c r="C6" s="201"/>
      <c r="D6" s="184" t="s">
        <v>337</v>
      </c>
      <c r="E6" s="184" t="s">
        <v>211</v>
      </c>
      <c r="F6" s="206"/>
      <c r="G6" s="201"/>
      <c r="H6" s="206"/>
      <c r="I6" s="201"/>
      <c r="J6" s="207"/>
    </row>
    <row r="7" spans="1:10" x14ac:dyDescent="0.2">
      <c r="A7" s="203"/>
      <c r="B7" s="205"/>
      <c r="C7" s="201"/>
      <c r="D7" s="201"/>
      <c r="E7" s="201"/>
      <c r="F7" s="206"/>
      <c r="G7" s="201"/>
      <c r="H7" s="206"/>
      <c r="I7" s="201"/>
      <c r="J7" s="207"/>
    </row>
    <row r="8" spans="1:10" x14ac:dyDescent="0.2">
      <c r="A8" s="203"/>
      <c r="B8" s="205"/>
      <c r="C8" s="201"/>
      <c r="D8" s="201"/>
      <c r="E8" s="201"/>
      <c r="F8" s="206"/>
      <c r="G8" s="201"/>
      <c r="H8" s="206"/>
      <c r="I8" s="201"/>
      <c r="J8" s="207"/>
    </row>
    <row r="9" spans="1:10" x14ac:dyDescent="0.2">
      <c r="A9" s="203"/>
      <c r="B9" s="205"/>
      <c r="C9" s="184" t="s">
        <v>121</v>
      </c>
      <c r="D9" s="184"/>
      <c r="E9" s="184"/>
      <c r="F9" s="184" t="s">
        <v>283</v>
      </c>
      <c r="G9" s="184"/>
      <c r="H9" s="184"/>
      <c r="I9" s="184"/>
      <c r="J9" s="185"/>
    </row>
    <row r="10" spans="1:10" ht="6" customHeight="1" x14ac:dyDescent="0.2">
      <c r="A10" s="100" t="s">
        <v>102</v>
      </c>
      <c r="B10" s="101"/>
      <c r="C10" s="100"/>
      <c r="D10" s="100"/>
      <c r="E10" s="100"/>
      <c r="F10" s="198" t="s">
        <v>102</v>
      </c>
      <c r="G10" s="198"/>
      <c r="H10" s="198"/>
      <c r="I10" s="198"/>
      <c r="J10" s="198"/>
    </row>
    <row r="11" spans="1:10" x14ac:dyDescent="0.2">
      <c r="A11" s="78" t="s">
        <v>122</v>
      </c>
      <c r="B11" s="99" t="s">
        <v>75</v>
      </c>
      <c r="C11" s="108">
        <v>5505</v>
      </c>
      <c r="D11" s="103">
        <v>90078</v>
      </c>
      <c r="E11" s="103">
        <v>85042</v>
      </c>
      <c r="F11" s="103">
        <v>34791997</v>
      </c>
      <c r="G11" s="103">
        <v>3800865</v>
      </c>
      <c r="H11" s="103">
        <v>3162694</v>
      </c>
      <c r="I11" s="103">
        <v>27879246</v>
      </c>
      <c r="J11" s="104">
        <v>1727450</v>
      </c>
    </row>
    <row r="12" spans="1:10" ht="22.5" x14ac:dyDescent="0.2">
      <c r="A12" s="78" t="s">
        <v>131</v>
      </c>
      <c r="B12" s="99" t="s">
        <v>130</v>
      </c>
      <c r="C12" s="108">
        <v>2516</v>
      </c>
      <c r="D12" s="103">
        <v>24213</v>
      </c>
      <c r="E12" s="103">
        <v>21627</v>
      </c>
      <c r="F12" s="103">
        <v>2997460</v>
      </c>
      <c r="G12" s="103">
        <v>762261</v>
      </c>
      <c r="H12" s="103">
        <v>624686</v>
      </c>
      <c r="I12" s="103">
        <v>1849903</v>
      </c>
      <c r="J12" s="104">
        <v>329077</v>
      </c>
    </row>
    <row r="13" spans="1:10" ht="22.5" x14ac:dyDescent="0.2">
      <c r="A13" s="77">
        <v>491</v>
      </c>
      <c r="B13" s="99" t="s">
        <v>132</v>
      </c>
      <c r="C13" s="110" t="s">
        <v>299</v>
      </c>
      <c r="D13" s="110" t="s">
        <v>299</v>
      </c>
      <c r="E13" s="110" t="s">
        <v>299</v>
      </c>
      <c r="F13" s="110" t="s">
        <v>299</v>
      </c>
      <c r="G13" s="110" t="s">
        <v>299</v>
      </c>
      <c r="H13" s="110" t="s">
        <v>299</v>
      </c>
      <c r="I13" s="110" t="s">
        <v>299</v>
      </c>
      <c r="J13" s="110" t="s">
        <v>299</v>
      </c>
    </row>
    <row r="14" spans="1:10" ht="22.5" x14ac:dyDescent="0.2">
      <c r="A14" s="77">
        <v>492</v>
      </c>
      <c r="B14" s="99" t="s">
        <v>133</v>
      </c>
      <c r="C14" s="115" t="s">
        <v>109</v>
      </c>
      <c r="D14" s="115" t="s">
        <v>109</v>
      </c>
      <c r="E14" s="115" t="s">
        <v>109</v>
      </c>
      <c r="F14" s="115" t="s">
        <v>109</v>
      </c>
      <c r="G14" s="115" t="s">
        <v>109</v>
      </c>
      <c r="H14" s="115" t="s">
        <v>109</v>
      </c>
      <c r="I14" s="115" t="s">
        <v>109</v>
      </c>
      <c r="J14" s="115" t="s">
        <v>109</v>
      </c>
    </row>
    <row r="15" spans="1:10" ht="33.75" x14ac:dyDescent="0.2">
      <c r="A15" s="77">
        <v>493</v>
      </c>
      <c r="B15" s="99" t="s">
        <v>134</v>
      </c>
      <c r="C15" s="108">
        <v>1853</v>
      </c>
      <c r="D15" s="103">
        <v>15405</v>
      </c>
      <c r="E15" s="103">
        <v>13412</v>
      </c>
      <c r="F15" s="103">
        <v>1282825</v>
      </c>
      <c r="G15" s="103">
        <v>482926</v>
      </c>
      <c r="H15" s="103">
        <v>395885</v>
      </c>
      <c r="I15" s="103">
        <v>642101</v>
      </c>
      <c r="J15" s="104">
        <v>244104</v>
      </c>
    </row>
    <row r="16" spans="1:10" ht="33.75" x14ac:dyDescent="0.2">
      <c r="A16" s="77">
        <v>494</v>
      </c>
      <c r="B16" s="99" t="s">
        <v>135</v>
      </c>
      <c r="C16" s="108">
        <v>654</v>
      </c>
      <c r="D16" s="103">
        <v>8652</v>
      </c>
      <c r="E16" s="103">
        <v>8065</v>
      </c>
      <c r="F16" s="103">
        <v>1517320</v>
      </c>
      <c r="G16" s="103">
        <v>271272</v>
      </c>
      <c r="H16" s="103">
        <v>221963</v>
      </c>
      <c r="I16" s="103">
        <v>1049964</v>
      </c>
      <c r="J16" s="104">
        <v>80145</v>
      </c>
    </row>
    <row r="17" spans="1:10" ht="22.5" x14ac:dyDescent="0.2">
      <c r="A17" s="77">
        <v>495</v>
      </c>
      <c r="B17" s="99" t="s">
        <v>123</v>
      </c>
      <c r="C17" s="115" t="s">
        <v>109</v>
      </c>
      <c r="D17" s="115" t="s">
        <v>109</v>
      </c>
      <c r="E17" s="115" t="s">
        <v>109</v>
      </c>
      <c r="F17" s="115" t="s">
        <v>109</v>
      </c>
      <c r="G17" s="115" t="s">
        <v>109</v>
      </c>
      <c r="H17" s="115" t="s">
        <v>109</v>
      </c>
      <c r="I17" s="115" t="s">
        <v>109</v>
      </c>
      <c r="J17" s="115" t="s">
        <v>109</v>
      </c>
    </row>
    <row r="18" spans="1:10" x14ac:dyDescent="0.2">
      <c r="A18" s="77">
        <v>50</v>
      </c>
      <c r="B18" s="99" t="s">
        <v>136</v>
      </c>
      <c r="C18" s="108">
        <v>559</v>
      </c>
      <c r="D18" s="108">
        <v>8692</v>
      </c>
      <c r="E18" s="103">
        <v>8226</v>
      </c>
      <c r="F18" s="103">
        <v>17781707</v>
      </c>
      <c r="G18" s="103">
        <v>533285</v>
      </c>
      <c r="H18" s="103">
        <v>456442</v>
      </c>
      <c r="I18" s="103">
        <v>16742346</v>
      </c>
      <c r="J18" s="104">
        <v>907976</v>
      </c>
    </row>
    <row r="19" spans="1:10" ht="22.5" x14ac:dyDescent="0.2">
      <c r="A19" s="77">
        <v>501</v>
      </c>
      <c r="B19" s="99" t="s">
        <v>322</v>
      </c>
      <c r="C19" s="115" t="s">
        <v>109</v>
      </c>
      <c r="D19" s="142" t="s">
        <v>109</v>
      </c>
      <c r="E19" s="142" t="s">
        <v>109</v>
      </c>
      <c r="F19" s="142" t="s">
        <v>109</v>
      </c>
      <c r="G19" s="142" t="s">
        <v>109</v>
      </c>
      <c r="H19" s="142" t="s">
        <v>109</v>
      </c>
      <c r="I19" s="142" t="s">
        <v>109</v>
      </c>
      <c r="J19" s="143" t="s">
        <v>109</v>
      </c>
    </row>
    <row r="20" spans="1:10" ht="22.5" x14ac:dyDescent="0.2">
      <c r="A20" s="77">
        <v>502</v>
      </c>
      <c r="B20" s="99" t="s">
        <v>137</v>
      </c>
      <c r="C20" s="108">
        <v>481</v>
      </c>
      <c r="D20" s="103">
        <v>7227</v>
      </c>
      <c r="E20" s="103">
        <v>6831</v>
      </c>
      <c r="F20" s="103">
        <v>16493277</v>
      </c>
      <c r="G20" s="103">
        <v>464700</v>
      </c>
      <c r="H20" s="103">
        <v>400145</v>
      </c>
      <c r="I20" s="103">
        <v>15984346</v>
      </c>
      <c r="J20" s="104">
        <v>347411</v>
      </c>
    </row>
    <row r="21" spans="1:10" ht="22.5" x14ac:dyDescent="0.2">
      <c r="A21" s="77">
        <v>503</v>
      </c>
      <c r="B21" s="99" t="s">
        <v>323</v>
      </c>
      <c r="C21" s="115" t="s">
        <v>109</v>
      </c>
      <c r="D21" s="142" t="s">
        <v>109</v>
      </c>
      <c r="E21" s="142" t="s">
        <v>109</v>
      </c>
      <c r="F21" s="115" t="s">
        <v>109</v>
      </c>
      <c r="G21" s="142" t="s">
        <v>109</v>
      </c>
      <c r="H21" s="142" t="s">
        <v>109</v>
      </c>
      <c r="I21" s="115" t="s">
        <v>109</v>
      </c>
      <c r="J21" s="115" t="s">
        <v>109</v>
      </c>
    </row>
    <row r="22" spans="1:10" ht="22.5" x14ac:dyDescent="0.2">
      <c r="A22" s="77">
        <v>504</v>
      </c>
      <c r="B22" s="99" t="s">
        <v>138</v>
      </c>
      <c r="C22" s="103">
        <v>16</v>
      </c>
      <c r="D22" s="103">
        <v>279</v>
      </c>
      <c r="E22" s="103">
        <v>266</v>
      </c>
      <c r="F22" s="108">
        <v>296832</v>
      </c>
      <c r="G22" s="103">
        <v>17163</v>
      </c>
      <c r="H22" s="103">
        <v>14516</v>
      </c>
      <c r="I22" s="108">
        <v>158771</v>
      </c>
      <c r="J22" s="108">
        <v>24540</v>
      </c>
    </row>
    <row r="23" spans="1:10" x14ac:dyDescent="0.2">
      <c r="A23" s="77">
        <v>51</v>
      </c>
      <c r="B23" s="99" t="s">
        <v>139</v>
      </c>
      <c r="C23" s="108">
        <v>15</v>
      </c>
      <c r="D23" s="110">
        <v>285</v>
      </c>
      <c r="E23" s="150">
        <v>270</v>
      </c>
      <c r="F23" s="110">
        <v>112668</v>
      </c>
      <c r="G23" s="110">
        <v>12361</v>
      </c>
      <c r="H23" s="110">
        <v>10656</v>
      </c>
      <c r="I23" s="110">
        <v>62244</v>
      </c>
      <c r="J23" s="110">
        <v>1</v>
      </c>
    </row>
    <row r="24" spans="1:10" x14ac:dyDescent="0.2">
      <c r="A24" s="77">
        <v>511</v>
      </c>
      <c r="B24" s="99" t="s">
        <v>124</v>
      </c>
      <c r="C24" s="115" t="s">
        <v>109</v>
      </c>
      <c r="D24" s="115" t="s">
        <v>109</v>
      </c>
      <c r="E24" s="115" t="s">
        <v>109</v>
      </c>
      <c r="F24" s="115" t="s">
        <v>109</v>
      </c>
      <c r="G24" s="115" t="s">
        <v>109</v>
      </c>
      <c r="H24" s="115" t="s">
        <v>109</v>
      </c>
      <c r="I24" s="115" t="s">
        <v>109</v>
      </c>
      <c r="J24" s="115" t="s">
        <v>109</v>
      </c>
    </row>
    <row r="25" spans="1:10" ht="22.5" x14ac:dyDescent="0.2">
      <c r="A25" s="77">
        <v>512</v>
      </c>
      <c r="B25" s="99" t="s">
        <v>140</v>
      </c>
      <c r="C25" s="115" t="s">
        <v>109</v>
      </c>
      <c r="D25" s="115" t="s">
        <v>109</v>
      </c>
      <c r="E25" s="115" t="s">
        <v>109</v>
      </c>
      <c r="F25" s="115" t="s">
        <v>109</v>
      </c>
      <c r="G25" s="115" t="s">
        <v>109</v>
      </c>
      <c r="H25" s="115" t="s">
        <v>109</v>
      </c>
      <c r="I25" s="115" t="s">
        <v>109</v>
      </c>
      <c r="J25" s="115" t="s">
        <v>109</v>
      </c>
    </row>
    <row r="26" spans="1:10" ht="45" x14ac:dyDescent="0.2">
      <c r="A26" s="77">
        <v>52</v>
      </c>
      <c r="B26" s="99" t="s">
        <v>141</v>
      </c>
      <c r="C26" s="110">
        <v>1624</v>
      </c>
      <c r="D26" s="79">
        <v>48543</v>
      </c>
      <c r="E26" s="79">
        <v>47335</v>
      </c>
      <c r="F26" s="79">
        <v>12320167</v>
      </c>
      <c r="G26" s="79">
        <v>2229938</v>
      </c>
      <c r="H26" s="79">
        <v>1851005</v>
      </c>
      <c r="I26" s="79">
        <v>8164567</v>
      </c>
      <c r="J26" s="80">
        <v>475186</v>
      </c>
    </row>
    <row r="27" spans="1:10" x14ac:dyDescent="0.2">
      <c r="A27" s="77">
        <v>521</v>
      </c>
      <c r="B27" s="99" t="s">
        <v>142</v>
      </c>
      <c r="C27" s="141">
        <v>180</v>
      </c>
      <c r="D27" s="103">
        <v>7187</v>
      </c>
      <c r="E27" s="103">
        <v>7093</v>
      </c>
      <c r="F27" s="103">
        <v>2364329</v>
      </c>
      <c r="G27" s="103">
        <v>279269</v>
      </c>
      <c r="H27" s="103">
        <v>235268</v>
      </c>
      <c r="I27" s="103">
        <v>2007496</v>
      </c>
      <c r="J27" s="104">
        <v>41859</v>
      </c>
    </row>
    <row r="28" spans="1:10" ht="22.5" x14ac:dyDescent="0.2">
      <c r="A28" s="77">
        <v>522</v>
      </c>
      <c r="B28" s="99" t="s">
        <v>143</v>
      </c>
      <c r="C28" s="141">
        <v>1444</v>
      </c>
      <c r="D28" s="103">
        <v>41356</v>
      </c>
      <c r="E28" s="103">
        <v>40242</v>
      </c>
      <c r="F28" s="103">
        <v>9955838</v>
      </c>
      <c r="G28" s="103">
        <v>1950669</v>
      </c>
      <c r="H28" s="103">
        <v>1615737</v>
      </c>
      <c r="I28" s="103">
        <v>6157071</v>
      </c>
      <c r="J28" s="104">
        <v>433327</v>
      </c>
    </row>
    <row r="29" spans="1:10" ht="22.5" x14ac:dyDescent="0.2">
      <c r="A29" s="77">
        <v>53</v>
      </c>
      <c r="B29" s="99" t="s">
        <v>144</v>
      </c>
      <c r="C29" s="103">
        <v>792</v>
      </c>
      <c r="D29" s="103">
        <v>8345</v>
      </c>
      <c r="E29" s="103">
        <v>7583</v>
      </c>
      <c r="F29" s="108">
        <v>1579996</v>
      </c>
      <c r="G29" s="103">
        <v>263020</v>
      </c>
      <c r="H29" s="103">
        <v>219904</v>
      </c>
      <c r="I29" s="108">
        <v>1060185</v>
      </c>
      <c r="J29" s="104">
        <v>15209</v>
      </c>
    </row>
    <row r="30" spans="1:10" ht="22.5" x14ac:dyDescent="0.2">
      <c r="A30" s="77">
        <v>531</v>
      </c>
      <c r="B30" s="99" t="s">
        <v>324</v>
      </c>
      <c r="C30" s="110" t="s">
        <v>299</v>
      </c>
      <c r="D30" s="110" t="s">
        <v>299</v>
      </c>
      <c r="E30" s="110" t="s">
        <v>299</v>
      </c>
      <c r="F30" s="110" t="s">
        <v>299</v>
      </c>
      <c r="G30" s="110" t="s">
        <v>299</v>
      </c>
      <c r="H30" s="110" t="s">
        <v>299</v>
      </c>
      <c r="I30" s="110" t="s">
        <v>299</v>
      </c>
      <c r="J30" s="110" t="s">
        <v>299</v>
      </c>
    </row>
    <row r="31" spans="1:10" ht="22.5" x14ac:dyDescent="0.2">
      <c r="A31" s="77">
        <v>532</v>
      </c>
      <c r="B31" s="99" t="s">
        <v>145</v>
      </c>
      <c r="C31" s="108">
        <v>792</v>
      </c>
      <c r="D31" s="103">
        <v>8345</v>
      </c>
      <c r="E31" s="103">
        <v>7583</v>
      </c>
      <c r="F31" s="108">
        <v>1579996</v>
      </c>
      <c r="G31" s="103">
        <v>263020</v>
      </c>
      <c r="H31" s="103">
        <v>219904</v>
      </c>
      <c r="I31" s="108">
        <v>1060185</v>
      </c>
      <c r="J31" s="104">
        <v>15209</v>
      </c>
    </row>
    <row r="32" spans="1:10" x14ac:dyDescent="0.2">
      <c r="A32" s="78" t="s">
        <v>125</v>
      </c>
      <c r="B32" s="99" t="s">
        <v>146</v>
      </c>
      <c r="C32" s="108">
        <v>6317</v>
      </c>
      <c r="D32" s="103">
        <v>67275</v>
      </c>
      <c r="E32" s="103">
        <v>60892</v>
      </c>
      <c r="F32" s="103">
        <v>11534343</v>
      </c>
      <c r="G32" s="103">
        <v>3484104</v>
      </c>
      <c r="H32" s="103">
        <v>2957270</v>
      </c>
      <c r="I32" s="103">
        <v>6425935</v>
      </c>
      <c r="J32" s="104">
        <v>319859</v>
      </c>
    </row>
    <row r="33" spans="1:10" x14ac:dyDescent="0.2">
      <c r="A33" s="77">
        <v>58</v>
      </c>
      <c r="B33" s="99" t="s">
        <v>147</v>
      </c>
      <c r="C33" s="108">
        <v>579</v>
      </c>
      <c r="D33" s="103">
        <v>11115</v>
      </c>
      <c r="E33" s="103">
        <v>10676</v>
      </c>
      <c r="F33" s="103">
        <v>3162182</v>
      </c>
      <c r="G33" s="103">
        <v>623671</v>
      </c>
      <c r="H33" s="103">
        <v>525294</v>
      </c>
      <c r="I33" s="103">
        <v>1764497</v>
      </c>
      <c r="J33" s="104">
        <v>22519</v>
      </c>
    </row>
    <row r="34" spans="1:10" ht="45" x14ac:dyDescent="0.2">
      <c r="A34" s="77">
        <v>581</v>
      </c>
      <c r="B34" s="99" t="s">
        <v>325</v>
      </c>
      <c r="C34" s="108">
        <v>420</v>
      </c>
      <c r="D34" s="103">
        <v>9622</v>
      </c>
      <c r="E34" s="103">
        <v>9258</v>
      </c>
      <c r="F34" s="103">
        <v>2923980</v>
      </c>
      <c r="G34" s="103">
        <v>547461</v>
      </c>
      <c r="H34" s="103">
        <v>460882</v>
      </c>
      <c r="I34" s="103">
        <v>1643953</v>
      </c>
      <c r="J34" s="109">
        <v>11701</v>
      </c>
    </row>
    <row r="35" spans="1:10" x14ac:dyDescent="0.2">
      <c r="A35" s="77">
        <v>582</v>
      </c>
      <c r="B35" s="99" t="s">
        <v>148</v>
      </c>
      <c r="C35" s="108">
        <v>159</v>
      </c>
      <c r="D35" s="103">
        <v>1493</v>
      </c>
      <c r="E35" s="103">
        <v>1417</v>
      </c>
      <c r="F35" s="103">
        <v>238203</v>
      </c>
      <c r="G35" s="103">
        <v>76210</v>
      </c>
      <c r="H35" s="103">
        <v>64412</v>
      </c>
      <c r="I35" s="103">
        <v>120544</v>
      </c>
      <c r="J35" s="109">
        <v>10818</v>
      </c>
    </row>
    <row r="36" spans="1:10" ht="56.25" x14ac:dyDescent="0.2">
      <c r="A36" s="77">
        <v>59</v>
      </c>
      <c r="B36" s="99" t="s">
        <v>149</v>
      </c>
      <c r="C36" s="108">
        <v>1011</v>
      </c>
      <c r="D36" s="103">
        <v>6656</v>
      </c>
      <c r="E36" s="103">
        <v>5534</v>
      </c>
      <c r="F36" s="103">
        <v>1544131</v>
      </c>
      <c r="G36" s="103">
        <v>196269</v>
      </c>
      <c r="H36" s="103">
        <v>165204</v>
      </c>
      <c r="I36" s="103">
        <v>984425</v>
      </c>
      <c r="J36" s="103">
        <v>36098</v>
      </c>
    </row>
    <row r="37" spans="1:10" ht="33.75" x14ac:dyDescent="0.2">
      <c r="A37" s="77">
        <v>591</v>
      </c>
      <c r="B37" s="99" t="s">
        <v>151</v>
      </c>
      <c r="C37" s="108">
        <v>789</v>
      </c>
      <c r="D37" s="103">
        <v>5837</v>
      </c>
      <c r="E37" s="103">
        <v>4986</v>
      </c>
      <c r="F37" s="103">
        <v>1324044</v>
      </c>
      <c r="G37" s="103">
        <v>173008</v>
      </c>
      <c r="H37" s="103">
        <v>145683</v>
      </c>
      <c r="I37" s="103">
        <v>822508</v>
      </c>
      <c r="J37" s="104">
        <v>33699</v>
      </c>
    </row>
    <row r="38" spans="1:10" ht="45" x14ac:dyDescent="0.2">
      <c r="A38" s="77">
        <v>592</v>
      </c>
      <c r="B38" s="99" t="s">
        <v>152</v>
      </c>
      <c r="C38" s="108">
        <v>222</v>
      </c>
      <c r="D38" s="108">
        <v>819</v>
      </c>
      <c r="E38" s="108">
        <v>549</v>
      </c>
      <c r="F38" s="108">
        <v>220087</v>
      </c>
      <c r="G38" s="108">
        <v>23261</v>
      </c>
      <c r="H38" s="108">
        <v>19522</v>
      </c>
      <c r="I38" s="108">
        <v>161917</v>
      </c>
      <c r="J38" s="108">
        <v>2399</v>
      </c>
    </row>
    <row r="39" spans="1:10" x14ac:dyDescent="0.2">
      <c r="A39" s="77">
        <v>60</v>
      </c>
      <c r="B39" s="99" t="s">
        <v>153</v>
      </c>
      <c r="C39" s="110">
        <v>17</v>
      </c>
      <c r="D39" s="110">
        <v>4540</v>
      </c>
      <c r="E39" s="110">
        <v>4534</v>
      </c>
      <c r="F39" s="110">
        <v>209312</v>
      </c>
      <c r="G39" s="110">
        <v>303480</v>
      </c>
      <c r="H39" s="110">
        <v>258936</v>
      </c>
      <c r="I39" s="110">
        <v>474567</v>
      </c>
      <c r="J39" s="110">
        <v>28437</v>
      </c>
    </row>
    <row r="40" spans="1:10" x14ac:dyDescent="0.2">
      <c r="A40" s="77">
        <v>601</v>
      </c>
      <c r="B40" s="99" t="s">
        <v>154</v>
      </c>
      <c r="C40" s="108">
        <v>8</v>
      </c>
      <c r="D40" s="108">
        <v>146</v>
      </c>
      <c r="E40" s="108">
        <v>143</v>
      </c>
      <c r="F40" s="108">
        <v>44748</v>
      </c>
      <c r="G40" s="108">
        <v>8079</v>
      </c>
      <c r="H40" s="108">
        <v>6884</v>
      </c>
      <c r="I40" s="108">
        <v>25744</v>
      </c>
      <c r="J40" s="108">
        <v>461</v>
      </c>
    </row>
    <row r="41" spans="1:10" x14ac:dyDescent="0.2">
      <c r="A41" s="77">
        <v>602</v>
      </c>
      <c r="B41" s="99" t="s">
        <v>155</v>
      </c>
      <c r="C41" s="110">
        <v>9</v>
      </c>
      <c r="D41" s="110">
        <v>4394</v>
      </c>
      <c r="E41" s="110">
        <v>4391</v>
      </c>
      <c r="F41" s="110">
        <v>164564</v>
      </c>
      <c r="G41" s="110">
        <v>295400</v>
      </c>
      <c r="H41" s="110">
        <v>252053</v>
      </c>
      <c r="I41" s="110">
        <v>448823</v>
      </c>
      <c r="J41" s="110">
        <v>27976</v>
      </c>
    </row>
    <row r="42" spans="1:10" x14ac:dyDescent="0.2">
      <c r="A42" s="77">
        <v>61</v>
      </c>
      <c r="B42" s="99" t="s">
        <v>156</v>
      </c>
      <c r="C42" s="110">
        <v>101</v>
      </c>
      <c r="D42" s="110">
        <v>1419</v>
      </c>
      <c r="E42" s="110">
        <v>1321</v>
      </c>
      <c r="F42" s="110">
        <v>357671</v>
      </c>
      <c r="G42" s="110">
        <v>67006</v>
      </c>
      <c r="H42" s="110">
        <v>56978</v>
      </c>
      <c r="I42" s="110">
        <v>228521</v>
      </c>
      <c r="J42" s="110">
        <v>9721</v>
      </c>
    </row>
    <row r="43" spans="1:10" ht="22.5" x14ac:dyDescent="0.2">
      <c r="A43" s="77">
        <v>611</v>
      </c>
      <c r="B43" s="99" t="s">
        <v>157</v>
      </c>
      <c r="C43" s="108">
        <v>9</v>
      </c>
      <c r="D43" s="108">
        <v>147</v>
      </c>
      <c r="E43" s="108">
        <v>139</v>
      </c>
      <c r="F43" s="108">
        <v>64084</v>
      </c>
      <c r="G43" s="108">
        <v>7300</v>
      </c>
      <c r="H43" s="108">
        <v>6342</v>
      </c>
      <c r="I43" s="108">
        <v>44297</v>
      </c>
      <c r="J43" s="108">
        <v>2127</v>
      </c>
    </row>
    <row r="44" spans="1:10" x14ac:dyDescent="0.2">
      <c r="A44" s="77">
        <v>612</v>
      </c>
      <c r="B44" s="99" t="s">
        <v>158</v>
      </c>
      <c r="C44" s="115" t="s">
        <v>109</v>
      </c>
      <c r="D44" s="115" t="s">
        <v>109</v>
      </c>
      <c r="E44" s="115" t="s">
        <v>109</v>
      </c>
      <c r="F44" s="115" t="s">
        <v>109</v>
      </c>
      <c r="G44" s="115" t="s">
        <v>109</v>
      </c>
      <c r="H44" s="115" t="s">
        <v>109</v>
      </c>
      <c r="I44" s="115" t="s">
        <v>109</v>
      </c>
      <c r="J44" s="115" t="s">
        <v>109</v>
      </c>
    </row>
    <row r="45" spans="1:10" x14ac:dyDescent="0.2">
      <c r="A45" s="77">
        <v>613</v>
      </c>
      <c r="B45" s="99" t="s">
        <v>159</v>
      </c>
      <c r="C45" s="110">
        <v>3</v>
      </c>
      <c r="D45" s="110">
        <v>31</v>
      </c>
      <c r="E45" s="110">
        <v>30</v>
      </c>
      <c r="F45" s="110">
        <v>13920</v>
      </c>
      <c r="G45" s="110">
        <v>1894</v>
      </c>
      <c r="H45" s="110">
        <v>1596</v>
      </c>
      <c r="I45" s="110">
        <v>9863</v>
      </c>
      <c r="J45" s="110">
        <v>87</v>
      </c>
    </row>
    <row r="46" spans="1:10" x14ac:dyDescent="0.2">
      <c r="A46" s="77">
        <v>619</v>
      </c>
      <c r="B46" s="99" t="s">
        <v>160</v>
      </c>
      <c r="C46" s="115" t="s">
        <v>109</v>
      </c>
      <c r="D46" s="115" t="s">
        <v>109</v>
      </c>
      <c r="E46" s="115" t="s">
        <v>109</v>
      </c>
      <c r="F46" s="115" t="s">
        <v>109</v>
      </c>
      <c r="G46" s="115" t="s">
        <v>109</v>
      </c>
      <c r="H46" s="115" t="s">
        <v>109</v>
      </c>
      <c r="I46" s="115" t="s">
        <v>109</v>
      </c>
      <c r="J46" s="115" t="s">
        <v>109</v>
      </c>
    </row>
    <row r="47" spans="1:10" ht="33.75" x14ac:dyDescent="0.2">
      <c r="A47" s="77">
        <v>62</v>
      </c>
      <c r="B47" s="99" t="s">
        <v>161</v>
      </c>
      <c r="C47" s="108">
        <v>3885</v>
      </c>
      <c r="D47" s="108">
        <v>35953</v>
      </c>
      <c r="E47" s="108">
        <v>31918</v>
      </c>
      <c r="F47" s="108">
        <v>5077793</v>
      </c>
      <c r="G47" s="108">
        <v>1927089</v>
      </c>
      <c r="H47" s="108">
        <v>1642505</v>
      </c>
      <c r="I47" s="108">
        <v>2337274</v>
      </c>
      <c r="J47" s="108">
        <v>164529</v>
      </c>
    </row>
    <row r="48" spans="1:10" x14ac:dyDescent="0.2">
      <c r="A48" s="77">
        <v>63</v>
      </c>
      <c r="B48" s="99" t="s">
        <v>162</v>
      </c>
      <c r="C48" s="108">
        <v>724</v>
      </c>
      <c r="D48" s="103">
        <v>7592</v>
      </c>
      <c r="E48" s="103">
        <v>6909</v>
      </c>
      <c r="F48" s="103">
        <v>1183253</v>
      </c>
      <c r="G48" s="103">
        <v>366590</v>
      </c>
      <c r="H48" s="103">
        <v>308353</v>
      </c>
      <c r="I48" s="103">
        <v>636651</v>
      </c>
      <c r="J48" s="104">
        <v>58555</v>
      </c>
    </row>
    <row r="49" spans="1:10" ht="33.75" x14ac:dyDescent="0.2">
      <c r="A49" s="77">
        <v>631</v>
      </c>
      <c r="B49" s="99" t="s">
        <v>163</v>
      </c>
      <c r="C49" s="108">
        <v>227</v>
      </c>
      <c r="D49" s="108">
        <v>3709</v>
      </c>
      <c r="E49" s="108">
        <v>3499</v>
      </c>
      <c r="F49" s="108">
        <v>684019</v>
      </c>
      <c r="G49" s="108">
        <v>177927</v>
      </c>
      <c r="H49" s="108">
        <v>151359</v>
      </c>
      <c r="I49" s="108">
        <v>327788</v>
      </c>
      <c r="J49" s="108">
        <v>38709</v>
      </c>
    </row>
    <row r="50" spans="1:10" ht="22.5" x14ac:dyDescent="0.2">
      <c r="A50" s="77">
        <v>639</v>
      </c>
      <c r="B50" s="99" t="s">
        <v>164</v>
      </c>
      <c r="C50" s="108">
        <v>497</v>
      </c>
      <c r="D50" s="103">
        <v>3883</v>
      </c>
      <c r="E50" s="103">
        <v>3410</v>
      </c>
      <c r="F50" s="103">
        <v>499234</v>
      </c>
      <c r="G50" s="103">
        <v>188663</v>
      </c>
      <c r="H50" s="103">
        <v>156994</v>
      </c>
      <c r="I50" s="103">
        <v>308864</v>
      </c>
      <c r="J50" s="104">
        <v>19846</v>
      </c>
    </row>
    <row r="51" spans="1:10" ht="22.5" x14ac:dyDescent="0.2">
      <c r="A51" s="78" t="s">
        <v>126</v>
      </c>
      <c r="B51" s="99" t="s">
        <v>100</v>
      </c>
      <c r="C51" s="108">
        <v>5291</v>
      </c>
      <c r="D51" s="108">
        <v>23528</v>
      </c>
      <c r="E51" s="108">
        <v>17998</v>
      </c>
      <c r="F51" s="108">
        <v>9324079</v>
      </c>
      <c r="G51" s="108">
        <v>782729</v>
      </c>
      <c r="H51" s="108">
        <v>665108</v>
      </c>
      <c r="I51" s="108">
        <v>3899931</v>
      </c>
      <c r="J51" s="108">
        <v>3619580</v>
      </c>
    </row>
    <row r="52" spans="1:10" ht="22.5" x14ac:dyDescent="0.2">
      <c r="A52" s="77">
        <v>681</v>
      </c>
      <c r="B52" s="99" t="s">
        <v>165</v>
      </c>
      <c r="C52" s="108">
        <v>347</v>
      </c>
      <c r="D52" s="103">
        <v>940</v>
      </c>
      <c r="E52" s="103">
        <v>592</v>
      </c>
      <c r="F52" s="103">
        <v>693618</v>
      </c>
      <c r="G52" s="103">
        <v>27251</v>
      </c>
      <c r="H52" s="103">
        <v>23428</v>
      </c>
      <c r="I52" s="103">
        <v>304052</v>
      </c>
      <c r="J52" s="108">
        <v>105074</v>
      </c>
    </row>
    <row r="53" spans="1:10" ht="33.75" x14ac:dyDescent="0.2">
      <c r="A53" s="77">
        <v>682</v>
      </c>
      <c r="B53" s="99" t="s">
        <v>166</v>
      </c>
      <c r="C53" s="108">
        <v>2755</v>
      </c>
      <c r="D53" s="103">
        <v>8882</v>
      </c>
      <c r="E53" s="103">
        <v>5927</v>
      </c>
      <c r="F53" s="103">
        <v>6544063</v>
      </c>
      <c r="G53" s="103">
        <v>248494</v>
      </c>
      <c r="H53" s="103">
        <v>207727</v>
      </c>
      <c r="I53" s="103">
        <v>2656203</v>
      </c>
      <c r="J53" s="104">
        <v>2974288</v>
      </c>
    </row>
    <row r="54" spans="1:10" ht="22.5" x14ac:dyDescent="0.2">
      <c r="A54" s="77">
        <v>683</v>
      </c>
      <c r="B54" s="99" t="s">
        <v>167</v>
      </c>
      <c r="C54" s="108">
        <v>2189</v>
      </c>
      <c r="D54" s="103">
        <v>13707</v>
      </c>
      <c r="E54" s="103">
        <v>11479</v>
      </c>
      <c r="F54" s="103">
        <v>2086399</v>
      </c>
      <c r="G54" s="103">
        <v>506984</v>
      </c>
      <c r="H54" s="103">
        <v>433953</v>
      </c>
      <c r="I54" s="103">
        <v>939676</v>
      </c>
      <c r="J54" s="108">
        <v>540218</v>
      </c>
    </row>
    <row r="55" spans="1:10" ht="45" x14ac:dyDescent="0.2">
      <c r="A55" s="78" t="s">
        <v>127</v>
      </c>
      <c r="B55" s="99" t="s">
        <v>168</v>
      </c>
      <c r="C55" s="108">
        <v>21647</v>
      </c>
      <c r="D55" s="103">
        <v>120399</v>
      </c>
      <c r="E55" s="103">
        <v>96111</v>
      </c>
      <c r="F55" s="103">
        <v>16556418</v>
      </c>
      <c r="G55" s="103">
        <v>5011934</v>
      </c>
      <c r="H55" s="103">
        <v>4228353</v>
      </c>
      <c r="I55" s="103">
        <v>7185846</v>
      </c>
      <c r="J55" s="104">
        <v>428841</v>
      </c>
    </row>
    <row r="56" spans="1:10" ht="22.5" x14ac:dyDescent="0.2">
      <c r="A56" s="77">
        <v>69</v>
      </c>
      <c r="B56" s="99" t="s">
        <v>169</v>
      </c>
      <c r="C56" s="108">
        <v>4789</v>
      </c>
      <c r="D56" s="108">
        <v>28372</v>
      </c>
      <c r="E56" s="108">
        <v>21843</v>
      </c>
      <c r="F56" s="108">
        <v>2494647</v>
      </c>
      <c r="G56" s="108">
        <v>903332</v>
      </c>
      <c r="H56" s="108">
        <v>750706</v>
      </c>
      <c r="I56" s="108">
        <v>653185</v>
      </c>
      <c r="J56" s="108">
        <v>55794</v>
      </c>
    </row>
    <row r="57" spans="1:10" x14ac:dyDescent="0.2">
      <c r="A57" s="77">
        <v>691</v>
      </c>
      <c r="B57" s="99" t="s">
        <v>170</v>
      </c>
      <c r="C57" s="108">
        <v>2871</v>
      </c>
      <c r="D57" s="103">
        <v>13027</v>
      </c>
      <c r="E57" s="103">
        <v>8843</v>
      </c>
      <c r="F57" s="103">
        <v>1336790</v>
      </c>
      <c r="G57" s="103">
        <v>330932</v>
      </c>
      <c r="H57" s="103">
        <v>273408</v>
      </c>
      <c r="I57" s="103">
        <v>332191</v>
      </c>
      <c r="J57" s="104">
        <v>30658</v>
      </c>
    </row>
    <row r="58" spans="1:10" ht="33.75" x14ac:dyDescent="0.2">
      <c r="A58" s="77">
        <v>692</v>
      </c>
      <c r="B58" s="99" t="s">
        <v>326</v>
      </c>
      <c r="C58" s="108">
        <v>1918</v>
      </c>
      <c r="D58" s="108">
        <v>15344</v>
      </c>
      <c r="E58" s="108">
        <v>12999</v>
      </c>
      <c r="F58" s="108">
        <v>1157856</v>
      </c>
      <c r="G58" s="108">
        <v>572400</v>
      </c>
      <c r="H58" s="108">
        <v>477297</v>
      </c>
      <c r="I58" s="108">
        <v>320994</v>
      </c>
      <c r="J58" s="108">
        <v>25136</v>
      </c>
    </row>
    <row r="59" spans="1:10" ht="45" x14ac:dyDescent="0.2">
      <c r="A59" s="77">
        <v>70</v>
      </c>
      <c r="B59" s="99" t="s">
        <v>171</v>
      </c>
      <c r="C59" s="108">
        <v>5990</v>
      </c>
      <c r="D59" s="103">
        <v>27745</v>
      </c>
      <c r="E59" s="103">
        <v>21819</v>
      </c>
      <c r="F59" s="103">
        <v>4844850</v>
      </c>
      <c r="G59" s="103">
        <v>1278786</v>
      </c>
      <c r="H59" s="103">
        <v>1092373</v>
      </c>
      <c r="I59" s="103">
        <v>1986631</v>
      </c>
      <c r="J59" s="104">
        <v>160610</v>
      </c>
    </row>
    <row r="60" spans="1:10" ht="33.75" x14ac:dyDescent="0.2">
      <c r="A60" s="77">
        <v>701</v>
      </c>
      <c r="B60" s="99" t="s">
        <v>172</v>
      </c>
      <c r="C60" s="108">
        <v>1297</v>
      </c>
      <c r="D60" s="108">
        <v>12762</v>
      </c>
      <c r="E60" s="108">
        <v>11593</v>
      </c>
      <c r="F60" s="108">
        <v>2978641</v>
      </c>
      <c r="G60" s="108">
        <v>710089</v>
      </c>
      <c r="H60" s="108">
        <v>606038</v>
      </c>
      <c r="I60" s="108">
        <v>1243347</v>
      </c>
      <c r="J60" s="108">
        <v>84172</v>
      </c>
    </row>
    <row r="61" spans="1:10" ht="22.5" x14ac:dyDescent="0.2">
      <c r="A61" s="77">
        <v>702</v>
      </c>
      <c r="B61" s="99" t="s">
        <v>173</v>
      </c>
      <c r="C61" s="108">
        <v>4692</v>
      </c>
      <c r="D61" s="103">
        <v>14983</v>
      </c>
      <c r="E61" s="103">
        <v>10226</v>
      </c>
      <c r="F61" s="103">
        <v>1866209</v>
      </c>
      <c r="G61" s="103">
        <v>568698</v>
      </c>
      <c r="H61" s="103">
        <v>486335</v>
      </c>
      <c r="I61" s="103">
        <v>743283</v>
      </c>
      <c r="J61" s="104">
        <v>76438</v>
      </c>
    </row>
    <row r="62" spans="1:10" ht="45" x14ac:dyDescent="0.2">
      <c r="A62" s="77">
        <v>71</v>
      </c>
      <c r="B62" s="99" t="s">
        <v>174</v>
      </c>
      <c r="C62" s="108">
        <v>3347</v>
      </c>
      <c r="D62" s="108">
        <v>28253</v>
      </c>
      <c r="E62" s="108">
        <v>24286</v>
      </c>
      <c r="F62" s="108">
        <v>3628744</v>
      </c>
      <c r="G62" s="108">
        <v>1321478</v>
      </c>
      <c r="H62" s="108">
        <v>1104179</v>
      </c>
      <c r="I62" s="108">
        <v>1459353</v>
      </c>
      <c r="J62" s="108">
        <v>56345</v>
      </c>
    </row>
    <row r="63" spans="1:10" x14ac:dyDescent="0.2">
      <c r="A63" s="77">
        <v>711</v>
      </c>
      <c r="B63" s="99" t="s">
        <v>175</v>
      </c>
      <c r="C63" s="108">
        <v>3088</v>
      </c>
      <c r="D63" s="103">
        <v>19829</v>
      </c>
      <c r="E63" s="103">
        <v>16109</v>
      </c>
      <c r="F63" s="103">
        <v>2501529</v>
      </c>
      <c r="G63" s="103">
        <v>864161</v>
      </c>
      <c r="H63" s="103">
        <v>724909</v>
      </c>
      <c r="I63" s="103">
        <v>1044990</v>
      </c>
      <c r="J63" s="104">
        <v>32360</v>
      </c>
    </row>
    <row r="64" spans="1:10" ht="33.75" x14ac:dyDescent="0.2">
      <c r="A64" s="77">
        <v>712</v>
      </c>
      <c r="B64" s="99" t="s">
        <v>176</v>
      </c>
      <c r="C64" s="108">
        <v>258</v>
      </c>
      <c r="D64" s="108">
        <v>8425</v>
      </c>
      <c r="E64" s="108">
        <v>8176</v>
      </c>
      <c r="F64" s="108">
        <v>1127215</v>
      </c>
      <c r="G64" s="108">
        <v>457317</v>
      </c>
      <c r="H64" s="108">
        <v>379270</v>
      </c>
      <c r="I64" s="108">
        <v>414362</v>
      </c>
      <c r="J64" s="108">
        <v>23985</v>
      </c>
    </row>
    <row r="65" spans="1:10" x14ac:dyDescent="0.2">
      <c r="A65" s="77">
        <v>72</v>
      </c>
      <c r="B65" s="99" t="s">
        <v>94</v>
      </c>
      <c r="C65" s="108">
        <v>302</v>
      </c>
      <c r="D65" s="103">
        <v>5506</v>
      </c>
      <c r="E65" s="103">
        <v>5175</v>
      </c>
      <c r="F65" s="103">
        <v>596688</v>
      </c>
      <c r="G65" s="103">
        <v>304939</v>
      </c>
      <c r="H65" s="103">
        <v>252496</v>
      </c>
      <c r="I65" s="103">
        <v>300411</v>
      </c>
      <c r="J65" s="109">
        <v>47228</v>
      </c>
    </row>
    <row r="66" spans="1:10" ht="45" x14ac:dyDescent="0.2">
      <c r="A66" s="77">
        <v>721</v>
      </c>
      <c r="B66" s="99" t="s">
        <v>216</v>
      </c>
      <c r="C66" s="108">
        <v>271</v>
      </c>
      <c r="D66" s="103">
        <v>5270</v>
      </c>
      <c r="E66" s="103">
        <v>4969</v>
      </c>
      <c r="F66" s="103">
        <v>575939</v>
      </c>
      <c r="G66" s="103">
        <v>293702</v>
      </c>
      <c r="H66" s="103">
        <v>243262</v>
      </c>
      <c r="I66" s="103">
        <v>294834</v>
      </c>
      <c r="J66" s="108">
        <v>46946</v>
      </c>
    </row>
    <row r="67" spans="1:10" ht="67.5" customHeight="1" x14ac:dyDescent="0.2">
      <c r="A67" s="77">
        <v>722</v>
      </c>
      <c r="B67" s="99" t="s">
        <v>209</v>
      </c>
      <c r="C67" s="108">
        <v>31</v>
      </c>
      <c r="D67" s="103">
        <v>235</v>
      </c>
      <c r="E67" s="103">
        <v>207</v>
      </c>
      <c r="F67" s="103">
        <v>20750</v>
      </c>
      <c r="G67" s="103">
        <v>11237</v>
      </c>
      <c r="H67" s="103">
        <v>9234</v>
      </c>
      <c r="I67" s="103">
        <v>5577</v>
      </c>
      <c r="J67" s="108">
        <v>282</v>
      </c>
    </row>
    <row r="68" spans="1:10" ht="22.5" x14ac:dyDescent="0.2">
      <c r="A68" s="77">
        <v>73</v>
      </c>
      <c r="B68" s="99" t="s">
        <v>177</v>
      </c>
      <c r="C68" s="108">
        <v>1624</v>
      </c>
      <c r="D68" s="108">
        <v>18690</v>
      </c>
      <c r="E68" s="108">
        <v>16969</v>
      </c>
      <c r="F68" s="108">
        <v>3902282</v>
      </c>
      <c r="G68" s="108">
        <v>963172</v>
      </c>
      <c r="H68" s="108">
        <v>826820</v>
      </c>
      <c r="I68" s="108">
        <v>2327793</v>
      </c>
      <c r="J68" s="108">
        <v>85563</v>
      </c>
    </row>
    <row r="69" spans="1:10" x14ac:dyDescent="0.2">
      <c r="A69" s="77">
        <v>731</v>
      </c>
      <c r="B69" s="99" t="s">
        <v>178</v>
      </c>
      <c r="C69" s="108">
        <v>1415</v>
      </c>
      <c r="D69" s="103">
        <v>16279</v>
      </c>
      <c r="E69" s="103">
        <v>14786</v>
      </c>
      <c r="F69" s="103">
        <v>3686553</v>
      </c>
      <c r="G69" s="103">
        <v>879233</v>
      </c>
      <c r="H69" s="103">
        <v>755583</v>
      </c>
      <c r="I69" s="103">
        <v>2211383</v>
      </c>
      <c r="J69" s="104">
        <v>83410</v>
      </c>
    </row>
    <row r="70" spans="1:10" ht="22.5" x14ac:dyDescent="0.2">
      <c r="A70" s="77">
        <v>732</v>
      </c>
      <c r="B70" s="99" t="s">
        <v>179</v>
      </c>
      <c r="C70" s="108">
        <v>209</v>
      </c>
      <c r="D70" s="108">
        <v>2410</v>
      </c>
      <c r="E70" s="108">
        <v>2183</v>
      </c>
      <c r="F70" s="108">
        <v>215729</v>
      </c>
      <c r="G70" s="108">
        <v>83939</v>
      </c>
      <c r="H70" s="108">
        <v>71237</v>
      </c>
      <c r="I70" s="108">
        <v>116409</v>
      </c>
      <c r="J70" s="108">
        <v>2152</v>
      </c>
    </row>
    <row r="71" spans="1:10" ht="33.75" x14ac:dyDescent="0.2">
      <c r="A71" s="77">
        <v>74</v>
      </c>
      <c r="B71" s="99" t="s">
        <v>217</v>
      </c>
      <c r="C71" s="108">
        <v>5461</v>
      </c>
      <c r="D71" s="103">
        <v>11282</v>
      </c>
      <c r="E71" s="103">
        <v>5613</v>
      </c>
      <c r="F71" s="103">
        <v>1056476</v>
      </c>
      <c r="G71" s="103">
        <v>230929</v>
      </c>
      <c r="H71" s="103">
        <v>194167</v>
      </c>
      <c r="I71" s="103">
        <v>446509</v>
      </c>
      <c r="J71" s="104">
        <v>19845</v>
      </c>
    </row>
    <row r="72" spans="1:10" ht="22.5" x14ac:dyDescent="0.2">
      <c r="A72" s="77">
        <v>741</v>
      </c>
      <c r="B72" s="99" t="s">
        <v>180</v>
      </c>
      <c r="C72" s="108">
        <v>2458</v>
      </c>
      <c r="D72" s="108">
        <v>4280</v>
      </c>
      <c r="E72" s="108">
        <v>1670</v>
      </c>
      <c r="F72" s="108">
        <v>320732</v>
      </c>
      <c r="G72" s="108">
        <v>82151</v>
      </c>
      <c r="H72" s="108">
        <v>69718</v>
      </c>
      <c r="I72" s="108">
        <v>125911</v>
      </c>
      <c r="J72" s="108">
        <v>5909</v>
      </c>
    </row>
    <row r="73" spans="1:10" x14ac:dyDescent="0.2">
      <c r="A73" s="77">
        <v>742</v>
      </c>
      <c r="B73" s="99" t="s">
        <v>181</v>
      </c>
      <c r="C73" s="108">
        <v>959</v>
      </c>
      <c r="D73" s="103">
        <v>1474</v>
      </c>
      <c r="E73" s="103">
        <v>467</v>
      </c>
      <c r="F73" s="103">
        <v>153738</v>
      </c>
      <c r="G73" s="103">
        <v>14647</v>
      </c>
      <c r="H73" s="103">
        <v>11973</v>
      </c>
      <c r="I73" s="103">
        <v>86297</v>
      </c>
      <c r="J73" s="104">
        <v>5509</v>
      </c>
    </row>
    <row r="74" spans="1:10" ht="22.5" x14ac:dyDescent="0.2">
      <c r="A74" s="77">
        <v>743</v>
      </c>
      <c r="B74" s="99" t="s">
        <v>182</v>
      </c>
      <c r="C74" s="108">
        <v>462</v>
      </c>
      <c r="D74" s="108">
        <v>934</v>
      </c>
      <c r="E74" s="108">
        <v>467</v>
      </c>
      <c r="F74" s="108">
        <v>83916</v>
      </c>
      <c r="G74" s="108">
        <v>14915</v>
      </c>
      <c r="H74" s="108">
        <v>12443</v>
      </c>
      <c r="I74" s="108">
        <v>40373</v>
      </c>
      <c r="J74" s="108">
        <v>1535</v>
      </c>
    </row>
    <row r="75" spans="1:10" ht="33.75" x14ac:dyDescent="0.2">
      <c r="A75" s="77">
        <v>749</v>
      </c>
      <c r="B75" s="99" t="s">
        <v>183</v>
      </c>
      <c r="C75" s="108">
        <v>1581</v>
      </c>
      <c r="D75" s="103">
        <v>4594</v>
      </c>
      <c r="E75" s="103">
        <v>3008</v>
      </c>
      <c r="F75" s="103">
        <v>498091</v>
      </c>
      <c r="G75" s="103">
        <v>119216</v>
      </c>
      <c r="H75" s="103">
        <v>100032</v>
      </c>
      <c r="I75" s="103">
        <v>193928</v>
      </c>
      <c r="J75" s="104">
        <v>6892</v>
      </c>
    </row>
    <row r="76" spans="1:10" x14ac:dyDescent="0.2">
      <c r="A76" s="77">
        <v>75</v>
      </c>
      <c r="B76" s="99" t="s">
        <v>184</v>
      </c>
      <c r="C76" s="108">
        <v>135</v>
      </c>
      <c r="D76" s="108">
        <v>552</v>
      </c>
      <c r="E76" s="108">
        <v>407</v>
      </c>
      <c r="F76" s="108">
        <v>32730</v>
      </c>
      <c r="G76" s="108">
        <v>9297</v>
      </c>
      <c r="H76" s="108">
        <v>7612</v>
      </c>
      <c r="I76" s="108">
        <v>11965</v>
      </c>
      <c r="J76" s="108">
        <v>3456</v>
      </c>
    </row>
    <row r="77" spans="1:10" ht="33.75" x14ac:dyDescent="0.2">
      <c r="A77" s="78" t="s">
        <v>128</v>
      </c>
      <c r="B77" s="99" t="s">
        <v>327</v>
      </c>
      <c r="C77" s="108">
        <v>6449</v>
      </c>
      <c r="D77" s="103">
        <v>139948</v>
      </c>
      <c r="E77" s="103">
        <v>133876</v>
      </c>
      <c r="F77" s="103">
        <v>11925803</v>
      </c>
      <c r="G77" s="103">
        <v>3653133</v>
      </c>
      <c r="H77" s="103">
        <v>3052500</v>
      </c>
      <c r="I77" s="103">
        <v>4993310</v>
      </c>
      <c r="J77" s="104">
        <v>2354893</v>
      </c>
    </row>
    <row r="78" spans="1:10" ht="22.5" x14ac:dyDescent="0.2">
      <c r="A78" s="77">
        <v>77</v>
      </c>
      <c r="B78" s="99" t="s">
        <v>185</v>
      </c>
      <c r="C78" s="108">
        <v>587</v>
      </c>
      <c r="D78" s="108">
        <v>10696</v>
      </c>
      <c r="E78" s="108">
        <v>10154</v>
      </c>
      <c r="F78" s="108">
        <v>4108482</v>
      </c>
      <c r="G78" s="108">
        <v>432908</v>
      </c>
      <c r="H78" s="108">
        <v>359012</v>
      </c>
      <c r="I78" s="108">
        <v>1371829</v>
      </c>
      <c r="J78" s="108">
        <v>2205180</v>
      </c>
    </row>
    <row r="79" spans="1:10" x14ac:dyDescent="0.2">
      <c r="A79" s="77">
        <v>771</v>
      </c>
      <c r="B79" s="99" t="s">
        <v>186</v>
      </c>
      <c r="C79" s="108">
        <v>76</v>
      </c>
      <c r="D79" s="103">
        <v>3608</v>
      </c>
      <c r="E79" s="103">
        <v>3520</v>
      </c>
      <c r="F79" s="103">
        <v>2449064</v>
      </c>
      <c r="G79" s="103">
        <v>145619</v>
      </c>
      <c r="H79" s="103">
        <v>115398</v>
      </c>
      <c r="I79" s="108">
        <v>659883</v>
      </c>
      <c r="J79" s="109">
        <v>1912389</v>
      </c>
    </row>
    <row r="80" spans="1:10" ht="22.5" x14ac:dyDescent="0.2">
      <c r="A80" s="77">
        <v>772</v>
      </c>
      <c r="B80" s="99" t="s">
        <v>187</v>
      </c>
      <c r="C80" s="108">
        <v>221</v>
      </c>
      <c r="D80" s="108">
        <v>4772</v>
      </c>
      <c r="E80" s="108">
        <v>4554</v>
      </c>
      <c r="F80" s="108">
        <v>589611</v>
      </c>
      <c r="G80" s="108">
        <v>189483</v>
      </c>
      <c r="H80" s="108">
        <v>160975</v>
      </c>
      <c r="I80" s="108">
        <v>216179</v>
      </c>
      <c r="J80" s="108">
        <v>118118</v>
      </c>
    </row>
    <row r="81" spans="1:10" ht="33.75" x14ac:dyDescent="0.2">
      <c r="A81" s="77">
        <v>773</v>
      </c>
      <c r="B81" s="99" t="s">
        <v>188</v>
      </c>
      <c r="C81" s="110">
        <v>272</v>
      </c>
      <c r="D81" s="79">
        <v>2228</v>
      </c>
      <c r="E81" s="79">
        <v>2011</v>
      </c>
      <c r="F81" s="79">
        <v>1028712</v>
      </c>
      <c r="G81" s="79">
        <v>93545</v>
      </c>
      <c r="H81" s="79">
        <v>78989</v>
      </c>
      <c r="I81" s="79">
        <v>484175</v>
      </c>
      <c r="J81" s="80">
        <v>174616</v>
      </c>
    </row>
    <row r="82" spans="1:10" ht="45" x14ac:dyDescent="0.2">
      <c r="A82" s="77">
        <v>774</v>
      </c>
      <c r="B82" s="99" t="s">
        <v>328</v>
      </c>
      <c r="C82" s="110">
        <v>18</v>
      </c>
      <c r="D82" s="110">
        <v>89</v>
      </c>
      <c r="E82" s="110">
        <v>68</v>
      </c>
      <c r="F82" s="110">
        <v>41096</v>
      </c>
      <c r="G82" s="110">
        <v>4261</v>
      </c>
      <c r="H82" s="110">
        <v>3650</v>
      </c>
      <c r="I82" s="110">
        <v>11591</v>
      </c>
      <c r="J82" s="110">
        <v>58</v>
      </c>
    </row>
    <row r="83" spans="1:10" ht="22.5" x14ac:dyDescent="0.2">
      <c r="A83" s="77">
        <v>78</v>
      </c>
      <c r="B83" s="99" t="s">
        <v>189</v>
      </c>
      <c r="C83" s="108">
        <v>500</v>
      </c>
      <c r="D83" s="103">
        <v>45804</v>
      </c>
      <c r="E83" s="103">
        <v>45350</v>
      </c>
      <c r="F83" s="103">
        <v>1645182</v>
      </c>
      <c r="G83" s="103">
        <v>1326177</v>
      </c>
      <c r="H83" s="103">
        <v>1120915</v>
      </c>
      <c r="I83" s="103">
        <v>222150</v>
      </c>
      <c r="J83" s="104">
        <v>19576</v>
      </c>
    </row>
    <row r="84" spans="1:10" ht="22.5" x14ac:dyDescent="0.2">
      <c r="A84" s="77">
        <v>781</v>
      </c>
      <c r="B84" s="99" t="s">
        <v>129</v>
      </c>
      <c r="C84" s="108">
        <v>214</v>
      </c>
      <c r="D84" s="108">
        <v>2941</v>
      </c>
      <c r="E84" s="108">
        <v>2712</v>
      </c>
      <c r="F84" s="108">
        <v>179929</v>
      </c>
      <c r="G84" s="108">
        <v>83759</v>
      </c>
      <c r="H84" s="108">
        <v>70191</v>
      </c>
      <c r="I84" s="108">
        <v>55081</v>
      </c>
      <c r="J84" s="108">
        <v>1101</v>
      </c>
    </row>
    <row r="85" spans="1:10" ht="22.5" x14ac:dyDescent="0.2">
      <c r="A85" s="77">
        <v>782</v>
      </c>
      <c r="B85" s="99" t="s">
        <v>190</v>
      </c>
      <c r="C85" s="108">
        <v>222</v>
      </c>
      <c r="D85" s="103">
        <v>29440</v>
      </c>
      <c r="E85" s="103">
        <v>29279</v>
      </c>
      <c r="F85" s="103">
        <v>917617</v>
      </c>
      <c r="G85" s="103">
        <v>752573</v>
      </c>
      <c r="H85" s="103">
        <v>625326</v>
      </c>
      <c r="I85" s="103">
        <v>115546</v>
      </c>
      <c r="J85" s="104">
        <v>16439</v>
      </c>
    </row>
    <row r="86" spans="1:10" ht="22.5" x14ac:dyDescent="0.2">
      <c r="A86" s="77">
        <v>783</v>
      </c>
      <c r="B86" s="99" t="s">
        <v>191</v>
      </c>
      <c r="C86" s="108">
        <v>63</v>
      </c>
      <c r="D86" s="108">
        <v>13423</v>
      </c>
      <c r="E86" s="108">
        <v>13359</v>
      </c>
      <c r="F86" s="108">
        <v>547636</v>
      </c>
      <c r="G86" s="108">
        <v>489845</v>
      </c>
      <c r="H86" s="108">
        <v>425397</v>
      </c>
      <c r="I86" s="108">
        <v>51523</v>
      </c>
      <c r="J86" s="108">
        <v>2036</v>
      </c>
    </row>
    <row r="87" spans="1:10" ht="56.25" x14ac:dyDescent="0.2">
      <c r="A87" s="77">
        <v>79</v>
      </c>
      <c r="B87" s="99" t="s">
        <v>334</v>
      </c>
      <c r="C87" s="108">
        <v>442</v>
      </c>
      <c r="D87" s="103">
        <v>3694</v>
      </c>
      <c r="E87" s="103">
        <v>3236</v>
      </c>
      <c r="F87" s="103">
        <v>1414756</v>
      </c>
      <c r="G87" s="103">
        <v>118789</v>
      </c>
      <c r="H87" s="103">
        <v>99276</v>
      </c>
      <c r="I87" s="103">
        <v>1082097</v>
      </c>
      <c r="J87" s="104">
        <v>3251</v>
      </c>
    </row>
    <row r="88" spans="1:10" x14ac:dyDescent="0.2">
      <c r="A88" s="77">
        <v>791</v>
      </c>
      <c r="B88" s="99" t="s">
        <v>193</v>
      </c>
      <c r="C88" s="108">
        <v>385</v>
      </c>
      <c r="D88" s="108">
        <v>3347</v>
      </c>
      <c r="E88" s="108">
        <v>2951</v>
      </c>
      <c r="F88" s="108">
        <v>1377254</v>
      </c>
      <c r="G88" s="108">
        <v>110119</v>
      </c>
      <c r="H88" s="108">
        <v>91861</v>
      </c>
      <c r="I88" s="108">
        <v>1059545</v>
      </c>
      <c r="J88" s="108">
        <v>2989</v>
      </c>
    </row>
    <row r="89" spans="1:10" ht="33.75" x14ac:dyDescent="0.2">
      <c r="A89" s="77">
        <v>799</v>
      </c>
      <c r="B89" s="160" t="s">
        <v>335</v>
      </c>
      <c r="C89" s="108">
        <v>58</v>
      </c>
      <c r="D89" s="103">
        <v>347</v>
      </c>
      <c r="E89" s="103">
        <v>285</v>
      </c>
      <c r="F89" s="103">
        <v>37502</v>
      </c>
      <c r="G89" s="103">
        <v>8670</v>
      </c>
      <c r="H89" s="103">
        <v>7414</v>
      </c>
      <c r="I89" s="103">
        <v>22552</v>
      </c>
      <c r="J89" s="104">
        <v>262</v>
      </c>
    </row>
    <row r="90" spans="1:10" ht="33.75" x14ac:dyDescent="0.2">
      <c r="A90" s="77">
        <v>80</v>
      </c>
      <c r="B90" s="99" t="s">
        <v>194</v>
      </c>
      <c r="C90" s="108">
        <v>142</v>
      </c>
      <c r="D90" s="108">
        <v>9588</v>
      </c>
      <c r="E90" s="108">
        <v>9486</v>
      </c>
      <c r="F90" s="108">
        <v>397395</v>
      </c>
      <c r="G90" s="108">
        <v>226174</v>
      </c>
      <c r="H90" s="108">
        <v>188051</v>
      </c>
      <c r="I90" s="108">
        <v>113851</v>
      </c>
      <c r="J90" s="108">
        <v>2891</v>
      </c>
    </row>
    <row r="91" spans="1:10" ht="22.5" x14ac:dyDescent="0.2">
      <c r="A91" s="77">
        <v>801</v>
      </c>
      <c r="B91" s="99" t="s">
        <v>195</v>
      </c>
      <c r="C91" s="108">
        <v>99</v>
      </c>
      <c r="D91" s="108">
        <v>9190</v>
      </c>
      <c r="E91" s="108">
        <v>9126</v>
      </c>
      <c r="F91" s="108">
        <v>362577</v>
      </c>
      <c r="G91" s="108">
        <v>215266</v>
      </c>
      <c r="H91" s="108">
        <v>178953</v>
      </c>
      <c r="I91" s="108">
        <v>94000</v>
      </c>
      <c r="J91" s="108">
        <v>2286</v>
      </c>
    </row>
    <row r="92" spans="1:10" ht="33.75" x14ac:dyDescent="0.2">
      <c r="A92" s="77">
        <v>802</v>
      </c>
      <c r="B92" s="99" t="s">
        <v>196</v>
      </c>
      <c r="C92" s="144">
        <v>16</v>
      </c>
      <c r="D92" s="108">
        <v>296</v>
      </c>
      <c r="E92" s="108">
        <v>284</v>
      </c>
      <c r="F92" s="108">
        <v>29488</v>
      </c>
      <c r="G92" s="108">
        <v>9239</v>
      </c>
      <c r="H92" s="108">
        <v>7697</v>
      </c>
      <c r="I92" s="108">
        <v>18573</v>
      </c>
      <c r="J92" s="108">
        <v>575</v>
      </c>
    </row>
    <row r="93" spans="1:10" x14ac:dyDescent="0.2">
      <c r="A93" s="77">
        <v>803</v>
      </c>
      <c r="B93" s="99" t="s">
        <v>197</v>
      </c>
      <c r="C93" s="114">
        <v>27</v>
      </c>
      <c r="D93" s="108">
        <v>101</v>
      </c>
      <c r="E93" s="108">
        <v>75</v>
      </c>
      <c r="F93" s="108">
        <v>5330</v>
      </c>
      <c r="G93" s="108">
        <v>1669</v>
      </c>
      <c r="H93" s="108">
        <v>1401</v>
      </c>
      <c r="I93" s="108">
        <v>1278</v>
      </c>
      <c r="J93" s="108">
        <v>31</v>
      </c>
    </row>
    <row r="94" spans="1:10" ht="22.5" x14ac:dyDescent="0.2">
      <c r="A94" s="77">
        <v>81</v>
      </c>
      <c r="B94" s="99" t="s">
        <v>198</v>
      </c>
      <c r="C94" s="108">
        <v>2638</v>
      </c>
      <c r="D94" s="108">
        <v>48109</v>
      </c>
      <c r="E94" s="108">
        <v>45551</v>
      </c>
      <c r="F94" s="108">
        <v>1444115</v>
      </c>
      <c r="G94" s="108">
        <v>726481</v>
      </c>
      <c r="H94" s="108">
        <v>594931</v>
      </c>
      <c r="I94" s="108">
        <v>448244</v>
      </c>
      <c r="J94" s="108">
        <v>39363</v>
      </c>
    </row>
    <row r="95" spans="1:10" x14ac:dyDescent="0.2">
      <c r="A95" s="77">
        <v>811</v>
      </c>
      <c r="B95" s="99" t="s">
        <v>199</v>
      </c>
      <c r="C95" s="108">
        <v>593</v>
      </c>
      <c r="D95" s="108">
        <v>4149</v>
      </c>
      <c r="E95" s="108">
        <v>3581</v>
      </c>
      <c r="F95" s="108">
        <v>236218</v>
      </c>
      <c r="G95" s="108">
        <v>89016</v>
      </c>
      <c r="H95" s="108">
        <v>73395</v>
      </c>
      <c r="I95" s="108">
        <v>108553</v>
      </c>
      <c r="J95" s="108">
        <v>4828</v>
      </c>
    </row>
    <row r="96" spans="1:10" ht="22.5" x14ac:dyDescent="0.2">
      <c r="A96" s="77">
        <v>812</v>
      </c>
      <c r="B96" s="99" t="s">
        <v>200</v>
      </c>
      <c r="C96" s="108">
        <v>1443</v>
      </c>
      <c r="D96" s="108">
        <v>40326</v>
      </c>
      <c r="E96" s="108">
        <v>38964</v>
      </c>
      <c r="F96" s="108">
        <v>922258</v>
      </c>
      <c r="G96" s="108">
        <v>553058</v>
      </c>
      <c r="H96" s="108">
        <v>452905</v>
      </c>
      <c r="I96" s="108">
        <v>206104</v>
      </c>
      <c r="J96" s="108">
        <v>18080</v>
      </c>
    </row>
    <row r="97" spans="1:10" ht="45" x14ac:dyDescent="0.2">
      <c r="A97" s="77">
        <v>813</v>
      </c>
      <c r="B97" s="99" t="s">
        <v>201</v>
      </c>
      <c r="C97" s="108">
        <v>601</v>
      </c>
      <c r="D97" s="108">
        <v>3634</v>
      </c>
      <c r="E97" s="108">
        <v>3006</v>
      </c>
      <c r="F97" s="108">
        <v>285638</v>
      </c>
      <c r="G97" s="108">
        <v>84407</v>
      </c>
      <c r="H97" s="108">
        <v>68631</v>
      </c>
      <c r="I97" s="108">
        <v>133588</v>
      </c>
      <c r="J97" s="108">
        <v>16455</v>
      </c>
    </row>
    <row r="98" spans="1:10" ht="45" x14ac:dyDescent="0.2">
      <c r="A98" s="77">
        <v>82</v>
      </c>
      <c r="B98" s="99" t="s">
        <v>202</v>
      </c>
      <c r="C98" s="108">
        <v>2139</v>
      </c>
      <c r="D98" s="108">
        <v>22056</v>
      </c>
      <c r="E98" s="108">
        <v>20100</v>
      </c>
      <c r="F98" s="108">
        <v>2915874</v>
      </c>
      <c r="G98" s="108">
        <v>822604</v>
      </c>
      <c r="H98" s="108">
        <v>690316</v>
      </c>
      <c r="I98" s="108">
        <v>1755139</v>
      </c>
      <c r="J98" s="108">
        <v>84632</v>
      </c>
    </row>
    <row r="99" spans="1:10" ht="22.5" x14ac:dyDescent="0.2">
      <c r="A99" s="77">
        <v>821</v>
      </c>
      <c r="B99" s="99" t="s">
        <v>203</v>
      </c>
      <c r="C99" s="108">
        <v>208</v>
      </c>
      <c r="D99" s="103">
        <v>429</v>
      </c>
      <c r="E99" s="103">
        <v>234</v>
      </c>
      <c r="F99" s="103">
        <v>17965</v>
      </c>
      <c r="G99" s="103">
        <v>4161</v>
      </c>
      <c r="H99" s="103">
        <v>3409</v>
      </c>
      <c r="I99" s="103">
        <v>5250</v>
      </c>
      <c r="J99" s="104">
        <v>386</v>
      </c>
    </row>
    <row r="100" spans="1:10" x14ac:dyDescent="0.2">
      <c r="A100" s="77">
        <v>822</v>
      </c>
      <c r="B100" s="99" t="s">
        <v>204</v>
      </c>
      <c r="C100" s="108">
        <v>70</v>
      </c>
      <c r="D100" s="108">
        <v>2698</v>
      </c>
      <c r="E100" s="108">
        <v>2632</v>
      </c>
      <c r="F100" s="108">
        <v>234935</v>
      </c>
      <c r="G100" s="108">
        <v>104470</v>
      </c>
      <c r="H100" s="108">
        <v>89756</v>
      </c>
      <c r="I100" s="108">
        <v>126802</v>
      </c>
      <c r="J100" s="108">
        <v>11723</v>
      </c>
    </row>
    <row r="101" spans="1:10" ht="22.5" x14ac:dyDescent="0.2">
      <c r="A101" s="77">
        <v>823</v>
      </c>
      <c r="B101" s="99" t="s">
        <v>205</v>
      </c>
      <c r="C101" s="108">
        <v>195</v>
      </c>
      <c r="D101" s="103">
        <v>1166</v>
      </c>
      <c r="E101" s="103">
        <v>981</v>
      </c>
      <c r="F101" s="103">
        <v>245241</v>
      </c>
      <c r="G101" s="103">
        <v>45745</v>
      </c>
      <c r="H101" s="103">
        <v>38395</v>
      </c>
      <c r="I101" s="103">
        <v>171682</v>
      </c>
      <c r="J101" s="104">
        <v>12159</v>
      </c>
    </row>
    <row r="102" spans="1:10" ht="33.75" customHeight="1" x14ac:dyDescent="0.2">
      <c r="A102" s="77">
        <v>829</v>
      </c>
      <c r="B102" s="99" t="s">
        <v>206</v>
      </c>
      <c r="C102" s="108">
        <v>1665</v>
      </c>
      <c r="D102" s="108">
        <v>17764</v>
      </c>
      <c r="E102" s="108">
        <v>16253</v>
      </c>
      <c r="F102" s="108">
        <v>2417733</v>
      </c>
      <c r="G102" s="108">
        <v>668228</v>
      </c>
      <c r="H102" s="108">
        <v>558755</v>
      </c>
      <c r="I102" s="108">
        <v>1451405</v>
      </c>
      <c r="J102" s="108">
        <v>60365</v>
      </c>
    </row>
    <row r="103" spans="1:10" ht="33.75" x14ac:dyDescent="0.2">
      <c r="A103" s="77">
        <v>95</v>
      </c>
      <c r="B103" s="99" t="s">
        <v>97</v>
      </c>
      <c r="C103" s="108">
        <v>348</v>
      </c>
      <c r="D103" s="103">
        <v>1288</v>
      </c>
      <c r="E103" s="103">
        <v>932</v>
      </c>
      <c r="F103" s="103">
        <v>87502</v>
      </c>
      <c r="G103" s="103">
        <v>26195</v>
      </c>
      <c r="H103" s="103">
        <v>21544</v>
      </c>
      <c r="I103" s="103">
        <v>42824</v>
      </c>
      <c r="J103" s="104">
        <v>2549</v>
      </c>
    </row>
    <row r="104" spans="1:10" ht="33.75" x14ac:dyDescent="0.2">
      <c r="A104" s="77">
        <v>951</v>
      </c>
      <c r="B104" s="99" t="s">
        <v>207</v>
      </c>
      <c r="C104" s="108">
        <v>32</v>
      </c>
      <c r="D104" s="108">
        <v>188</v>
      </c>
      <c r="E104" s="108">
        <v>161</v>
      </c>
      <c r="F104" s="108">
        <v>14057</v>
      </c>
      <c r="G104" s="108">
        <v>4888</v>
      </c>
      <c r="H104" s="108">
        <v>3974</v>
      </c>
      <c r="I104" s="108">
        <v>7711</v>
      </c>
      <c r="J104" s="108">
        <v>454</v>
      </c>
    </row>
    <row r="105" spans="1:10" ht="22.5" x14ac:dyDescent="0.2">
      <c r="A105" s="137">
        <v>952</v>
      </c>
      <c r="B105" s="138" t="s">
        <v>208</v>
      </c>
      <c r="C105" s="139">
        <v>316</v>
      </c>
      <c r="D105" s="140">
        <v>1100</v>
      </c>
      <c r="E105" s="140">
        <v>772</v>
      </c>
      <c r="F105" s="140">
        <v>73445</v>
      </c>
      <c r="G105" s="140">
        <v>21307</v>
      </c>
      <c r="H105" s="140">
        <v>17569</v>
      </c>
      <c r="I105" s="140">
        <v>35113</v>
      </c>
      <c r="J105" s="140">
        <v>2095</v>
      </c>
    </row>
    <row r="106" spans="1:10" ht="4.5" customHeight="1" x14ac:dyDescent="0.2">
      <c r="A106" s="105"/>
      <c r="B106" s="102"/>
      <c r="C106" s="75"/>
      <c r="D106" s="106"/>
      <c r="E106" s="106"/>
      <c r="F106" s="106"/>
      <c r="G106" s="106"/>
      <c r="H106" s="106"/>
      <c r="I106" s="106"/>
      <c r="J106" s="107"/>
    </row>
    <row r="107" spans="1:10" ht="12.75" customHeight="1" x14ac:dyDescent="0.2">
      <c r="A107" s="96" t="s">
        <v>321</v>
      </c>
      <c r="B107" s="96"/>
      <c r="C107" s="96"/>
      <c r="D107" s="96"/>
      <c r="E107" s="96"/>
      <c r="F107" s="162"/>
      <c r="G107" s="162"/>
      <c r="H107" s="162"/>
      <c r="I107" s="162"/>
      <c r="J107" s="162"/>
    </row>
    <row r="108" spans="1:10" ht="12.75" customHeight="1" x14ac:dyDescent="0.2">
      <c r="A108" s="96" t="s">
        <v>278</v>
      </c>
      <c r="B108" s="97"/>
      <c r="C108" s="97"/>
      <c r="D108" s="97"/>
      <c r="E108" s="97"/>
      <c r="F108" s="97"/>
      <c r="G108" s="97"/>
      <c r="H108" s="97"/>
      <c r="I108" s="97"/>
      <c r="J108" s="97"/>
    </row>
    <row r="109" spans="1:10" ht="12.75" customHeight="1" x14ac:dyDescent="0.2">
      <c r="A109" s="199" t="s">
        <v>277</v>
      </c>
      <c r="B109" s="199"/>
      <c r="C109" s="199"/>
      <c r="D109" s="199"/>
      <c r="E109" s="199"/>
      <c r="F109" s="199"/>
      <c r="G109" s="199"/>
      <c r="H109" s="199"/>
      <c r="I109" s="199"/>
      <c r="J109" s="199"/>
    </row>
    <row r="110" spans="1:10" x14ac:dyDescent="0.2">
      <c r="A110" s="97" t="s">
        <v>150</v>
      </c>
      <c r="B110" s="97"/>
      <c r="C110" s="97"/>
      <c r="D110" s="97"/>
      <c r="E110" s="97"/>
      <c r="F110" s="97"/>
      <c r="G110" s="97"/>
      <c r="H110" s="97"/>
      <c r="I110" s="97"/>
      <c r="J110" s="97"/>
    </row>
  </sheetData>
  <mergeCells count="18">
    <mergeCell ref="I4:I8"/>
    <mergeCell ref="J4:J8"/>
    <mergeCell ref="C9:E9"/>
    <mergeCell ref="F9:J9"/>
    <mergeCell ref="F10:J10"/>
    <mergeCell ref="A109:J109"/>
    <mergeCell ref="A1:J1"/>
    <mergeCell ref="A2:J2"/>
    <mergeCell ref="G4:H4"/>
    <mergeCell ref="D4:E5"/>
    <mergeCell ref="A4:A9"/>
    <mergeCell ref="B4:B9"/>
    <mergeCell ref="C4:C8"/>
    <mergeCell ref="D6:D8"/>
    <mergeCell ref="E6:E8"/>
    <mergeCell ref="F4:F8"/>
    <mergeCell ref="G5:G8"/>
    <mergeCell ref="H5:H8"/>
  </mergeCells>
  <conditionalFormatting sqref="A10:J13 A15:J16 A14:B14 A17:B17 A26:J27 A23:B25 A28:B29 D28:J29 A18:J22 A30:J105">
    <cfRule type="expression" dxfId="14" priority="8">
      <formula>MOD(ROW(),2)=1</formula>
    </cfRule>
  </conditionalFormatting>
  <conditionalFormatting sqref="C14:J14">
    <cfRule type="expression" dxfId="13" priority="7">
      <formula>MOD(ROW(),2)=1</formula>
    </cfRule>
  </conditionalFormatting>
  <conditionalFormatting sqref="C17:J17">
    <cfRule type="expression" dxfId="12" priority="6">
      <formula>MOD(ROW(),2)=1</formula>
    </cfRule>
  </conditionalFormatting>
  <conditionalFormatting sqref="C24:J24">
    <cfRule type="expression" dxfId="11" priority="5">
      <formula>MOD(ROW(),2)=1</formula>
    </cfRule>
  </conditionalFormatting>
  <conditionalFormatting sqref="D23:J23">
    <cfRule type="expression" dxfId="10" priority="4">
      <formula>MOD(ROW(),2)=1</formula>
    </cfRule>
  </conditionalFormatting>
  <conditionalFormatting sqref="C25:J25">
    <cfRule type="expression" dxfId="9" priority="3">
      <formula>MOD(ROW(),2)=1</formula>
    </cfRule>
  </conditionalFormatting>
  <conditionalFormatting sqref="C23">
    <cfRule type="expression" dxfId="8" priority="2">
      <formula>MOD(ROW(),2)=1</formula>
    </cfRule>
  </conditionalFormatting>
  <conditionalFormatting sqref="C29">
    <cfRule type="expression" dxfId="7" priority="1">
      <formula>MOD(ROW(),2)=1</formula>
    </cfRule>
  </conditionalFormatting>
  <pageMargins left="0.55118110236220474" right="0.55118110236220474" top="0.59055118110236227" bottom="0.59055118110236227" header="0" footer="0.39370078740157483"/>
  <pageSetup paperSize="9" scale="95" firstPageNumber="6" fitToWidth="2" fitToHeight="4" orientation="portrait" r:id="rId1"/>
  <headerFooter differentFirst="1" scaleWithDoc="0">
    <oddFooter>&amp;L&amp;8Statistikamt Nord&amp;C&amp;8&amp;P&amp;R&amp;8Statistische Berichte J I - j 16 HH</oddFooter>
  </headerFooter>
  <ignoredErrors>
    <ignoredError sqref="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Normal="100" workbookViewId="0">
      <selection sqref="A1:F1"/>
    </sheetView>
  </sheetViews>
  <sheetFormatPr baseColWidth="10" defaultRowHeight="12.75" x14ac:dyDescent="0.2"/>
  <cols>
    <col min="1" max="1" width="7.5703125" style="72" customWidth="1"/>
    <col min="2" max="2" width="28.7109375" style="72" customWidth="1"/>
    <col min="3" max="5" width="12.7109375" style="72" customWidth="1"/>
    <col min="6" max="6" width="15.5703125" style="72" customWidth="1"/>
    <col min="7" max="249" width="11.42578125" style="72"/>
    <col min="250" max="250" width="7.5703125" style="72" customWidth="1"/>
    <col min="251" max="251" width="31.5703125" style="72" bestFit="1" customWidth="1"/>
    <col min="252" max="252" width="13.85546875" style="72" customWidth="1"/>
    <col min="253" max="253" width="11.42578125" style="72"/>
    <col min="254" max="254" width="14.140625" style="72" customWidth="1"/>
    <col min="255" max="255" width="15.28515625" style="72" customWidth="1"/>
    <col min="256" max="505" width="11.42578125" style="72"/>
    <col min="506" max="506" width="7.5703125" style="72" customWidth="1"/>
    <col min="507" max="507" width="31.5703125" style="72" bestFit="1" customWidth="1"/>
    <col min="508" max="508" width="13.85546875" style="72" customWidth="1"/>
    <col min="509" max="509" width="11.42578125" style="72"/>
    <col min="510" max="510" width="14.140625" style="72" customWidth="1"/>
    <col min="511" max="511" width="15.28515625" style="72" customWidth="1"/>
    <col min="512" max="761" width="11.42578125" style="72"/>
    <col min="762" max="762" width="7.5703125" style="72" customWidth="1"/>
    <col min="763" max="763" width="31.5703125" style="72" bestFit="1" customWidth="1"/>
    <col min="764" max="764" width="13.85546875" style="72" customWidth="1"/>
    <col min="765" max="765" width="11.42578125" style="72"/>
    <col min="766" max="766" width="14.140625" style="72" customWidth="1"/>
    <col min="767" max="767" width="15.28515625" style="72" customWidth="1"/>
    <col min="768" max="1017" width="11.42578125" style="72"/>
    <col min="1018" max="1018" width="7.5703125" style="72" customWidth="1"/>
    <col min="1019" max="1019" width="31.5703125" style="72" bestFit="1" customWidth="1"/>
    <col min="1020" max="1020" width="13.85546875" style="72" customWidth="1"/>
    <col min="1021" max="1021" width="11.42578125" style="72"/>
    <col min="1022" max="1022" width="14.140625" style="72" customWidth="1"/>
    <col min="1023" max="1023" width="15.28515625" style="72" customWidth="1"/>
    <col min="1024" max="1273" width="11.42578125" style="72"/>
    <col min="1274" max="1274" width="7.5703125" style="72" customWidth="1"/>
    <col min="1275" max="1275" width="31.5703125" style="72" bestFit="1" customWidth="1"/>
    <col min="1276" max="1276" width="13.85546875" style="72" customWidth="1"/>
    <col min="1277" max="1277" width="11.42578125" style="72"/>
    <col min="1278" max="1278" width="14.140625" style="72" customWidth="1"/>
    <col min="1279" max="1279" width="15.28515625" style="72" customWidth="1"/>
    <col min="1280" max="1529" width="11.42578125" style="72"/>
    <col min="1530" max="1530" width="7.5703125" style="72" customWidth="1"/>
    <col min="1531" max="1531" width="31.5703125" style="72" bestFit="1" customWidth="1"/>
    <col min="1532" max="1532" width="13.85546875" style="72" customWidth="1"/>
    <col min="1533" max="1533" width="11.42578125" style="72"/>
    <col min="1534" max="1534" width="14.140625" style="72" customWidth="1"/>
    <col min="1535" max="1535" width="15.28515625" style="72" customWidth="1"/>
    <col min="1536" max="1785" width="11.42578125" style="72"/>
    <col min="1786" max="1786" width="7.5703125" style="72" customWidth="1"/>
    <col min="1787" max="1787" width="31.5703125" style="72" bestFit="1" customWidth="1"/>
    <col min="1788" max="1788" width="13.85546875" style="72" customWidth="1"/>
    <col min="1789" max="1789" width="11.42578125" style="72"/>
    <col min="1790" max="1790" width="14.140625" style="72" customWidth="1"/>
    <col min="1791" max="1791" width="15.28515625" style="72" customWidth="1"/>
    <col min="1792" max="2041" width="11.42578125" style="72"/>
    <col min="2042" max="2042" width="7.5703125" style="72" customWidth="1"/>
    <col min="2043" max="2043" width="31.5703125" style="72" bestFit="1" customWidth="1"/>
    <col min="2044" max="2044" width="13.85546875" style="72" customWidth="1"/>
    <col min="2045" max="2045" width="11.42578125" style="72"/>
    <col min="2046" max="2046" width="14.140625" style="72" customWidth="1"/>
    <col min="2047" max="2047" width="15.28515625" style="72" customWidth="1"/>
    <col min="2048" max="2297" width="11.42578125" style="72"/>
    <col min="2298" max="2298" width="7.5703125" style="72" customWidth="1"/>
    <col min="2299" max="2299" width="31.5703125" style="72" bestFit="1" customWidth="1"/>
    <col min="2300" max="2300" width="13.85546875" style="72" customWidth="1"/>
    <col min="2301" max="2301" width="11.42578125" style="72"/>
    <col min="2302" max="2302" width="14.140625" style="72" customWidth="1"/>
    <col min="2303" max="2303" width="15.28515625" style="72" customWidth="1"/>
    <col min="2304" max="2553" width="11.42578125" style="72"/>
    <col min="2554" max="2554" width="7.5703125" style="72" customWidth="1"/>
    <col min="2555" max="2555" width="31.5703125" style="72" bestFit="1" customWidth="1"/>
    <col min="2556" max="2556" width="13.85546875" style="72" customWidth="1"/>
    <col min="2557" max="2557" width="11.42578125" style="72"/>
    <col min="2558" max="2558" width="14.140625" style="72" customWidth="1"/>
    <col min="2559" max="2559" width="15.28515625" style="72" customWidth="1"/>
    <col min="2560" max="2809" width="11.42578125" style="72"/>
    <col min="2810" max="2810" width="7.5703125" style="72" customWidth="1"/>
    <col min="2811" max="2811" width="31.5703125" style="72" bestFit="1" customWidth="1"/>
    <col min="2812" max="2812" width="13.85546875" style="72" customWidth="1"/>
    <col min="2813" max="2813" width="11.42578125" style="72"/>
    <col min="2814" max="2814" width="14.140625" style="72" customWidth="1"/>
    <col min="2815" max="2815" width="15.28515625" style="72" customWidth="1"/>
    <col min="2816" max="3065" width="11.42578125" style="72"/>
    <col min="3066" max="3066" width="7.5703125" style="72" customWidth="1"/>
    <col min="3067" max="3067" width="31.5703125" style="72" bestFit="1" customWidth="1"/>
    <col min="3068" max="3068" width="13.85546875" style="72" customWidth="1"/>
    <col min="3069" max="3069" width="11.42578125" style="72"/>
    <col min="3070" max="3070" width="14.140625" style="72" customWidth="1"/>
    <col min="3071" max="3071" width="15.28515625" style="72" customWidth="1"/>
    <col min="3072" max="3321" width="11.42578125" style="72"/>
    <col min="3322" max="3322" width="7.5703125" style="72" customWidth="1"/>
    <col min="3323" max="3323" width="31.5703125" style="72" bestFit="1" customWidth="1"/>
    <col min="3324" max="3324" width="13.85546875" style="72" customWidth="1"/>
    <col min="3325" max="3325" width="11.42578125" style="72"/>
    <col min="3326" max="3326" width="14.140625" style="72" customWidth="1"/>
    <col min="3327" max="3327" width="15.28515625" style="72" customWidth="1"/>
    <col min="3328" max="3577" width="11.42578125" style="72"/>
    <col min="3578" max="3578" width="7.5703125" style="72" customWidth="1"/>
    <col min="3579" max="3579" width="31.5703125" style="72" bestFit="1" customWidth="1"/>
    <col min="3580" max="3580" width="13.85546875" style="72" customWidth="1"/>
    <col min="3581" max="3581" width="11.42578125" style="72"/>
    <col min="3582" max="3582" width="14.140625" style="72" customWidth="1"/>
    <col min="3583" max="3583" width="15.28515625" style="72" customWidth="1"/>
    <col min="3584" max="3833" width="11.42578125" style="72"/>
    <col min="3834" max="3834" width="7.5703125" style="72" customWidth="1"/>
    <col min="3835" max="3835" width="31.5703125" style="72" bestFit="1" customWidth="1"/>
    <col min="3836" max="3836" width="13.85546875" style="72" customWidth="1"/>
    <col min="3837" max="3837" width="11.42578125" style="72"/>
    <col min="3838" max="3838" width="14.140625" style="72" customWidth="1"/>
    <col min="3839" max="3839" width="15.28515625" style="72" customWidth="1"/>
    <col min="3840" max="4089" width="11.42578125" style="72"/>
    <col min="4090" max="4090" width="7.5703125" style="72" customWidth="1"/>
    <col min="4091" max="4091" width="31.5703125" style="72" bestFit="1" customWidth="1"/>
    <col min="4092" max="4092" width="13.85546875" style="72" customWidth="1"/>
    <col min="4093" max="4093" width="11.42578125" style="72"/>
    <col min="4094" max="4094" width="14.140625" style="72" customWidth="1"/>
    <col min="4095" max="4095" width="15.28515625" style="72" customWidth="1"/>
    <col min="4096" max="4345" width="11.42578125" style="72"/>
    <col min="4346" max="4346" width="7.5703125" style="72" customWidth="1"/>
    <col min="4347" max="4347" width="31.5703125" style="72" bestFit="1" customWidth="1"/>
    <col min="4348" max="4348" width="13.85546875" style="72" customWidth="1"/>
    <col min="4349" max="4349" width="11.42578125" style="72"/>
    <col min="4350" max="4350" width="14.140625" style="72" customWidth="1"/>
    <col min="4351" max="4351" width="15.28515625" style="72" customWidth="1"/>
    <col min="4352" max="4601" width="11.42578125" style="72"/>
    <col min="4602" max="4602" width="7.5703125" style="72" customWidth="1"/>
    <col min="4603" max="4603" width="31.5703125" style="72" bestFit="1" customWidth="1"/>
    <col min="4604" max="4604" width="13.85546875" style="72" customWidth="1"/>
    <col min="4605" max="4605" width="11.42578125" style="72"/>
    <col min="4606" max="4606" width="14.140625" style="72" customWidth="1"/>
    <col min="4607" max="4607" width="15.28515625" style="72" customWidth="1"/>
    <col min="4608" max="4857" width="11.42578125" style="72"/>
    <col min="4858" max="4858" width="7.5703125" style="72" customWidth="1"/>
    <col min="4859" max="4859" width="31.5703125" style="72" bestFit="1" customWidth="1"/>
    <col min="4860" max="4860" width="13.85546875" style="72" customWidth="1"/>
    <col min="4861" max="4861" width="11.42578125" style="72"/>
    <col min="4862" max="4862" width="14.140625" style="72" customWidth="1"/>
    <col min="4863" max="4863" width="15.28515625" style="72" customWidth="1"/>
    <col min="4864" max="5113" width="11.42578125" style="72"/>
    <col min="5114" max="5114" width="7.5703125" style="72" customWidth="1"/>
    <col min="5115" max="5115" width="31.5703125" style="72" bestFit="1" customWidth="1"/>
    <col min="5116" max="5116" width="13.85546875" style="72" customWidth="1"/>
    <col min="5117" max="5117" width="11.42578125" style="72"/>
    <col min="5118" max="5118" width="14.140625" style="72" customWidth="1"/>
    <col min="5119" max="5119" width="15.28515625" style="72" customWidth="1"/>
    <col min="5120" max="5369" width="11.42578125" style="72"/>
    <col min="5370" max="5370" width="7.5703125" style="72" customWidth="1"/>
    <col min="5371" max="5371" width="31.5703125" style="72" bestFit="1" customWidth="1"/>
    <col min="5372" max="5372" width="13.85546875" style="72" customWidth="1"/>
    <col min="5373" max="5373" width="11.42578125" style="72"/>
    <col min="5374" max="5374" width="14.140625" style="72" customWidth="1"/>
    <col min="5375" max="5375" width="15.28515625" style="72" customWidth="1"/>
    <col min="5376" max="5625" width="11.42578125" style="72"/>
    <col min="5626" max="5626" width="7.5703125" style="72" customWidth="1"/>
    <col min="5627" max="5627" width="31.5703125" style="72" bestFit="1" customWidth="1"/>
    <col min="5628" max="5628" width="13.85546875" style="72" customWidth="1"/>
    <col min="5629" max="5629" width="11.42578125" style="72"/>
    <col min="5630" max="5630" width="14.140625" style="72" customWidth="1"/>
    <col min="5631" max="5631" width="15.28515625" style="72" customWidth="1"/>
    <col min="5632" max="5881" width="11.42578125" style="72"/>
    <col min="5882" max="5882" width="7.5703125" style="72" customWidth="1"/>
    <col min="5883" max="5883" width="31.5703125" style="72" bestFit="1" customWidth="1"/>
    <col min="5884" max="5884" width="13.85546875" style="72" customWidth="1"/>
    <col min="5885" max="5885" width="11.42578125" style="72"/>
    <col min="5886" max="5886" width="14.140625" style="72" customWidth="1"/>
    <col min="5887" max="5887" width="15.28515625" style="72" customWidth="1"/>
    <col min="5888" max="6137" width="11.42578125" style="72"/>
    <col min="6138" max="6138" width="7.5703125" style="72" customWidth="1"/>
    <col min="6139" max="6139" width="31.5703125" style="72" bestFit="1" customWidth="1"/>
    <col min="6140" max="6140" width="13.85546875" style="72" customWidth="1"/>
    <col min="6141" max="6141" width="11.42578125" style="72"/>
    <col min="6142" max="6142" width="14.140625" style="72" customWidth="1"/>
    <col min="6143" max="6143" width="15.28515625" style="72" customWidth="1"/>
    <col min="6144" max="6393" width="11.42578125" style="72"/>
    <col min="6394" max="6394" width="7.5703125" style="72" customWidth="1"/>
    <col min="6395" max="6395" width="31.5703125" style="72" bestFit="1" customWidth="1"/>
    <col min="6396" max="6396" width="13.85546875" style="72" customWidth="1"/>
    <col min="6397" max="6397" width="11.42578125" style="72"/>
    <col min="6398" max="6398" width="14.140625" style="72" customWidth="1"/>
    <col min="6399" max="6399" width="15.28515625" style="72" customWidth="1"/>
    <col min="6400" max="6649" width="11.42578125" style="72"/>
    <col min="6650" max="6650" width="7.5703125" style="72" customWidth="1"/>
    <col min="6651" max="6651" width="31.5703125" style="72" bestFit="1" customWidth="1"/>
    <col min="6652" max="6652" width="13.85546875" style="72" customWidth="1"/>
    <col min="6653" max="6653" width="11.42578125" style="72"/>
    <col min="6654" max="6654" width="14.140625" style="72" customWidth="1"/>
    <col min="6655" max="6655" width="15.28515625" style="72" customWidth="1"/>
    <col min="6656" max="6905" width="11.42578125" style="72"/>
    <col min="6906" max="6906" width="7.5703125" style="72" customWidth="1"/>
    <col min="6907" max="6907" width="31.5703125" style="72" bestFit="1" customWidth="1"/>
    <col min="6908" max="6908" width="13.85546875" style="72" customWidth="1"/>
    <col min="6909" max="6909" width="11.42578125" style="72"/>
    <col min="6910" max="6910" width="14.140625" style="72" customWidth="1"/>
    <col min="6911" max="6911" width="15.28515625" style="72" customWidth="1"/>
    <col min="6912" max="7161" width="11.42578125" style="72"/>
    <col min="7162" max="7162" width="7.5703125" style="72" customWidth="1"/>
    <col min="7163" max="7163" width="31.5703125" style="72" bestFit="1" customWidth="1"/>
    <col min="7164" max="7164" width="13.85546875" style="72" customWidth="1"/>
    <col min="7165" max="7165" width="11.42578125" style="72"/>
    <col min="7166" max="7166" width="14.140625" style="72" customWidth="1"/>
    <col min="7167" max="7167" width="15.28515625" style="72" customWidth="1"/>
    <col min="7168" max="7417" width="11.42578125" style="72"/>
    <col min="7418" max="7418" width="7.5703125" style="72" customWidth="1"/>
    <col min="7419" max="7419" width="31.5703125" style="72" bestFit="1" customWidth="1"/>
    <col min="7420" max="7420" width="13.85546875" style="72" customWidth="1"/>
    <col min="7421" max="7421" width="11.42578125" style="72"/>
    <col min="7422" max="7422" width="14.140625" style="72" customWidth="1"/>
    <col min="7423" max="7423" width="15.28515625" style="72" customWidth="1"/>
    <col min="7424" max="7673" width="11.42578125" style="72"/>
    <col min="7674" max="7674" width="7.5703125" style="72" customWidth="1"/>
    <col min="7675" max="7675" width="31.5703125" style="72" bestFit="1" customWidth="1"/>
    <col min="7676" max="7676" width="13.85546875" style="72" customWidth="1"/>
    <col min="7677" max="7677" width="11.42578125" style="72"/>
    <col min="7678" max="7678" width="14.140625" style="72" customWidth="1"/>
    <col min="7679" max="7679" width="15.28515625" style="72" customWidth="1"/>
    <col min="7680" max="7929" width="11.42578125" style="72"/>
    <col min="7930" max="7930" width="7.5703125" style="72" customWidth="1"/>
    <col min="7931" max="7931" width="31.5703125" style="72" bestFit="1" customWidth="1"/>
    <col min="7932" max="7932" width="13.85546875" style="72" customWidth="1"/>
    <col min="7933" max="7933" width="11.42578125" style="72"/>
    <col min="7934" max="7934" width="14.140625" style="72" customWidth="1"/>
    <col min="7935" max="7935" width="15.28515625" style="72" customWidth="1"/>
    <col min="7936" max="8185" width="11.42578125" style="72"/>
    <col min="8186" max="8186" width="7.5703125" style="72" customWidth="1"/>
    <col min="8187" max="8187" width="31.5703125" style="72" bestFit="1" customWidth="1"/>
    <col min="8188" max="8188" width="13.85546875" style="72" customWidth="1"/>
    <col min="8189" max="8189" width="11.42578125" style="72"/>
    <col min="8190" max="8190" width="14.140625" style="72" customWidth="1"/>
    <col min="8191" max="8191" width="15.28515625" style="72" customWidth="1"/>
    <col min="8192" max="8441" width="11.42578125" style="72"/>
    <col min="8442" max="8442" width="7.5703125" style="72" customWidth="1"/>
    <col min="8443" max="8443" width="31.5703125" style="72" bestFit="1" customWidth="1"/>
    <col min="8444" max="8444" width="13.85546875" style="72" customWidth="1"/>
    <col min="8445" max="8445" width="11.42578125" style="72"/>
    <col min="8446" max="8446" width="14.140625" style="72" customWidth="1"/>
    <col min="8447" max="8447" width="15.28515625" style="72" customWidth="1"/>
    <col min="8448" max="8697" width="11.42578125" style="72"/>
    <col min="8698" max="8698" width="7.5703125" style="72" customWidth="1"/>
    <col min="8699" max="8699" width="31.5703125" style="72" bestFit="1" customWidth="1"/>
    <col min="8700" max="8700" width="13.85546875" style="72" customWidth="1"/>
    <col min="8701" max="8701" width="11.42578125" style="72"/>
    <col min="8702" max="8702" width="14.140625" style="72" customWidth="1"/>
    <col min="8703" max="8703" width="15.28515625" style="72" customWidth="1"/>
    <col min="8704" max="8953" width="11.42578125" style="72"/>
    <col min="8954" max="8954" width="7.5703125" style="72" customWidth="1"/>
    <col min="8955" max="8955" width="31.5703125" style="72" bestFit="1" customWidth="1"/>
    <col min="8956" max="8956" width="13.85546875" style="72" customWidth="1"/>
    <col min="8957" max="8957" width="11.42578125" style="72"/>
    <col min="8958" max="8958" width="14.140625" style="72" customWidth="1"/>
    <col min="8959" max="8959" width="15.28515625" style="72" customWidth="1"/>
    <col min="8960" max="9209" width="11.42578125" style="72"/>
    <col min="9210" max="9210" width="7.5703125" style="72" customWidth="1"/>
    <col min="9211" max="9211" width="31.5703125" style="72" bestFit="1" customWidth="1"/>
    <col min="9212" max="9212" width="13.85546875" style="72" customWidth="1"/>
    <col min="9213" max="9213" width="11.42578125" style="72"/>
    <col min="9214" max="9214" width="14.140625" style="72" customWidth="1"/>
    <col min="9215" max="9215" width="15.28515625" style="72" customWidth="1"/>
    <col min="9216" max="9465" width="11.42578125" style="72"/>
    <col min="9466" max="9466" width="7.5703125" style="72" customWidth="1"/>
    <col min="9467" max="9467" width="31.5703125" style="72" bestFit="1" customWidth="1"/>
    <col min="9468" max="9468" width="13.85546875" style="72" customWidth="1"/>
    <col min="9469" max="9469" width="11.42578125" style="72"/>
    <col min="9470" max="9470" width="14.140625" style="72" customWidth="1"/>
    <col min="9471" max="9471" width="15.28515625" style="72" customWidth="1"/>
    <col min="9472" max="9721" width="11.42578125" style="72"/>
    <col min="9722" max="9722" width="7.5703125" style="72" customWidth="1"/>
    <col min="9723" max="9723" width="31.5703125" style="72" bestFit="1" customWidth="1"/>
    <col min="9724" max="9724" width="13.85546875" style="72" customWidth="1"/>
    <col min="9725" max="9725" width="11.42578125" style="72"/>
    <col min="9726" max="9726" width="14.140625" style="72" customWidth="1"/>
    <col min="9727" max="9727" width="15.28515625" style="72" customWidth="1"/>
    <col min="9728" max="9977" width="11.42578125" style="72"/>
    <col min="9978" max="9978" width="7.5703125" style="72" customWidth="1"/>
    <col min="9979" max="9979" width="31.5703125" style="72" bestFit="1" customWidth="1"/>
    <col min="9980" max="9980" width="13.85546875" style="72" customWidth="1"/>
    <col min="9981" max="9981" width="11.42578125" style="72"/>
    <col min="9982" max="9982" width="14.140625" style="72" customWidth="1"/>
    <col min="9983" max="9983" width="15.28515625" style="72" customWidth="1"/>
    <col min="9984" max="10233" width="11.42578125" style="72"/>
    <col min="10234" max="10234" width="7.5703125" style="72" customWidth="1"/>
    <col min="10235" max="10235" width="31.5703125" style="72" bestFit="1" customWidth="1"/>
    <col min="10236" max="10236" width="13.85546875" style="72" customWidth="1"/>
    <col min="10237" max="10237" width="11.42578125" style="72"/>
    <col min="10238" max="10238" width="14.140625" style="72" customWidth="1"/>
    <col min="10239" max="10239" width="15.28515625" style="72" customWidth="1"/>
    <col min="10240" max="10489" width="11.42578125" style="72"/>
    <col min="10490" max="10490" width="7.5703125" style="72" customWidth="1"/>
    <col min="10491" max="10491" width="31.5703125" style="72" bestFit="1" customWidth="1"/>
    <col min="10492" max="10492" width="13.85546875" style="72" customWidth="1"/>
    <col min="10493" max="10493" width="11.42578125" style="72"/>
    <col min="10494" max="10494" width="14.140625" style="72" customWidth="1"/>
    <col min="10495" max="10495" width="15.28515625" style="72" customWidth="1"/>
    <col min="10496" max="10745" width="11.42578125" style="72"/>
    <col min="10746" max="10746" width="7.5703125" style="72" customWidth="1"/>
    <col min="10747" max="10747" width="31.5703125" style="72" bestFit="1" customWidth="1"/>
    <col min="10748" max="10748" width="13.85546875" style="72" customWidth="1"/>
    <col min="10749" max="10749" width="11.42578125" style="72"/>
    <col min="10750" max="10750" width="14.140625" style="72" customWidth="1"/>
    <col min="10751" max="10751" width="15.28515625" style="72" customWidth="1"/>
    <col min="10752" max="11001" width="11.42578125" style="72"/>
    <col min="11002" max="11002" width="7.5703125" style="72" customWidth="1"/>
    <col min="11003" max="11003" width="31.5703125" style="72" bestFit="1" customWidth="1"/>
    <col min="11004" max="11004" width="13.85546875" style="72" customWidth="1"/>
    <col min="11005" max="11005" width="11.42578125" style="72"/>
    <col min="11006" max="11006" width="14.140625" style="72" customWidth="1"/>
    <col min="11007" max="11007" width="15.28515625" style="72" customWidth="1"/>
    <col min="11008" max="11257" width="11.42578125" style="72"/>
    <col min="11258" max="11258" width="7.5703125" style="72" customWidth="1"/>
    <col min="11259" max="11259" width="31.5703125" style="72" bestFit="1" customWidth="1"/>
    <col min="11260" max="11260" width="13.85546875" style="72" customWidth="1"/>
    <col min="11261" max="11261" width="11.42578125" style="72"/>
    <col min="11262" max="11262" width="14.140625" style="72" customWidth="1"/>
    <col min="11263" max="11263" width="15.28515625" style="72" customWidth="1"/>
    <col min="11264" max="11513" width="11.42578125" style="72"/>
    <col min="11514" max="11514" width="7.5703125" style="72" customWidth="1"/>
    <col min="11515" max="11515" width="31.5703125" style="72" bestFit="1" customWidth="1"/>
    <col min="11516" max="11516" width="13.85546875" style="72" customWidth="1"/>
    <col min="11517" max="11517" width="11.42578125" style="72"/>
    <col min="11518" max="11518" width="14.140625" style="72" customWidth="1"/>
    <col min="11519" max="11519" width="15.28515625" style="72" customWidth="1"/>
    <col min="11520" max="11769" width="11.42578125" style="72"/>
    <col min="11770" max="11770" width="7.5703125" style="72" customWidth="1"/>
    <col min="11771" max="11771" width="31.5703125" style="72" bestFit="1" customWidth="1"/>
    <col min="11772" max="11772" width="13.85546875" style="72" customWidth="1"/>
    <col min="11773" max="11773" width="11.42578125" style="72"/>
    <col min="11774" max="11774" width="14.140625" style="72" customWidth="1"/>
    <col min="11775" max="11775" width="15.28515625" style="72" customWidth="1"/>
    <col min="11776" max="12025" width="11.42578125" style="72"/>
    <col min="12026" max="12026" width="7.5703125" style="72" customWidth="1"/>
    <col min="12027" max="12027" width="31.5703125" style="72" bestFit="1" customWidth="1"/>
    <col min="12028" max="12028" width="13.85546875" style="72" customWidth="1"/>
    <col min="12029" max="12029" width="11.42578125" style="72"/>
    <col min="12030" max="12030" width="14.140625" style="72" customWidth="1"/>
    <col min="12031" max="12031" width="15.28515625" style="72" customWidth="1"/>
    <col min="12032" max="12281" width="11.42578125" style="72"/>
    <col min="12282" max="12282" width="7.5703125" style="72" customWidth="1"/>
    <col min="12283" max="12283" width="31.5703125" style="72" bestFit="1" customWidth="1"/>
    <col min="12284" max="12284" width="13.85546875" style="72" customWidth="1"/>
    <col min="12285" max="12285" width="11.42578125" style="72"/>
    <col min="12286" max="12286" width="14.140625" style="72" customWidth="1"/>
    <col min="12287" max="12287" width="15.28515625" style="72" customWidth="1"/>
    <col min="12288" max="12537" width="11.42578125" style="72"/>
    <col min="12538" max="12538" width="7.5703125" style="72" customWidth="1"/>
    <col min="12539" max="12539" width="31.5703125" style="72" bestFit="1" customWidth="1"/>
    <col min="12540" max="12540" width="13.85546875" style="72" customWidth="1"/>
    <col min="12541" max="12541" width="11.42578125" style="72"/>
    <col min="12542" max="12542" width="14.140625" style="72" customWidth="1"/>
    <col min="12543" max="12543" width="15.28515625" style="72" customWidth="1"/>
    <col min="12544" max="12793" width="11.42578125" style="72"/>
    <col min="12794" max="12794" width="7.5703125" style="72" customWidth="1"/>
    <col min="12795" max="12795" width="31.5703125" style="72" bestFit="1" customWidth="1"/>
    <col min="12796" max="12796" width="13.85546875" style="72" customWidth="1"/>
    <col min="12797" max="12797" width="11.42578125" style="72"/>
    <col min="12798" max="12798" width="14.140625" style="72" customWidth="1"/>
    <col min="12799" max="12799" width="15.28515625" style="72" customWidth="1"/>
    <col min="12800" max="13049" width="11.42578125" style="72"/>
    <col min="13050" max="13050" width="7.5703125" style="72" customWidth="1"/>
    <col min="13051" max="13051" width="31.5703125" style="72" bestFit="1" customWidth="1"/>
    <col min="13052" max="13052" width="13.85546875" style="72" customWidth="1"/>
    <col min="13053" max="13053" width="11.42578125" style="72"/>
    <col min="13054" max="13054" width="14.140625" style="72" customWidth="1"/>
    <col min="13055" max="13055" width="15.28515625" style="72" customWidth="1"/>
    <col min="13056" max="13305" width="11.42578125" style="72"/>
    <col min="13306" max="13306" width="7.5703125" style="72" customWidth="1"/>
    <col min="13307" max="13307" width="31.5703125" style="72" bestFit="1" customWidth="1"/>
    <col min="13308" max="13308" width="13.85546875" style="72" customWidth="1"/>
    <col min="13309" max="13309" width="11.42578125" style="72"/>
    <col min="13310" max="13310" width="14.140625" style="72" customWidth="1"/>
    <col min="13311" max="13311" width="15.28515625" style="72" customWidth="1"/>
    <col min="13312" max="13561" width="11.42578125" style="72"/>
    <col min="13562" max="13562" width="7.5703125" style="72" customWidth="1"/>
    <col min="13563" max="13563" width="31.5703125" style="72" bestFit="1" customWidth="1"/>
    <col min="13564" max="13564" width="13.85546875" style="72" customWidth="1"/>
    <col min="13565" max="13565" width="11.42578125" style="72"/>
    <col min="13566" max="13566" width="14.140625" style="72" customWidth="1"/>
    <col min="13567" max="13567" width="15.28515625" style="72" customWidth="1"/>
    <col min="13568" max="13817" width="11.42578125" style="72"/>
    <col min="13818" max="13818" width="7.5703125" style="72" customWidth="1"/>
    <col min="13819" max="13819" width="31.5703125" style="72" bestFit="1" customWidth="1"/>
    <col min="13820" max="13820" width="13.85546875" style="72" customWidth="1"/>
    <col min="13821" max="13821" width="11.42578125" style="72"/>
    <col min="13822" max="13822" width="14.140625" style="72" customWidth="1"/>
    <col min="13823" max="13823" width="15.28515625" style="72" customWidth="1"/>
    <col min="13824" max="14073" width="11.42578125" style="72"/>
    <col min="14074" max="14074" width="7.5703125" style="72" customWidth="1"/>
    <col min="14075" max="14075" width="31.5703125" style="72" bestFit="1" customWidth="1"/>
    <col min="14076" max="14076" width="13.85546875" style="72" customWidth="1"/>
    <col min="14077" max="14077" width="11.42578125" style="72"/>
    <col min="14078" max="14078" width="14.140625" style="72" customWidth="1"/>
    <col min="14079" max="14079" width="15.28515625" style="72" customWidth="1"/>
    <col min="14080" max="14329" width="11.42578125" style="72"/>
    <col min="14330" max="14330" width="7.5703125" style="72" customWidth="1"/>
    <col min="14331" max="14331" width="31.5703125" style="72" bestFit="1" customWidth="1"/>
    <col min="14332" max="14332" width="13.85546875" style="72" customWidth="1"/>
    <col min="14333" max="14333" width="11.42578125" style="72"/>
    <col min="14334" max="14334" width="14.140625" style="72" customWidth="1"/>
    <col min="14335" max="14335" width="15.28515625" style="72" customWidth="1"/>
    <col min="14336" max="14585" width="11.42578125" style="72"/>
    <col min="14586" max="14586" width="7.5703125" style="72" customWidth="1"/>
    <col min="14587" max="14587" width="31.5703125" style="72" bestFit="1" customWidth="1"/>
    <col min="14588" max="14588" width="13.85546875" style="72" customWidth="1"/>
    <col min="14589" max="14589" width="11.42578125" style="72"/>
    <col min="14590" max="14590" width="14.140625" style="72" customWidth="1"/>
    <col min="14591" max="14591" width="15.28515625" style="72" customWidth="1"/>
    <col min="14592" max="14841" width="11.42578125" style="72"/>
    <col min="14842" max="14842" width="7.5703125" style="72" customWidth="1"/>
    <col min="14843" max="14843" width="31.5703125" style="72" bestFit="1" customWidth="1"/>
    <col min="14844" max="14844" width="13.85546875" style="72" customWidth="1"/>
    <col min="14845" max="14845" width="11.42578125" style="72"/>
    <col min="14846" max="14846" width="14.140625" style="72" customWidth="1"/>
    <col min="14847" max="14847" width="15.28515625" style="72" customWidth="1"/>
    <col min="14848" max="15097" width="11.42578125" style="72"/>
    <col min="15098" max="15098" width="7.5703125" style="72" customWidth="1"/>
    <col min="15099" max="15099" width="31.5703125" style="72" bestFit="1" customWidth="1"/>
    <col min="15100" max="15100" width="13.85546875" style="72" customWidth="1"/>
    <col min="15101" max="15101" width="11.42578125" style="72"/>
    <col min="15102" max="15102" width="14.140625" style="72" customWidth="1"/>
    <col min="15103" max="15103" width="15.28515625" style="72" customWidth="1"/>
    <col min="15104" max="15353" width="11.42578125" style="72"/>
    <col min="15354" max="15354" width="7.5703125" style="72" customWidth="1"/>
    <col min="15355" max="15355" width="31.5703125" style="72" bestFit="1" customWidth="1"/>
    <col min="15356" max="15356" width="13.85546875" style="72" customWidth="1"/>
    <col min="15357" max="15357" width="11.42578125" style="72"/>
    <col min="15358" max="15358" width="14.140625" style="72" customWidth="1"/>
    <col min="15359" max="15359" width="15.28515625" style="72" customWidth="1"/>
    <col min="15360" max="15609" width="11.42578125" style="72"/>
    <col min="15610" max="15610" width="7.5703125" style="72" customWidth="1"/>
    <col min="15611" max="15611" width="31.5703125" style="72" bestFit="1" customWidth="1"/>
    <col min="15612" max="15612" width="13.85546875" style="72" customWidth="1"/>
    <col min="15613" max="15613" width="11.42578125" style="72"/>
    <col min="15614" max="15614" width="14.140625" style="72" customWidth="1"/>
    <col min="15615" max="15615" width="15.28515625" style="72" customWidth="1"/>
    <col min="15616" max="15865" width="11.42578125" style="72"/>
    <col min="15866" max="15866" width="7.5703125" style="72" customWidth="1"/>
    <col min="15867" max="15867" width="31.5703125" style="72" bestFit="1" customWidth="1"/>
    <col min="15868" max="15868" width="13.85546875" style="72" customWidth="1"/>
    <col min="15869" max="15869" width="11.42578125" style="72"/>
    <col min="15870" max="15870" width="14.140625" style="72" customWidth="1"/>
    <col min="15871" max="15871" width="15.28515625" style="72" customWidth="1"/>
    <col min="15872" max="16121" width="11.42578125" style="72"/>
    <col min="16122" max="16122" width="7.5703125" style="72" customWidth="1"/>
    <col min="16123" max="16123" width="31.5703125" style="72" bestFit="1" customWidth="1"/>
    <col min="16124" max="16124" width="13.85546875" style="72" customWidth="1"/>
    <col min="16125" max="16125" width="11.42578125" style="72"/>
    <col min="16126" max="16126" width="14.140625" style="72" customWidth="1"/>
    <col min="16127" max="16127" width="15.28515625" style="72" customWidth="1"/>
    <col min="16128" max="16384" width="11.42578125" style="72"/>
  </cols>
  <sheetData>
    <row r="1" spans="1:6" ht="12.75" customHeight="1" x14ac:dyDescent="0.2">
      <c r="A1" s="212" t="s">
        <v>311</v>
      </c>
      <c r="B1" s="212"/>
      <c r="C1" s="212"/>
      <c r="D1" s="212"/>
      <c r="E1" s="212"/>
      <c r="F1" s="212"/>
    </row>
    <row r="2" spans="1:6" ht="12.75" customHeight="1" x14ac:dyDescent="0.2">
      <c r="A2" s="212" t="s">
        <v>268</v>
      </c>
      <c r="B2" s="212"/>
      <c r="C2" s="212"/>
      <c r="D2" s="212"/>
      <c r="E2" s="212"/>
      <c r="F2" s="212"/>
    </row>
    <row r="3" spans="1:6" ht="12.75" customHeight="1" x14ac:dyDescent="0.2">
      <c r="A3" s="212" t="s">
        <v>267</v>
      </c>
      <c r="B3" s="212"/>
      <c r="C3" s="212"/>
      <c r="D3" s="212"/>
      <c r="E3" s="212"/>
      <c r="F3" s="212"/>
    </row>
    <row r="4" spans="1:6" x14ac:dyDescent="0.2">
      <c r="A4" s="76"/>
      <c r="B4" s="76"/>
      <c r="C4" s="76"/>
      <c r="D4" s="76"/>
      <c r="E4" s="76"/>
      <c r="F4" s="76"/>
    </row>
    <row r="5" spans="1:6" x14ac:dyDescent="0.2">
      <c r="A5" s="208" t="s">
        <v>210</v>
      </c>
      <c r="B5" s="210" t="s">
        <v>219</v>
      </c>
      <c r="C5" s="213" t="s">
        <v>215</v>
      </c>
      <c r="D5" s="213" t="s">
        <v>218</v>
      </c>
      <c r="E5" s="213" t="s">
        <v>213</v>
      </c>
      <c r="F5" s="215" t="s">
        <v>214</v>
      </c>
    </row>
    <row r="6" spans="1:6" x14ac:dyDescent="0.2">
      <c r="A6" s="209"/>
      <c r="B6" s="211"/>
      <c r="C6" s="214"/>
      <c r="D6" s="214"/>
      <c r="E6" s="214"/>
      <c r="F6" s="216"/>
    </row>
    <row r="7" spans="1:6" x14ac:dyDescent="0.2">
      <c r="A7" s="209"/>
      <c r="B7" s="211"/>
      <c r="C7" s="214"/>
      <c r="D7" s="214"/>
      <c r="E7" s="214"/>
      <c r="F7" s="216"/>
    </row>
    <row r="8" spans="1:6" x14ac:dyDescent="0.2">
      <c r="A8" s="209"/>
      <c r="B8" s="211"/>
      <c r="C8" s="214"/>
      <c r="D8" s="214"/>
      <c r="E8" s="214"/>
      <c r="F8" s="216"/>
    </row>
    <row r="9" spans="1:6" x14ac:dyDescent="0.2">
      <c r="A9" s="209"/>
      <c r="B9" s="211"/>
      <c r="C9" s="214"/>
      <c r="D9" s="214"/>
      <c r="E9" s="214"/>
      <c r="F9" s="216"/>
    </row>
    <row r="10" spans="1:6" x14ac:dyDescent="0.2">
      <c r="A10" s="209"/>
      <c r="B10" s="211"/>
      <c r="C10" s="217" t="s">
        <v>283</v>
      </c>
      <c r="D10" s="217"/>
      <c r="E10" s="217"/>
      <c r="F10" s="91" t="s">
        <v>121</v>
      </c>
    </row>
    <row r="11" spans="1:6" ht="12.75" customHeight="1" x14ac:dyDescent="0.2">
      <c r="A11" s="81" t="s">
        <v>102</v>
      </c>
      <c r="B11" s="86"/>
      <c r="C11" s="73"/>
      <c r="D11" s="73"/>
      <c r="E11" s="73"/>
      <c r="F11" s="73"/>
    </row>
    <row r="12" spans="1:6" ht="12.75" customHeight="1" x14ac:dyDescent="0.2">
      <c r="A12" s="81" t="s">
        <v>122</v>
      </c>
      <c r="B12" s="82" t="s">
        <v>75</v>
      </c>
      <c r="C12" s="93">
        <v>36637508</v>
      </c>
      <c r="D12" s="94">
        <v>3593043</v>
      </c>
      <c r="E12" s="94">
        <v>1847725</v>
      </c>
      <c r="F12" s="94">
        <v>100008</v>
      </c>
    </row>
    <row r="13" spans="1:6" ht="24" x14ac:dyDescent="0.2">
      <c r="A13" s="83" t="s">
        <v>131</v>
      </c>
      <c r="B13" s="82" t="s">
        <v>130</v>
      </c>
      <c r="C13" s="93">
        <v>3098254</v>
      </c>
      <c r="D13" s="94">
        <v>731403</v>
      </c>
      <c r="E13" s="94">
        <v>339592</v>
      </c>
      <c r="F13" s="94">
        <v>27109</v>
      </c>
    </row>
    <row r="14" spans="1:6" ht="24" x14ac:dyDescent="0.2">
      <c r="A14" s="84">
        <v>491</v>
      </c>
      <c r="B14" s="82" t="s">
        <v>132</v>
      </c>
      <c r="C14" s="116" t="s">
        <v>109</v>
      </c>
      <c r="D14" s="116" t="s">
        <v>109</v>
      </c>
      <c r="E14" s="116" t="s">
        <v>109</v>
      </c>
      <c r="F14" s="116" t="s">
        <v>109</v>
      </c>
    </row>
    <row r="15" spans="1:6" ht="24" x14ac:dyDescent="0.2">
      <c r="A15" s="84">
        <v>492</v>
      </c>
      <c r="B15" s="82" t="s">
        <v>133</v>
      </c>
      <c r="C15" s="116" t="s">
        <v>109</v>
      </c>
      <c r="D15" s="116" t="s">
        <v>109</v>
      </c>
      <c r="E15" s="116" t="s">
        <v>109</v>
      </c>
      <c r="F15" s="116" t="s">
        <v>109</v>
      </c>
    </row>
    <row r="16" spans="1:6" ht="24" x14ac:dyDescent="0.2">
      <c r="A16" s="84">
        <v>493</v>
      </c>
      <c r="B16" s="82" t="s">
        <v>134</v>
      </c>
      <c r="C16" s="93">
        <v>1282825</v>
      </c>
      <c r="D16" s="94">
        <v>396072</v>
      </c>
      <c r="E16" s="94">
        <v>244104</v>
      </c>
      <c r="F16" s="94">
        <v>15522</v>
      </c>
    </row>
    <row r="17" spans="1:6" ht="24" x14ac:dyDescent="0.2">
      <c r="A17" s="84">
        <v>494</v>
      </c>
      <c r="B17" s="82" t="s">
        <v>135</v>
      </c>
      <c r="C17" s="93">
        <v>1316375</v>
      </c>
      <c r="D17" s="94">
        <v>199108</v>
      </c>
      <c r="E17" s="94">
        <v>74461</v>
      </c>
      <c r="F17" s="94">
        <v>7990</v>
      </c>
    </row>
    <row r="18" spans="1:6" x14ac:dyDescent="0.2">
      <c r="A18" s="85">
        <v>495</v>
      </c>
      <c r="B18" s="82" t="s">
        <v>123</v>
      </c>
      <c r="C18" s="116" t="s">
        <v>109</v>
      </c>
      <c r="D18" s="116" t="s">
        <v>109</v>
      </c>
      <c r="E18" s="116" t="s">
        <v>109</v>
      </c>
      <c r="F18" s="116" t="s">
        <v>109</v>
      </c>
    </row>
    <row r="19" spans="1:6" x14ac:dyDescent="0.2">
      <c r="A19" s="85">
        <v>50</v>
      </c>
      <c r="B19" s="82" t="s">
        <v>136</v>
      </c>
      <c r="C19" s="93">
        <v>17708989</v>
      </c>
      <c r="D19" s="94">
        <v>439407</v>
      </c>
      <c r="E19" s="94">
        <v>902141</v>
      </c>
      <c r="F19" s="94">
        <v>8123</v>
      </c>
    </row>
    <row r="20" spans="1:6" ht="24" x14ac:dyDescent="0.2">
      <c r="A20" s="84">
        <v>501</v>
      </c>
      <c r="B20" s="82" t="s">
        <v>322</v>
      </c>
      <c r="C20" s="116" t="s">
        <v>109</v>
      </c>
      <c r="D20" s="145" t="s">
        <v>109</v>
      </c>
      <c r="E20" s="145" t="s">
        <v>109</v>
      </c>
      <c r="F20" s="145" t="s">
        <v>109</v>
      </c>
    </row>
    <row r="21" spans="1:6" ht="24" x14ac:dyDescent="0.2">
      <c r="A21" s="84">
        <v>502</v>
      </c>
      <c r="B21" s="82" t="s">
        <v>137</v>
      </c>
      <c r="C21" s="93">
        <v>16331104</v>
      </c>
      <c r="D21" s="94">
        <v>378171</v>
      </c>
      <c r="E21" s="94">
        <v>341562</v>
      </c>
      <c r="F21" s="94">
        <v>6565</v>
      </c>
    </row>
    <row r="22" spans="1:6" ht="24" x14ac:dyDescent="0.2">
      <c r="A22" s="84">
        <v>503</v>
      </c>
      <c r="B22" s="82" t="s">
        <v>323</v>
      </c>
      <c r="C22" s="116" t="s">
        <v>109</v>
      </c>
      <c r="D22" s="145" t="s">
        <v>109</v>
      </c>
      <c r="E22" s="145" t="s">
        <v>109</v>
      </c>
      <c r="F22" s="145" t="s">
        <v>109</v>
      </c>
    </row>
    <row r="23" spans="1:6" ht="24" x14ac:dyDescent="0.2">
      <c r="A23" s="84">
        <v>504</v>
      </c>
      <c r="B23" s="82" t="s">
        <v>138</v>
      </c>
      <c r="C23" s="93">
        <v>384836</v>
      </c>
      <c r="D23" s="94">
        <v>16065</v>
      </c>
      <c r="E23" s="94">
        <v>24546</v>
      </c>
      <c r="F23" s="94">
        <v>309</v>
      </c>
    </row>
    <row r="24" spans="1:6" x14ac:dyDescent="0.2">
      <c r="A24" s="85">
        <v>51</v>
      </c>
      <c r="B24" s="82" t="s">
        <v>139</v>
      </c>
      <c r="C24" s="93">
        <v>888735</v>
      </c>
      <c r="D24" s="93">
        <v>91762</v>
      </c>
      <c r="E24" s="93">
        <v>293</v>
      </c>
      <c r="F24" s="93">
        <v>1463</v>
      </c>
    </row>
    <row r="25" spans="1:6" x14ac:dyDescent="0.2">
      <c r="A25" s="85">
        <v>511</v>
      </c>
      <c r="B25" s="82" t="s">
        <v>124</v>
      </c>
      <c r="C25" s="116" t="s">
        <v>109</v>
      </c>
      <c r="D25" s="116" t="s">
        <v>109</v>
      </c>
      <c r="E25" s="116" t="s">
        <v>109</v>
      </c>
      <c r="F25" s="116" t="s">
        <v>109</v>
      </c>
    </row>
    <row r="26" spans="1:6" ht="24" x14ac:dyDescent="0.2">
      <c r="A26" s="84">
        <v>512</v>
      </c>
      <c r="B26" s="82" t="s">
        <v>140</v>
      </c>
      <c r="C26" s="116" t="s">
        <v>109</v>
      </c>
      <c r="D26" s="116" t="s">
        <v>109</v>
      </c>
      <c r="E26" s="116" t="s">
        <v>109</v>
      </c>
      <c r="F26" s="116" t="s">
        <v>109</v>
      </c>
    </row>
    <row r="27" spans="1:6" ht="36" x14ac:dyDescent="0.2">
      <c r="A27" s="84">
        <v>52</v>
      </c>
      <c r="B27" s="82" t="s">
        <v>141</v>
      </c>
      <c r="C27" s="93">
        <v>13164352</v>
      </c>
      <c r="D27" s="94">
        <v>2014514</v>
      </c>
      <c r="E27" s="94">
        <v>578069</v>
      </c>
      <c r="F27" s="94">
        <v>51096</v>
      </c>
    </row>
    <row r="28" spans="1:6" x14ac:dyDescent="0.2">
      <c r="A28" s="85">
        <v>521</v>
      </c>
      <c r="B28" s="82" t="s">
        <v>142</v>
      </c>
      <c r="C28" s="93">
        <v>2007234</v>
      </c>
      <c r="D28" s="94">
        <v>181612</v>
      </c>
      <c r="E28" s="94">
        <v>21053</v>
      </c>
      <c r="F28" s="94">
        <v>5994</v>
      </c>
    </row>
    <row r="29" spans="1:6" ht="24" x14ac:dyDescent="0.2">
      <c r="A29" s="84">
        <v>522</v>
      </c>
      <c r="B29" s="82" t="s">
        <v>143</v>
      </c>
      <c r="C29" s="93">
        <v>11157118</v>
      </c>
      <c r="D29" s="94">
        <v>1832902</v>
      </c>
      <c r="E29" s="94">
        <v>557017</v>
      </c>
      <c r="F29" s="94">
        <v>45102</v>
      </c>
    </row>
    <row r="30" spans="1:6" x14ac:dyDescent="0.2">
      <c r="A30" s="84">
        <v>53</v>
      </c>
      <c r="B30" s="82" t="s">
        <v>144</v>
      </c>
      <c r="C30" s="93">
        <v>1777178</v>
      </c>
      <c r="D30" s="94">
        <v>315957</v>
      </c>
      <c r="E30" s="94">
        <v>27629</v>
      </c>
      <c r="F30" s="94">
        <v>12217</v>
      </c>
    </row>
    <row r="31" spans="1:6" ht="24" x14ac:dyDescent="0.2">
      <c r="A31" s="84">
        <v>531</v>
      </c>
      <c r="B31" s="82" t="s">
        <v>324</v>
      </c>
      <c r="C31" s="93" t="s">
        <v>299</v>
      </c>
      <c r="D31" s="93" t="s">
        <v>299</v>
      </c>
      <c r="E31" s="93" t="s">
        <v>299</v>
      </c>
      <c r="F31" s="93" t="s">
        <v>299</v>
      </c>
    </row>
    <row r="32" spans="1:6" ht="24" x14ac:dyDescent="0.2">
      <c r="A32" s="84">
        <v>532</v>
      </c>
      <c r="B32" s="82" t="s">
        <v>145</v>
      </c>
      <c r="C32" s="93">
        <v>1777178</v>
      </c>
      <c r="D32" s="94">
        <v>315957</v>
      </c>
      <c r="E32" s="94">
        <v>27629</v>
      </c>
      <c r="F32" s="94">
        <v>12217</v>
      </c>
    </row>
    <row r="33" spans="1:6" x14ac:dyDescent="0.2">
      <c r="A33" s="81" t="s">
        <v>125</v>
      </c>
      <c r="B33" s="82" t="s">
        <v>146</v>
      </c>
      <c r="C33" s="93">
        <v>15586794</v>
      </c>
      <c r="D33" s="94">
        <v>3575958</v>
      </c>
      <c r="E33" s="94">
        <v>807746</v>
      </c>
      <c r="F33" s="94">
        <v>74031</v>
      </c>
    </row>
    <row r="34" spans="1:6" x14ac:dyDescent="0.2">
      <c r="A34" s="85">
        <v>58</v>
      </c>
      <c r="B34" s="82" t="s">
        <v>147</v>
      </c>
      <c r="C34" s="93">
        <v>3296896</v>
      </c>
      <c r="D34" s="94">
        <v>579219</v>
      </c>
      <c r="E34" s="94">
        <v>20807</v>
      </c>
      <c r="F34" s="94">
        <v>11617</v>
      </c>
    </row>
    <row r="35" spans="1:6" ht="36" x14ac:dyDescent="0.2">
      <c r="A35" s="84">
        <v>581</v>
      </c>
      <c r="B35" s="82" t="s">
        <v>325</v>
      </c>
      <c r="C35" s="93">
        <v>2834030</v>
      </c>
      <c r="D35" s="94">
        <v>475260</v>
      </c>
      <c r="E35" s="94">
        <v>12042</v>
      </c>
      <c r="F35" s="94">
        <v>9823</v>
      </c>
    </row>
    <row r="36" spans="1:6" x14ac:dyDescent="0.2">
      <c r="A36" s="85">
        <v>582</v>
      </c>
      <c r="B36" s="82" t="s">
        <v>148</v>
      </c>
      <c r="C36" s="93">
        <v>462866</v>
      </c>
      <c r="D36" s="94">
        <v>103960</v>
      </c>
      <c r="E36" s="94">
        <v>8765</v>
      </c>
      <c r="F36" s="94">
        <v>1795</v>
      </c>
    </row>
    <row r="37" spans="1:6" ht="48" x14ac:dyDescent="0.2">
      <c r="A37" s="84">
        <v>59</v>
      </c>
      <c r="B37" s="82" t="s">
        <v>149</v>
      </c>
      <c r="C37" s="93">
        <v>1407926</v>
      </c>
      <c r="D37" s="94">
        <v>147402</v>
      </c>
      <c r="E37" s="94">
        <v>17095</v>
      </c>
      <c r="F37" s="94">
        <v>5526</v>
      </c>
    </row>
    <row r="38" spans="1:6" ht="36" x14ac:dyDescent="0.2">
      <c r="A38" s="84">
        <v>591</v>
      </c>
      <c r="B38" s="82" t="s">
        <v>151</v>
      </c>
      <c r="C38" s="93">
        <v>1196860</v>
      </c>
      <c r="D38" s="94">
        <v>127795</v>
      </c>
      <c r="E38" s="94">
        <v>15036</v>
      </c>
      <c r="F38" s="94">
        <v>4707</v>
      </c>
    </row>
    <row r="39" spans="1:6" ht="48" x14ac:dyDescent="0.2">
      <c r="A39" s="84">
        <v>592</v>
      </c>
      <c r="B39" s="82" t="s">
        <v>152</v>
      </c>
      <c r="C39" s="93">
        <v>211066</v>
      </c>
      <c r="D39" s="94">
        <v>19608</v>
      </c>
      <c r="E39" s="94">
        <v>2059</v>
      </c>
      <c r="F39" s="94">
        <v>819</v>
      </c>
    </row>
    <row r="40" spans="1:6" x14ac:dyDescent="0.2">
      <c r="A40" s="85">
        <v>60</v>
      </c>
      <c r="B40" s="82" t="s">
        <v>153</v>
      </c>
      <c r="C40" s="93">
        <v>200772</v>
      </c>
      <c r="D40" s="94">
        <v>187062</v>
      </c>
      <c r="E40" s="94">
        <v>28437</v>
      </c>
      <c r="F40" s="94">
        <v>3299</v>
      </c>
    </row>
    <row r="41" spans="1:6" x14ac:dyDescent="0.2">
      <c r="A41" s="85">
        <v>601</v>
      </c>
      <c r="B41" s="82" t="s">
        <v>154</v>
      </c>
      <c r="C41" s="93">
        <v>44748</v>
      </c>
      <c r="D41" s="94">
        <v>7170</v>
      </c>
      <c r="E41" s="94">
        <v>461</v>
      </c>
      <c r="F41" s="94">
        <v>150</v>
      </c>
    </row>
    <row r="42" spans="1:6" x14ac:dyDescent="0.2">
      <c r="A42" s="85">
        <v>602</v>
      </c>
      <c r="B42" s="82" t="s">
        <v>155</v>
      </c>
      <c r="C42" s="93">
        <v>156024</v>
      </c>
      <c r="D42" s="94">
        <v>179892</v>
      </c>
      <c r="E42" s="94">
        <v>27976</v>
      </c>
      <c r="F42" s="94">
        <v>3149</v>
      </c>
    </row>
    <row r="43" spans="1:6" x14ac:dyDescent="0.2">
      <c r="A43" s="85">
        <v>61</v>
      </c>
      <c r="B43" s="82" t="s">
        <v>156</v>
      </c>
      <c r="C43" s="93">
        <v>3130282</v>
      </c>
      <c r="D43" s="94">
        <v>348305</v>
      </c>
      <c r="E43" s="94">
        <v>451906</v>
      </c>
      <c r="F43" s="94">
        <v>5521</v>
      </c>
    </row>
    <row r="44" spans="1:6" ht="24" x14ac:dyDescent="0.2">
      <c r="A44" s="84">
        <v>611</v>
      </c>
      <c r="B44" s="82" t="s">
        <v>157</v>
      </c>
      <c r="C44" s="93">
        <v>1369305</v>
      </c>
      <c r="D44" s="94">
        <v>141350</v>
      </c>
      <c r="E44" s="94">
        <v>242622</v>
      </c>
      <c r="F44" s="94">
        <v>2296</v>
      </c>
    </row>
    <row r="45" spans="1:6" ht="12.75" customHeight="1" x14ac:dyDescent="0.2">
      <c r="A45" s="85">
        <v>612</v>
      </c>
      <c r="B45" s="82" t="s">
        <v>158</v>
      </c>
      <c r="C45" s="116" t="s">
        <v>109</v>
      </c>
      <c r="D45" s="145" t="s">
        <v>109</v>
      </c>
      <c r="E45" s="145" t="s">
        <v>109</v>
      </c>
      <c r="F45" s="145" t="s">
        <v>109</v>
      </c>
    </row>
    <row r="46" spans="1:6" x14ac:dyDescent="0.2">
      <c r="A46" s="85">
        <v>613</v>
      </c>
      <c r="B46" s="82" t="s">
        <v>159</v>
      </c>
      <c r="C46" s="93">
        <v>13935</v>
      </c>
      <c r="D46" s="94">
        <v>1616</v>
      </c>
      <c r="E46" s="94">
        <v>87</v>
      </c>
      <c r="F46" s="94">
        <v>32</v>
      </c>
    </row>
    <row r="47" spans="1:6" x14ac:dyDescent="0.2">
      <c r="A47" s="85">
        <v>619</v>
      </c>
      <c r="B47" s="82" t="s">
        <v>160</v>
      </c>
      <c r="C47" s="116" t="s">
        <v>109</v>
      </c>
      <c r="D47" s="145" t="s">
        <v>109</v>
      </c>
      <c r="E47" s="145" t="s">
        <v>109</v>
      </c>
      <c r="F47" s="145" t="s">
        <v>109</v>
      </c>
    </row>
    <row r="48" spans="1:6" ht="24" x14ac:dyDescent="0.2">
      <c r="A48" s="84">
        <v>62</v>
      </c>
      <c r="B48" s="82" t="s">
        <v>161</v>
      </c>
      <c r="C48" s="93">
        <v>6332779</v>
      </c>
      <c r="D48" s="94">
        <v>1990399</v>
      </c>
      <c r="E48" s="94">
        <v>228224</v>
      </c>
      <c r="F48" s="94">
        <v>40914</v>
      </c>
    </row>
    <row r="49" spans="1:6" x14ac:dyDescent="0.2">
      <c r="A49" s="85">
        <v>63</v>
      </c>
      <c r="B49" s="82" t="s">
        <v>162</v>
      </c>
      <c r="C49" s="93">
        <v>1218140</v>
      </c>
      <c r="D49" s="94">
        <v>323570</v>
      </c>
      <c r="E49" s="94">
        <v>61276</v>
      </c>
      <c r="F49" s="94">
        <v>7155</v>
      </c>
    </row>
    <row r="50" spans="1:6" ht="36" x14ac:dyDescent="0.2">
      <c r="A50" s="84">
        <v>631</v>
      </c>
      <c r="B50" s="82" t="s">
        <v>163</v>
      </c>
      <c r="C50" s="93">
        <v>709459</v>
      </c>
      <c r="D50" s="94">
        <v>162650</v>
      </c>
      <c r="E50" s="94">
        <v>41402</v>
      </c>
      <c r="F50" s="94">
        <v>3778</v>
      </c>
    </row>
    <row r="51" spans="1:6" ht="24" x14ac:dyDescent="0.2">
      <c r="A51" s="84">
        <v>639</v>
      </c>
      <c r="B51" s="82" t="s">
        <v>164</v>
      </c>
      <c r="C51" s="93">
        <v>508681</v>
      </c>
      <c r="D51" s="94">
        <v>160920</v>
      </c>
      <c r="E51" s="94">
        <v>19875</v>
      </c>
      <c r="F51" s="94">
        <v>3377</v>
      </c>
    </row>
    <row r="52" spans="1:6" ht="24" x14ac:dyDescent="0.2">
      <c r="A52" s="83" t="s">
        <v>126</v>
      </c>
      <c r="B52" s="82" t="s">
        <v>100</v>
      </c>
      <c r="C52" s="93">
        <v>9348288</v>
      </c>
      <c r="D52" s="94">
        <v>657129</v>
      </c>
      <c r="E52" s="94">
        <v>3623091</v>
      </c>
      <c r="F52" s="94">
        <v>22930</v>
      </c>
    </row>
    <row r="53" spans="1:6" ht="24" x14ac:dyDescent="0.2">
      <c r="A53" s="84">
        <v>681</v>
      </c>
      <c r="B53" s="82" t="s">
        <v>165</v>
      </c>
      <c r="C53" s="93">
        <v>695983</v>
      </c>
      <c r="D53" s="94">
        <v>24238</v>
      </c>
      <c r="E53" s="94">
        <v>105074</v>
      </c>
      <c r="F53" s="94">
        <v>949</v>
      </c>
    </row>
    <row r="54" spans="1:6" ht="36" x14ac:dyDescent="0.2">
      <c r="A54" s="84">
        <v>682</v>
      </c>
      <c r="B54" s="82" t="s">
        <v>166</v>
      </c>
      <c r="C54" s="93">
        <v>6565166</v>
      </c>
      <c r="D54" s="94">
        <v>208460</v>
      </c>
      <c r="E54" s="94">
        <v>2978435</v>
      </c>
      <c r="F54" s="94">
        <v>8847</v>
      </c>
    </row>
    <row r="55" spans="1:6" ht="24" x14ac:dyDescent="0.2">
      <c r="A55" s="84">
        <v>683</v>
      </c>
      <c r="B55" s="82" t="s">
        <v>167</v>
      </c>
      <c r="C55" s="93">
        <v>2087139</v>
      </c>
      <c r="D55" s="94">
        <v>424431</v>
      </c>
      <c r="E55" s="94">
        <v>539581</v>
      </c>
      <c r="F55" s="94">
        <v>13133</v>
      </c>
    </row>
    <row r="56" spans="1:6" ht="36" x14ac:dyDescent="0.2">
      <c r="A56" s="83" t="s">
        <v>127</v>
      </c>
      <c r="B56" s="82" t="s">
        <v>168</v>
      </c>
      <c r="C56" s="93">
        <v>17638156</v>
      </c>
      <c r="D56" s="94">
        <v>4596534</v>
      </c>
      <c r="E56" s="94">
        <v>391611</v>
      </c>
      <c r="F56" s="94">
        <v>122616</v>
      </c>
    </row>
    <row r="57" spans="1:6" ht="24" x14ac:dyDescent="0.2">
      <c r="A57" s="84">
        <v>69</v>
      </c>
      <c r="B57" s="82" t="s">
        <v>169</v>
      </c>
      <c r="C57" s="93">
        <v>3009619</v>
      </c>
      <c r="D57" s="94">
        <v>965904</v>
      </c>
      <c r="E57" s="94">
        <v>54608</v>
      </c>
      <c r="F57" s="94">
        <v>29914</v>
      </c>
    </row>
    <row r="58" spans="1:6" x14ac:dyDescent="0.2">
      <c r="A58" s="85">
        <v>691</v>
      </c>
      <c r="B58" s="82" t="s">
        <v>170</v>
      </c>
      <c r="C58" s="93">
        <v>1643737</v>
      </c>
      <c r="D58" s="94">
        <v>355099</v>
      </c>
      <c r="E58" s="94">
        <v>24026</v>
      </c>
      <c r="F58" s="94">
        <v>14479</v>
      </c>
    </row>
    <row r="59" spans="1:6" ht="24" x14ac:dyDescent="0.2">
      <c r="A59" s="84">
        <v>692</v>
      </c>
      <c r="B59" s="82" t="s">
        <v>326</v>
      </c>
      <c r="C59" s="93">
        <v>1365882</v>
      </c>
      <c r="D59" s="94">
        <v>610805</v>
      </c>
      <c r="E59" s="94">
        <v>30581</v>
      </c>
      <c r="F59" s="94">
        <v>15434</v>
      </c>
    </row>
    <row r="60" spans="1:6" ht="36" x14ac:dyDescent="0.2">
      <c r="A60" s="84">
        <v>70</v>
      </c>
      <c r="B60" s="82" t="s">
        <v>171</v>
      </c>
      <c r="C60" s="93">
        <v>5343567</v>
      </c>
      <c r="D60" s="94">
        <v>1286391</v>
      </c>
      <c r="E60" s="94">
        <v>154986</v>
      </c>
      <c r="F60" s="94">
        <v>28947</v>
      </c>
    </row>
    <row r="61" spans="1:6" ht="24" x14ac:dyDescent="0.2">
      <c r="A61" s="84">
        <v>701</v>
      </c>
      <c r="B61" s="82" t="s">
        <v>172</v>
      </c>
      <c r="C61" s="93">
        <v>3008532</v>
      </c>
      <c r="D61" s="94">
        <v>609112</v>
      </c>
      <c r="E61" s="94">
        <v>76479</v>
      </c>
      <c r="F61" s="94">
        <v>12279</v>
      </c>
    </row>
    <row r="62" spans="1:6" ht="24" x14ac:dyDescent="0.2">
      <c r="A62" s="84">
        <v>702</v>
      </c>
      <c r="B62" s="82" t="s">
        <v>173</v>
      </c>
      <c r="C62" s="93">
        <v>2335035</v>
      </c>
      <c r="D62" s="94">
        <v>677279</v>
      </c>
      <c r="E62" s="94">
        <v>78507</v>
      </c>
      <c r="F62" s="94">
        <v>16668</v>
      </c>
    </row>
    <row r="63" spans="1:6" ht="36" x14ac:dyDescent="0.2">
      <c r="A63" s="84">
        <v>71</v>
      </c>
      <c r="B63" s="82" t="s">
        <v>174</v>
      </c>
      <c r="C63" s="93">
        <v>3532959</v>
      </c>
      <c r="D63" s="94">
        <v>1072867</v>
      </c>
      <c r="E63" s="94">
        <v>52255</v>
      </c>
      <c r="F63" s="94">
        <v>27110</v>
      </c>
    </row>
    <row r="64" spans="1:6" x14ac:dyDescent="0.2">
      <c r="A64" s="84">
        <v>711</v>
      </c>
      <c r="B64" s="82" t="s">
        <v>175</v>
      </c>
      <c r="C64" s="93">
        <v>2755400</v>
      </c>
      <c r="D64" s="94">
        <v>792228</v>
      </c>
      <c r="E64" s="94">
        <v>33941</v>
      </c>
      <c r="F64" s="94">
        <v>21235</v>
      </c>
    </row>
    <row r="65" spans="1:6" ht="24" x14ac:dyDescent="0.2">
      <c r="A65" s="84">
        <v>712</v>
      </c>
      <c r="B65" s="82" t="s">
        <v>176</v>
      </c>
      <c r="C65" s="93">
        <v>777559</v>
      </c>
      <c r="D65" s="94">
        <v>280640</v>
      </c>
      <c r="E65" s="94">
        <v>18314</v>
      </c>
      <c r="F65" s="94">
        <v>5875</v>
      </c>
    </row>
    <row r="66" spans="1:6" x14ac:dyDescent="0.2">
      <c r="A66" s="85">
        <v>72</v>
      </c>
      <c r="B66" s="82" t="s">
        <v>94</v>
      </c>
      <c r="C66" s="93">
        <v>628941</v>
      </c>
      <c r="D66" s="94">
        <v>256679</v>
      </c>
      <c r="E66" s="94">
        <v>45625</v>
      </c>
      <c r="F66" s="94">
        <v>5513</v>
      </c>
    </row>
    <row r="67" spans="1:6" ht="36" x14ac:dyDescent="0.2">
      <c r="A67" s="84">
        <v>721</v>
      </c>
      <c r="B67" s="82" t="s">
        <v>330</v>
      </c>
      <c r="C67" s="93">
        <v>608163</v>
      </c>
      <c r="D67" s="94">
        <v>247539</v>
      </c>
      <c r="E67" s="94">
        <v>45342</v>
      </c>
      <c r="F67" s="94">
        <v>5278</v>
      </c>
    </row>
    <row r="68" spans="1:6" ht="60" x14ac:dyDescent="0.2">
      <c r="A68" s="84">
        <v>722</v>
      </c>
      <c r="B68" s="82" t="s">
        <v>209</v>
      </c>
      <c r="C68" s="93">
        <v>20778</v>
      </c>
      <c r="D68" s="94">
        <v>9140</v>
      </c>
      <c r="E68" s="94">
        <v>283</v>
      </c>
      <c r="F68" s="94">
        <v>234</v>
      </c>
    </row>
    <row r="69" spans="1:6" x14ac:dyDescent="0.2">
      <c r="A69" s="85">
        <v>73</v>
      </c>
      <c r="B69" s="82" t="s">
        <v>177</v>
      </c>
      <c r="C69" s="93">
        <v>3983290</v>
      </c>
      <c r="D69" s="94">
        <v>781252</v>
      </c>
      <c r="E69" s="94">
        <v>48695</v>
      </c>
      <c r="F69" s="94">
        <v>18718</v>
      </c>
    </row>
    <row r="70" spans="1:6" x14ac:dyDescent="0.2">
      <c r="A70" s="85">
        <v>731</v>
      </c>
      <c r="B70" s="82" t="s">
        <v>178</v>
      </c>
      <c r="C70" s="93">
        <v>3725379</v>
      </c>
      <c r="D70" s="94">
        <v>698963</v>
      </c>
      <c r="E70" s="94">
        <v>46154</v>
      </c>
      <c r="F70" s="94">
        <v>16188</v>
      </c>
    </row>
    <row r="71" spans="1:6" x14ac:dyDescent="0.2">
      <c r="A71" s="85">
        <v>732</v>
      </c>
      <c r="B71" s="82" t="s">
        <v>179</v>
      </c>
      <c r="C71" s="93">
        <v>257911</v>
      </c>
      <c r="D71" s="94">
        <v>82290</v>
      </c>
      <c r="E71" s="94">
        <v>2542</v>
      </c>
      <c r="F71" s="94">
        <v>2531</v>
      </c>
    </row>
    <row r="72" spans="1:6" ht="36" x14ac:dyDescent="0.2">
      <c r="A72" s="84">
        <v>74</v>
      </c>
      <c r="B72" s="82" t="s">
        <v>217</v>
      </c>
      <c r="C72" s="93">
        <v>1105089</v>
      </c>
      <c r="D72" s="94">
        <v>225091</v>
      </c>
      <c r="E72" s="94">
        <v>31980</v>
      </c>
      <c r="F72" s="94">
        <v>11811</v>
      </c>
    </row>
    <row r="73" spans="1:6" ht="24" x14ac:dyDescent="0.2">
      <c r="A73" s="84">
        <v>741</v>
      </c>
      <c r="B73" s="82" t="s">
        <v>180</v>
      </c>
      <c r="C73" s="93">
        <v>324209</v>
      </c>
      <c r="D73" s="94">
        <v>71153</v>
      </c>
      <c r="E73" s="94">
        <v>5968</v>
      </c>
      <c r="F73" s="94">
        <v>4310</v>
      </c>
    </row>
    <row r="74" spans="1:6" x14ac:dyDescent="0.2">
      <c r="A74" s="85">
        <v>742</v>
      </c>
      <c r="B74" s="82" t="s">
        <v>181</v>
      </c>
      <c r="C74" s="93">
        <v>153738</v>
      </c>
      <c r="D74" s="94">
        <v>11973</v>
      </c>
      <c r="E74" s="94">
        <v>5509</v>
      </c>
      <c r="F74" s="94">
        <v>1474</v>
      </c>
    </row>
    <row r="75" spans="1:6" x14ac:dyDescent="0.2">
      <c r="A75" s="84">
        <v>743</v>
      </c>
      <c r="B75" s="82" t="s">
        <v>182</v>
      </c>
      <c r="C75" s="93">
        <v>79951</v>
      </c>
      <c r="D75" s="94">
        <v>11315</v>
      </c>
      <c r="E75" s="94">
        <v>1530</v>
      </c>
      <c r="F75" s="94">
        <v>909</v>
      </c>
    </row>
    <row r="76" spans="1:6" ht="36" x14ac:dyDescent="0.2">
      <c r="A76" s="84">
        <v>749</v>
      </c>
      <c r="B76" s="82" t="s">
        <v>183</v>
      </c>
      <c r="C76" s="93">
        <v>547192</v>
      </c>
      <c r="D76" s="94">
        <v>130650</v>
      </c>
      <c r="E76" s="94">
        <v>18973</v>
      </c>
      <c r="F76" s="94">
        <v>5118</v>
      </c>
    </row>
    <row r="77" spans="1:6" x14ac:dyDescent="0.2">
      <c r="A77" s="85">
        <v>75</v>
      </c>
      <c r="B77" s="82" t="s">
        <v>184</v>
      </c>
      <c r="C77" s="93">
        <v>34692</v>
      </c>
      <c r="D77" s="94">
        <v>8350</v>
      </c>
      <c r="E77" s="94">
        <v>3462</v>
      </c>
      <c r="F77" s="94">
        <v>604</v>
      </c>
    </row>
    <row r="78" spans="1:6" ht="24" x14ac:dyDescent="0.2">
      <c r="A78" s="83" t="s">
        <v>128</v>
      </c>
      <c r="B78" s="82" t="s">
        <v>327</v>
      </c>
      <c r="C78" s="93">
        <v>10673559</v>
      </c>
      <c r="D78" s="94">
        <v>3006010</v>
      </c>
      <c r="E78" s="94">
        <v>1478955</v>
      </c>
      <c r="F78" s="94">
        <v>136191</v>
      </c>
    </row>
    <row r="79" spans="1:6" ht="24" x14ac:dyDescent="0.2">
      <c r="A79" s="84">
        <v>77</v>
      </c>
      <c r="B79" s="82" t="s">
        <v>185</v>
      </c>
      <c r="C79" s="93">
        <v>2283046</v>
      </c>
      <c r="D79" s="94">
        <v>197301</v>
      </c>
      <c r="E79" s="94">
        <v>1326302</v>
      </c>
      <c r="F79" s="94">
        <v>5756</v>
      </c>
    </row>
    <row r="80" spans="1:6" x14ac:dyDescent="0.2">
      <c r="A80" s="85">
        <v>771</v>
      </c>
      <c r="B80" s="82" t="s">
        <v>186</v>
      </c>
      <c r="C80" s="93">
        <v>929880</v>
      </c>
      <c r="D80" s="94">
        <v>68963</v>
      </c>
      <c r="E80" s="94">
        <v>1068051</v>
      </c>
      <c r="F80" s="94">
        <v>2122</v>
      </c>
    </row>
    <row r="81" spans="1:6" x14ac:dyDescent="0.2">
      <c r="A81" s="84">
        <v>772</v>
      </c>
      <c r="B81" s="82" t="s">
        <v>187</v>
      </c>
      <c r="C81" s="93">
        <v>124432</v>
      </c>
      <c r="D81" s="94">
        <v>30678</v>
      </c>
      <c r="E81" s="94">
        <v>19579</v>
      </c>
      <c r="F81" s="94">
        <v>1049</v>
      </c>
    </row>
    <row r="82" spans="1:6" ht="36" x14ac:dyDescent="0.2">
      <c r="A82" s="84">
        <v>773</v>
      </c>
      <c r="B82" s="82" t="s">
        <v>188</v>
      </c>
      <c r="C82" s="93">
        <v>1187637</v>
      </c>
      <c r="D82" s="94">
        <v>93673</v>
      </c>
      <c r="E82" s="94">
        <v>238614</v>
      </c>
      <c r="F82" s="94">
        <v>2493</v>
      </c>
    </row>
    <row r="83" spans="1:6" ht="48" x14ac:dyDescent="0.2">
      <c r="A83" s="84">
        <v>774</v>
      </c>
      <c r="B83" s="82" t="s">
        <v>328</v>
      </c>
      <c r="C83" s="92">
        <v>41096</v>
      </c>
      <c r="D83" s="92">
        <v>3987</v>
      </c>
      <c r="E83" s="92">
        <v>58</v>
      </c>
      <c r="F83" s="92">
        <v>93</v>
      </c>
    </row>
    <row r="84" spans="1:6" ht="24" x14ac:dyDescent="0.2">
      <c r="A84" s="85">
        <v>78</v>
      </c>
      <c r="B84" s="82" t="s">
        <v>189</v>
      </c>
      <c r="C84" s="93">
        <v>1873174</v>
      </c>
      <c r="D84" s="94">
        <v>1171474</v>
      </c>
      <c r="E84" s="94">
        <v>22660</v>
      </c>
      <c r="F84" s="94">
        <v>43710</v>
      </c>
    </row>
    <row r="85" spans="1:6" x14ac:dyDescent="0.2">
      <c r="A85" s="85">
        <v>781</v>
      </c>
      <c r="B85" s="82" t="s">
        <v>129</v>
      </c>
      <c r="C85" s="93">
        <v>345075</v>
      </c>
      <c r="D85" s="94">
        <v>96549</v>
      </c>
      <c r="E85" s="94">
        <v>1566</v>
      </c>
      <c r="F85" s="94">
        <v>3581</v>
      </c>
    </row>
    <row r="86" spans="1:6" ht="24" x14ac:dyDescent="0.2">
      <c r="A86" s="84">
        <v>782</v>
      </c>
      <c r="B86" s="82" t="s">
        <v>190</v>
      </c>
      <c r="C86" s="93">
        <v>1041943</v>
      </c>
      <c r="D86" s="94">
        <v>695145</v>
      </c>
      <c r="E86" s="94">
        <v>19150</v>
      </c>
      <c r="F86" s="94">
        <v>29294</v>
      </c>
    </row>
    <row r="87" spans="1:6" ht="24" x14ac:dyDescent="0.2">
      <c r="A87" s="84">
        <v>783</v>
      </c>
      <c r="B87" s="82" t="s">
        <v>191</v>
      </c>
      <c r="C87" s="93">
        <v>486156</v>
      </c>
      <c r="D87" s="94">
        <v>379780</v>
      </c>
      <c r="E87" s="94">
        <v>1944</v>
      </c>
      <c r="F87" s="94">
        <v>10836</v>
      </c>
    </row>
    <row r="88" spans="1:6" ht="36" x14ac:dyDescent="0.2">
      <c r="A88" s="84">
        <v>79</v>
      </c>
      <c r="B88" s="82" t="s">
        <v>192</v>
      </c>
      <c r="C88" s="93">
        <v>1576673</v>
      </c>
      <c r="D88" s="94">
        <v>141755</v>
      </c>
      <c r="E88" s="94">
        <v>3899</v>
      </c>
      <c r="F88" s="94">
        <v>4882</v>
      </c>
    </row>
    <row r="89" spans="1:6" x14ac:dyDescent="0.2">
      <c r="A89" s="85">
        <v>791</v>
      </c>
      <c r="B89" s="82" t="s">
        <v>193</v>
      </c>
      <c r="C89" s="93">
        <v>1401391</v>
      </c>
      <c r="D89" s="94">
        <v>120671</v>
      </c>
      <c r="E89" s="94">
        <v>3230</v>
      </c>
      <c r="F89" s="94">
        <v>4253</v>
      </c>
    </row>
    <row r="90" spans="1:6" ht="24" x14ac:dyDescent="0.2">
      <c r="A90" s="84">
        <v>799</v>
      </c>
      <c r="B90" s="161" t="s">
        <v>329</v>
      </c>
      <c r="C90" s="93">
        <v>175281</v>
      </c>
      <c r="D90" s="94">
        <v>21083</v>
      </c>
      <c r="E90" s="94">
        <v>670</v>
      </c>
      <c r="F90" s="94">
        <v>629</v>
      </c>
    </row>
    <row r="91" spans="1:6" ht="24" x14ac:dyDescent="0.2">
      <c r="A91" s="84">
        <v>80</v>
      </c>
      <c r="B91" s="82" t="s">
        <v>194</v>
      </c>
      <c r="C91" s="93">
        <v>419666</v>
      </c>
      <c r="D91" s="94">
        <v>188530</v>
      </c>
      <c r="E91" s="94">
        <v>3767</v>
      </c>
      <c r="F91" s="94">
        <v>8606</v>
      </c>
    </row>
    <row r="92" spans="1:6" ht="24" x14ac:dyDescent="0.2">
      <c r="A92" s="84">
        <v>801</v>
      </c>
      <c r="B92" s="82" t="s">
        <v>195</v>
      </c>
      <c r="C92" s="93">
        <v>375556</v>
      </c>
      <c r="D92" s="94">
        <v>174882</v>
      </c>
      <c r="E92" s="94">
        <v>2711</v>
      </c>
      <c r="F92" s="94">
        <v>8099</v>
      </c>
    </row>
    <row r="93" spans="1:6" ht="36" x14ac:dyDescent="0.2">
      <c r="A93" s="84">
        <v>802</v>
      </c>
      <c r="B93" s="82" t="s">
        <v>196</v>
      </c>
      <c r="C93" s="93"/>
      <c r="D93" s="94"/>
      <c r="E93" s="94"/>
      <c r="F93" s="94"/>
    </row>
    <row r="94" spans="1:6" x14ac:dyDescent="0.2">
      <c r="A94" s="84">
        <v>803</v>
      </c>
      <c r="B94" s="82" t="s">
        <v>197</v>
      </c>
      <c r="C94" s="93"/>
      <c r="D94" s="94"/>
      <c r="E94" s="94"/>
      <c r="F94" s="94"/>
    </row>
    <row r="95" spans="1:6" ht="24" x14ac:dyDescent="0.2">
      <c r="A95" s="85">
        <v>81</v>
      </c>
      <c r="B95" s="82" t="s">
        <v>198</v>
      </c>
      <c r="C95" s="93">
        <v>1655827</v>
      </c>
      <c r="D95" s="94">
        <v>682534</v>
      </c>
      <c r="E95" s="94">
        <v>38241</v>
      </c>
      <c r="F95" s="94">
        <v>52774</v>
      </c>
    </row>
    <row r="96" spans="1:6" x14ac:dyDescent="0.2">
      <c r="A96" s="85">
        <v>811</v>
      </c>
      <c r="B96" s="82" t="s">
        <v>199</v>
      </c>
      <c r="C96" s="93">
        <v>312945</v>
      </c>
      <c r="D96" s="94">
        <v>97070</v>
      </c>
      <c r="E96" s="94">
        <v>6596</v>
      </c>
      <c r="F96" s="94">
        <v>4777</v>
      </c>
    </row>
    <row r="97" spans="1:6" ht="24" x14ac:dyDescent="0.2">
      <c r="A97" s="84">
        <v>812</v>
      </c>
      <c r="B97" s="82" t="s">
        <v>200</v>
      </c>
      <c r="C97" s="93">
        <v>1061128</v>
      </c>
      <c r="D97" s="94">
        <v>517568</v>
      </c>
      <c r="E97" s="94">
        <v>18823</v>
      </c>
      <c r="F97" s="94">
        <v>44406</v>
      </c>
    </row>
    <row r="98" spans="1:6" ht="48" x14ac:dyDescent="0.2">
      <c r="A98" s="84">
        <v>813</v>
      </c>
      <c r="B98" s="82" t="s">
        <v>201</v>
      </c>
      <c r="C98" s="93">
        <v>281755</v>
      </c>
      <c r="D98" s="94">
        <v>67896</v>
      </c>
      <c r="E98" s="94">
        <v>12822</v>
      </c>
      <c r="F98" s="94">
        <v>3591</v>
      </c>
    </row>
    <row r="99" spans="1:6" ht="36" x14ac:dyDescent="0.2">
      <c r="A99" s="84">
        <v>82</v>
      </c>
      <c r="B99" s="82" t="s">
        <v>202</v>
      </c>
      <c r="C99" s="93">
        <v>2865173</v>
      </c>
      <c r="D99" s="94">
        <v>624417</v>
      </c>
      <c r="E99" s="94">
        <v>84085</v>
      </c>
      <c r="F99" s="94">
        <v>20463</v>
      </c>
    </row>
    <row r="100" spans="1:6" ht="24" x14ac:dyDescent="0.2">
      <c r="A100" s="84">
        <v>821</v>
      </c>
      <c r="B100" s="82" t="s">
        <v>203</v>
      </c>
      <c r="C100" s="93">
        <v>26532</v>
      </c>
      <c r="D100" s="94">
        <v>5680</v>
      </c>
      <c r="E100" s="94">
        <v>947</v>
      </c>
      <c r="F100" s="94">
        <v>528</v>
      </c>
    </row>
    <row r="101" spans="1:6" x14ac:dyDescent="0.2">
      <c r="A101" s="85">
        <v>822</v>
      </c>
      <c r="B101" s="82" t="s">
        <v>204</v>
      </c>
      <c r="C101" s="93">
        <v>289082</v>
      </c>
      <c r="D101" s="94">
        <v>113078</v>
      </c>
      <c r="E101" s="94">
        <v>11768</v>
      </c>
      <c r="F101" s="94">
        <v>3462</v>
      </c>
    </row>
    <row r="102" spans="1:6" ht="24" x14ac:dyDescent="0.2">
      <c r="A102" s="84">
        <v>823</v>
      </c>
      <c r="B102" s="82" t="s">
        <v>205</v>
      </c>
      <c r="C102" s="93">
        <v>243453</v>
      </c>
      <c r="D102" s="94">
        <v>37908</v>
      </c>
      <c r="E102" s="94">
        <v>10690</v>
      </c>
      <c r="F102" s="94">
        <v>1153</v>
      </c>
    </row>
    <row r="103" spans="1:6" ht="36" x14ac:dyDescent="0.2">
      <c r="A103" s="84">
        <v>829</v>
      </c>
      <c r="B103" s="82" t="s">
        <v>206</v>
      </c>
      <c r="C103" s="93">
        <v>2306107</v>
      </c>
      <c r="D103" s="94">
        <v>467750</v>
      </c>
      <c r="E103" s="94">
        <v>60679</v>
      </c>
      <c r="F103" s="94">
        <v>15320</v>
      </c>
    </row>
    <row r="104" spans="1:6" ht="36" x14ac:dyDescent="0.2">
      <c r="A104" s="84">
        <v>95</v>
      </c>
      <c r="B104" s="82" t="s">
        <v>97</v>
      </c>
      <c r="C104" s="93">
        <v>97681</v>
      </c>
      <c r="D104" s="94">
        <v>23987</v>
      </c>
      <c r="E104" s="94">
        <v>2479</v>
      </c>
      <c r="F104" s="94">
        <v>1292</v>
      </c>
    </row>
    <row r="105" spans="1:6" ht="24" x14ac:dyDescent="0.2">
      <c r="A105" s="84">
        <v>951</v>
      </c>
      <c r="B105" s="82" t="s">
        <v>207</v>
      </c>
      <c r="C105" s="93">
        <v>26458</v>
      </c>
      <c r="D105" s="94">
        <v>6697</v>
      </c>
      <c r="E105" s="94">
        <v>455</v>
      </c>
      <c r="F105" s="94">
        <v>249</v>
      </c>
    </row>
    <row r="106" spans="1:6" x14ac:dyDescent="0.2">
      <c r="A106" s="159">
        <v>952</v>
      </c>
      <c r="B106" s="157" t="s">
        <v>208</v>
      </c>
      <c r="C106" s="156">
        <v>71224</v>
      </c>
      <c r="D106" s="156">
        <v>17290</v>
      </c>
      <c r="E106" s="156">
        <v>2024</v>
      </c>
      <c r="F106" s="156">
        <v>1042</v>
      </c>
    </row>
    <row r="108" spans="1:6" x14ac:dyDescent="0.2">
      <c r="A108" s="163" t="s">
        <v>332</v>
      </c>
    </row>
  </sheetData>
  <mergeCells count="10">
    <mergeCell ref="A5:A10"/>
    <mergeCell ref="B5:B10"/>
    <mergeCell ref="A1:F1"/>
    <mergeCell ref="A2:F2"/>
    <mergeCell ref="A3:F3"/>
    <mergeCell ref="C5:C9"/>
    <mergeCell ref="D5:D9"/>
    <mergeCell ref="E5:E9"/>
    <mergeCell ref="F5:F9"/>
    <mergeCell ref="C10:E10"/>
  </mergeCells>
  <conditionalFormatting sqref="A11:F13 A16:F17 A19:F23 A18:B18 A14:B15 A24:B26 A27:F106">
    <cfRule type="expression" dxfId="6" priority="7">
      <formula>MOD(ROW(),2)=1</formula>
    </cfRule>
  </conditionalFormatting>
  <conditionalFormatting sqref="C15:F15">
    <cfRule type="expression" dxfId="5" priority="6">
      <formula>MOD(ROW(),2)=1</formula>
    </cfRule>
  </conditionalFormatting>
  <conditionalFormatting sqref="C18:F18">
    <cfRule type="expression" dxfId="4" priority="5">
      <formula>MOD(ROW(),2)=1</formula>
    </cfRule>
  </conditionalFormatting>
  <conditionalFormatting sqref="C14:F14">
    <cfRule type="expression" dxfId="3" priority="4">
      <formula>MOD(ROW(),2)=1</formula>
    </cfRule>
  </conditionalFormatting>
  <conditionalFormatting sqref="C25:F25">
    <cfRule type="expression" dxfId="2" priority="3">
      <formula>MOD(ROW(),2)=1</formula>
    </cfRule>
  </conditionalFormatting>
  <conditionalFormatting sqref="C24:F24">
    <cfRule type="expression" dxfId="1" priority="2">
      <formula>MOD(ROW(),2)=1</formula>
    </cfRule>
  </conditionalFormatting>
  <conditionalFormatting sqref="C26:F26">
    <cfRule type="expression" dxfId="0" priority="1">
      <formula>MOD(ROW(),2)=1</formula>
    </cfRule>
  </conditionalFormatting>
  <pageMargins left="0.55118110236220474" right="0.55118110236220474" top="0.59055118110236227" bottom="0.59055118110236227" header="0" footer="0.39370078740157483"/>
  <pageSetup paperSize="9" firstPageNumber="10" orientation="portrait" r:id="rId1"/>
  <headerFooter differentFirst="1" scaleWithDoc="0">
    <oddFooter>&amp;L&amp;8Statistikamt Nord&amp;C&amp;8&amp;P&amp;R&amp;8Statistische Berichte J I - j 16 HH</oddFooter>
  </headerFooter>
  <ignoredErrors>
    <ignoredError sqref="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D30" sqref="D30"/>
    </sheetView>
  </sheetViews>
  <sheetFormatPr baseColWidth="10" defaultRowHeight="12.75" x14ac:dyDescent="0.2"/>
  <cols>
    <col min="1" max="1" width="17.7109375" bestFit="1" customWidth="1"/>
    <col min="2" max="2" width="14.42578125" bestFit="1" customWidth="1"/>
    <col min="3" max="3" width="18.28515625" bestFit="1" customWidth="1"/>
    <col min="4" max="4" width="27.7109375" bestFit="1" customWidth="1"/>
    <col min="6" max="6" width="42.28515625" customWidth="1"/>
  </cols>
  <sheetData>
    <row r="1" spans="1:7" x14ac:dyDescent="0.2">
      <c r="A1" s="68" t="s">
        <v>89</v>
      </c>
      <c r="B1" s="68" t="s">
        <v>88</v>
      </c>
      <c r="C1" s="68" t="s">
        <v>90</v>
      </c>
      <c r="D1" s="68" t="s">
        <v>91</v>
      </c>
      <c r="E1" s="220" t="s">
        <v>92</v>
      </c>
      <c r="F1" s="221"/>
    </row>
    <row r="2" spans="1:7" x14ac:dyDescent="0.2">
      <c r="A2" s="69"/>
      <c r="B2" s="70"/>
      <c r="C2" s="71">
        <f t="shared" ref="C2:C11" si="0">PRODUCT(-A2/1000000)</f>
        <v>0</v>
      </c>
      <c r="D2" s="71">
        <f t="shared" ref="D2:D11" si="1">PRODUCT(B2/1000)</f>
        <v>0</v>
      </c>
      <c r="E2" s="218" t="s">
        <v>93</v>
      </c>
      <c r="F2" s="219"/>
      <c r="G2">
        <v>52</v>
      </c>
    </row>
    <row r="3" spans="1:7" x14ac:dyDescent="0.2">
      <c r="A3" s="69"/>
      <c r="B3" s="70"/>
      <c r="C3" s="71">
        <f t="shared" si="0"/>
        <v>0</v>
      </c>
      <c r="D3" s="71">
        <f t="shared" si="1"/>
        <v>0</v>
      </c>
      <c r="E3" s="218" t="s">
        <v>94</v>
      </c>
      <c r="F3" s="219"/>
      <c r="G3">
        <v>72</v>
      </c>
    </row>
    <row r="4" spans="1:7" x14ac:dyDescent="0.2">
      <c r="A4" s="69"/>
      <c r="B4" s="70"/>
      <c r="C4" s="71">
        <f t="shared" si="0"/>
        <v>0</v>
      </c>
      <c r="D4" s="71">
        <f t="shared" si="1"/>
        <v>0</v>
      </c>
      <c r="E4" s="218" t="s">
        <v>95</v>
      </c>
      <c r="F4" s="219"/>
      <c r="G4">
        <v>61</v>
      </c>
    </row>
    <row r="5" spans="1:7" x14ac:dyDescent="0.2">
      <c r="A5" s="69"/>
      <c r="B5" s="70"/>
      <c r="C5" s="71">
        <f t="shared" si="0"/>
        <v>0</v>
      </c>
      <c r="D5" s="71">
        <f t="shared" si="1"/>
        <v>0</v>
      </c>
      <c r="E5" s="218" t="s">
        <v>96</v>
      </c>
      <c r="F5" s="219"/>
      <c r="G5">
        <v>62</v>
      </c>
    </row>
    <row r="6" spans="1:7" x14ac:dyDescent="0.2">
      <c r="A6" s="112">
        <v>74447</v>
      </c>
      <c r="B6" s="113">
        <v>1259</v>
      </c>
      <c r="C6" s="71">
        <f t="shared" si="0"/>
        <v>-7.4446999999999999E-2</v>
      </c>
      <c r="D6" s="71">
        <f t="shared" si="1"/>
        <v>1.2589999999999999</v>
      </c>
      <c r="E6" s="218" t="s">
        <v>97</v>
      </c>
      <c r="F6" s="219"/>
      <c r="G6">
        <v>95</v>
      </c>
    </row>
    <row r="7" spans="1:7" x14ac:dyDescent="0.2">
      <c r="A7" s="112">
        <v>10999847</v>
      </c>
      <c r="B7" s="113">
        <v>128920</v>
      </c>
      <c r="C7" s="71">
        <f t="shared" si="0"/>
        <v>-10.999847000000001</v>
      </c>
      <c r="D7" s="71">
        <f t="shared" si="1"/>
        <v>128.91999999999999</v>
      </c>
      <c r="E7" s="218" t="s">
        <v>98</v>
      </c>
      <c r="F7" s="219"/>
      <c r="G7" s="111" t="s">
        <v>301</v>
      </c>
    </row>
    <row r="8" spans="1:7" x14ac:dyDescent="0.2">
      <c r="A8" s="112">
        <v>14862737</v>
      </c>
      <c r="B8" s="113">
        <v>114470</v>
      </c>
      <c r="C8" s="71">
        <f t="shared" si="0"/>
        <v>-14.862736999999999</v>
      </c>
      <c r="D8" s="71">
        <f t="shared" si="1"/>
        <v>114.47</v>
      </c>
      <c r="E8" s="218" t="s">
        <v>99</v>
      </c>
      <c r="F8" s="219"/>
      <c r="G8" s="111" t="s">
        <v>302</v>
      </c>
    </row>
    <row r="9" spans="1:7" x14ac:dyDescent="0.2">
      <c r="A9" s="112">
        <v>7812953</v>
      </c>
      <c r="B9" s="113">
        <v>19758</v>
      </c>
      <c r="C9" s="71">
        <f t="shared" si="0"/>
        <v>-7.8129530000000003</v>
      </c>
      <c r="D9" s="71">
        <f t="shared" si="1"/>
        <v>19.757999999999999</v>
      </c>
      <c r="E9" s="218" t="s">
        <v>100</v>
      </c>
      <c r="F9" s="219"/>
      <c r="G9" s="111" t="s">
        <v>303</v>
      </c>
    </row>
    <row r="10" spans="1:7" x14ac:dyDescent="0.2">
      <c r="A10" s="112">
        <v>10850365</v>
      </c>
      <c r="B10" s="113">
        <v>62530</v>
      </c>
      <c r="C10" s="71">
        <f t="shared" si="0"/>
        <v>-10.850365</v>
      </c>
      <c r="D10" s="71">
        <f t="shared" si="1"/>
        <v>62.53</v>
      </c>
      <c r="E10" s="218" t="s">
        <v>74</v>
      </c>
      <c r="F10" s="219"/>
      <c r="G10" s="111" t="s">
        <v>304</v>
      </c>
    </row>
    <row r="11" spans="1:7" x14ac:dyDescent="0.2">
      <c r="A11" s="112">
        <v>38444109</v>
      </c>
      <c r="B11" s="113">
        <v>89802</v>
      </c>
      <c r="C11" s="71">
        <f t="shared" si="0"/>
        <v>-38.444108999999997</v>
      </c>
      <c r="D11" s="71">
        <f t="shared" si="1"/>
        <v>89.802000000000007</v>
      </c>
      <c r="E11" s="218" t="s">
        <v>75</v>
      </c>
      <c r="F11" s="219"/>
      <c r="G11" s="111" t="s">
        <v>305</v>
      </c>
    </row>
    <row r="12" spans="1:7" x14ac:dyDescent="0.2">
      <c r="A12" s="95"/>
    </row>
    <row r="15" spans="1:7" x14ac:dyDescent="0.2">
      <c r="A15" s="112">
        <v>74447</v>
      </c>
      <c r="B15" s="113">
        <v>1259</v>
      </c>
      <c r="G15" s="52"/>
    </row>
    <row r="16" spans="1:7" x14ac:dyDescent="0.2">
      <c r="A16" s="112">
        <v>10999847</v>
      </c>
      <c r="B16" s="113">
        <v>128920</v>
      </c>
      <c r="G16" s="52"/>
    </row>
    <row r="17" spans="1:7" x14ac:dyDescent="0.2">
      <c r="A17" s="112">
        <v>14862737</v>
      </c>
      <c r="B17" s="113">
        <v>114470</v>
      </c>
      <c r="G17" s="52"/>
    </row>
    <row r="18" spans="1:7" x14ac:dyDescent="0.2">
      <c r="A18" s="112">
        <v>7812953</v>
      </c>
      <c r="B18" s="113">
        <v>19758</v>
      </c>
      <c r="G18" s="52"/>
    </row>
    <row r="19" spans="1:7" x14ac:dyDescent="0.2">
      <c r="A19" s="112">
        <v>10850365</v>
      </c>
      <c r="B19" s="113">
        <v>62530</v>
      </c>
      <c r="G19" s="52"/>
    </row>
    <row r="20" spans="1:7" x14ac:dyDescent="0.2">
      <c r="A20" s="112">
        <v>38444109</v>
      </c>
      <c r="B20" s="113">
        <v>89802</v>
      </c>
      <c r="G20" s="52"/>
    </row>
  </sheetData>
  <mergeCells count="11">
    <mergeCell ref="E7:F7"/>
    <mergeCell ref="E8:F8"/>
    <mergeCell ref="E9:F9"/>
    <mergeCell ref="E10:F10"/>
    <mergeCell ref="E11:F11"/>
    <mergeCell ref="E6:F6"/>
    <mergeCell ref="E1:F1"/>
    <mergeCell ref="E2:F2"/>
    <mergeCell ref="E3:F3"/>
    <mergeCell ref="E4:F4"/>
    <mergeCell ref="E5:F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22" t="s">
        <v>31</v>
      </c>
      <c r="B3" s="227" t="s">
        <v>32</v>
      </c>
      <c r="C3" s="22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23"/>
      <c r="B4" s="229" t="s">
        <v>50</v>
      </c>
      <c r="C4" s="23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23"/>
      <c r="B5" s="225"/>
      <c r="C5" s="22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24"/>
      <c r="B6" s="225"/>
      <c r="C6" s="22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F1"/>
    </sheetView>
  </sheetViews>
  <sheetFormatPr baseColWidth="10" defaultRowHeight="12.75" x14ac:dyDescent="0.2"/>
  <cols>
    <col min="1" max="1" width="15.28515625" customWidth="1"/>
    <col min="2" max="2" width="11.5703125" customWidth="1"/>
    <col min="3" max="3" width="14.140625" customWidth="1"/>
    <col min="4" max="4" width="13.85546875" customWidth="1"/>
    <col min="5" max="5" width="5.85546875" style="52" customWidth="1"/>
    <col min="6" max="6" width="19.85546875" customWidth="1"/>
  </cols>
  <sheetData>
    <row r="1" spans="1:6" x14ac:dyDescent="0.2">
      <c r="A1" s="146" t="s">
        <v>89</v>
      </c>
      <c r="B1" s="146" t="s">
        <v>88</v>
      </c>
      <c r="C1" s="146" t="s">
        <v>90</v>
      </c>
      <c r="D1" s="146" t="s">
        <v>91</v>
      </c>
      <c r="E1" s="233" t="s">
        <v>92</v>
      </c>
      <c r="F1" s="234"/>
    </row>
    <row r="2" spans="1:6" x14ac:dyDescent="0.2">
      <c r="A2" s="147"/>
      <c r="B2" s="148"/>
      <c r="C2" s="149">
        <f t="shared" ref="C2:C5" si="0">PRODUCT(-A2/1000000)</f>
        <v>0</v>
      </c>
      <c r="D2" s="149">
        <f t="shared" ref="D2:D11" si="1">PRODUCT(B2/1000)</f>
        <v>0</v>
      </c>
      <c r="E2" s="231" t="s">
        <v>93</v>
      </c>
      <c r="F2" s="232"/>
    </row>
    <row r="3" spans="1:6" x14ac:dyDescent="0.2">
      <c r="A3" s="147"/>
      <c r="B3" s="148"/>
      <c r="C3" s="149">
        <f t="shared" si="0"/>
        <v>0</v>
      </c>
      <c r="D3" s="149">
        <f t="shared" si="1"/>
        <v>0</v>
      </c>
      <c r="E3" s="231" t="s">
        <v>94</v>
      </c>
      <c r="F3" s="232"/>
    </row>
    <row r="4" spans="1:6" x14ac:dyDescent="0.2">
      <c r="A4" s="147"/>
      <c r="B4" s="148"/>
      <c r="C4" s="149">
        <f t="shared" si="0"/>
        <v>0</v>
      </c>
      <c r="D4" s="149">
        <f t="shared" si="1"/>
        <v>0</v>
      </c>
      <c r="E4" s="231" t="s">
        <v>95</v>
      </c>
      <c r="F4" s="232"/>
    </row>
    <row r="5" spans="1:6" x14ac:dyDescent="0.2">
      <c r="A5" s="147"/>
      <c r="B5" s="148"/>
      <c r="C5" s="149">
        <f t="shared" si="0"/>
        <v>0</v>
      </c>
      <c r="D5" s="149">
        <f t="shared" si="1"/>
        <v>0</v>
      </c>
      <c r="E5" s="231" t="s">
        <v>96</v>
      </c>
      <c r="F5" s="232"/>
    </row>
    <row r="6" spans="1:6" x14ac:dyDescent="0.2">
      <c r="A6" s="148">
        <v>87502</v>
      </c>
      <c r="B6" s="148">
        <v>1288</v>
      </c>
      <c r="C6" s="149">
        <f>PRODUCT(A6/1000000)</f>
        <v>8.7501999999999996E-2</v>
      </c>
      <c r="D6" s="149">
        <f t="shared" si="1"/>
        <v>1.288</v>
      </c>
      <c r="E6" s="231" t="s">
        <v>97</v>
      </c>
      <c r="F6" s="232"/>
    </row>
    <row r="7" spans="1:6" x14ac:dyDescent="0.2">
      <c r="A7" s="147">
        <v>11925803</v>
      </c>
      <c r="B7" s="148">
        <v>139948</v>
      </c>
      <c r="C7" s="149">
        <f t="shared" ref="C7:C11" si="2">PRODUCT(A7/1000000)</f>
        <v>11.925803</v>
      </c>
      <c r="D7" s="149">
        <f t="shared" si="1"/>
        <v>139.94800000000001</v>
      </c>
      <c r="E7" s="231" t="s">
        <v>98</v>
      </c>
      <c r="F7" s="232"/>
    </row>
    <row r="8" spans="1:6" x14ac:dyDescent="0.2">
      <c r="A8" s="147">
        <v>16556418</v>
      </c>
      <c r="B8" s="148">
        <v>120399</v>
      </c>
      <c r="C8" s="149">
        <f t="shared" si="2"/>
        <v>16.556418000000001</v>
      </c>
      <c r="D8" s="149">
        <f t="shared" si="1"/>
        <v>120.399</v>
      </c>
      <c r="E8" s="231" t="s">
        <v>99</v>
      </c>
      <c r="F8" s="232"/>
    </row>
    <row r="9" spans="1:6" x14ac:dyDescent="0.2">
      <c r="A9" s="147">
        <v>9324079</v>
      </c>
      <c r="B9" s="148">
        <v>23528</v>
      </c>
      <c r="C9" s="149">
        <f t="shared" si="2"/>
        <v>9.3240789999999993</v>
      </c>
      <c r="D9" s="149">
        <f t="shared" si="1"/>
        <v>23.527999999999999</v>
      </c>
      <c r="E9" s="231" t="s">
        <v>100</v>
      </c>
      <c r="F9" s="232"/>
    </row>
    <row r="10" spans="1:6" x14ac:dyDescent="0.2">
      <c r="A10" s="147">
        <v>11534343</v>
      </c>
      <c r="B10" s="148">
        <v>67275</v>
      </c>
      <c r="C10" s="149">
        <f t="shared" si="2"/>
        <v>11.534343</v>
      </c>
      <c r="D10" s="149">
        <f t="shared" si="1"/>
        <v>67.275000000000006</v>
      </c>
      <c r="E10" s="231" t="s">
        <v>74</v>
      </c>
      <c r="F10" s="232"/>
    </row>
    <row r="11" spans="1:6" x14ac:dyDescent="0.2">
      <c r="A11" s="147">
        <v>34791997</v>
      </c>
      <c r="B11" s="148">
        <v>90078</v>
      </c>
      <c r="C11" s="149">
        <f t="shared" si="2"/>
        <v>34.791997000000002</v>
      </c>
      <c r="D11" s="149">
        <f t="shared" si="1"/>
        <v>90.078000000000003</v>
      </c>
      <c r="E11" s="231" t="s">
        <v>75</v>
      </c>
      <c r="F11" s="232"/>
    </row>
    <row r="12" spans="1:6" x14ac:dyDescent="0.2">
      <c r="A12" s="95"/>
    </row>
  </sheetData>
  <mergeCells count="11">
    <mergeCell ref="E6:F6"/>
    <mergeCell ref="E1:F1"/>
    <mergeCell ref="E2:F2"/>
    <mergeCell ref="E3:F3"/>
    <mergeCell ref="E4:F4"/>
    <mergeCell ref="E5:F5"/>
    <mergeCell ref="E7:F7"/>
    <mergeCell ref="E8:F8"/>
    <mergeCell ref="E9:F9"/>
    <mergeCell ref="E10:F10"/>
    <mergeCell ref="E11:F11"/>
  </mergeCells>
  <pageMargins left="0.55118110236220474" right="0.55118110236220474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j 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3</vt:i4>
      </vt:variant>
    </vt:vector>
  </HeadingPairs>
  <TitlesOfParts>
    <vt:vector size="14" baseType="lpstr">
      <vt:lpstr>J I - j 16 HH</vt:lpstr>
      <vt:lpstr>Seite 2 - Impressum</vt:lpstr>
      <vt:lpstr>Seite 3</vt:lpstr>
      <vt:lpstr>Seite 4-5</vt:lpstr>
      <vt:lpstr>Seiten 6-9</vt:lpstr>
      <vt:lpstr>Seiten 10-13</vt:lpstr>
      <vt:lpstr>Grafikdaten</vt:lpstr>
      <vt:lpstr>T3_1</vt:lpstr>
      <vt:lpstr>Grafikdaten2</vt:lpstr>
      <vt:lpstr>Tabelle1</vt:lpstr>
      <vt:lpstr>Tabelle3</vt:lpstr>
      <vt:lpstr>'Seite 4-5'!Drucktitel</vt:lpstr>
      <vt:lpstr>'Seiten 10-13'!Drucktitel</vt:lpstr>
      <vt:lpstr>'Seiten 6-9'!Drucktitel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2018-09-27T08:26:55Z</cp:lastPrinted>
  <dcterms:created xsi:type="dcterms:W3CDTF">2012-03-28T07:56:08Z</dcterms:created>
  <dcterms:modified xsi:type="dcterms:W3CDTF">2018-09-27T08:26:59Z</dcterms:modified>
  <cp:category>LIS-Bericht</cp:category>
</cp:coreProperties>
</file>